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Publications\PROJECTS\_Content\2016\2769 Who Cares about the Environment report 2015\4. Final\"/>
    </mc:Choice>
  </mc:AlternateContent>
  <bookViews>
    <workbookView xWindow="0" yWindow="0" windowWidth="20160" windowHeight="8440" tabRatio="946"/>
  </bookViews>
  <sheets>
    <sheet name="Cover" sheetId="112" r:id="rId1"/>
    <sheet name="Imprint" sheetId="111" r:id="rId2"/>
    <sheet name="TOC" sheetId="110" r:id="rId3"/>
    <sheet name="PQ1Net_Most impt issue present" sheetId="3" r:id="rId4"/>
    <sheet name="PQ2Net_Most impt issue future" sheetId="7" r:id="rId5"/>
    <sheet name="PQ3Net_Impt env issue today" sheetId="10" r:id="rId6"/>
    <sheet name="PQ46Net_Govt_next few yrs" sheetId="16" r:id="rId7"/>
    <sheet name="PQ4_Concern_enviro problems" sheetId="18" r:id="rId8"/>
    <sheet name="PQ5_Concern_level of" sheetId="19" r:id="rId9"/>
    <sheet name="PQ6Net_Concern_reason lack of" sheetId="14" r:id="rId10"/>
    <sheet name="NQ7a_Concern_health" sheetId="21" r:id="rId11"/>
    <sheet name="NQ7b_Concern_financial situ" sheetId="22" r:id="rId12"/>
    <sheet name="NQ7c_Concern_quality of life" sheetId="23" r:id="rId13"/>
    <sheet name="NQ7d_Concern_future gen" sheetId="24" r:id="rId14"/>
    <sheet name="NQ7e_Concern_the economy" sheetId="25" r:id="rId15"/>
    <sheet name="NQ7f_Concern_nature" sheetId="26" r:id="rId16"/>
    <sheet name="NQ8_Concern_issue most concern" sheetId="27" r:id="rId17"/>
    <sheet name="NQ9_Rate environment-NSW today" sheetId="28" r:id="rId18"/>
    <sheet name="NQ10a_Satisf_local air quality" sheetId="29" r:id="rId19"/>
    <sheet name="NQ10b_Satisf_ local water qual" sheetId="30" r:id="rId20"/>
    <sheet name="NQ10c_Satisf_local green spaces" sheetId="31" r:id="rId21"/>
    <sheet name="NQ10d_Satisf_local beach oceans" sheetId="32" r:id="rId22"/>
    <sheet name="NQ10e_Satisf_local litter mgmt" sheetId="33" r:id="rId23"/>
    <sheet name="PQ11a_Env regs_farming agric" sheetId="34" r:id="rId24"/>
    <sheet name="PQ11b_Env regs_manufacturing" sheetId="35" r:id="rId25"/>
    <sheet name="PQ11c_Env regs_forestry" sheetId="36" r:id="rId26"/>
    <sheet name="PQ11d_Env regs_prop &amp; construct" sheetId="37" r:id="rId27"/>
    <sheet name="PQ11e_Env regs_mining " sheetId="38" r:id="rId28"/>
    <sheet name="NQ11f_Env regs_CSG" sheetId="39" r:id="rId29"/>
    <sheet name="PQ12a_Env regs_aims" sheetId="40" r:id="rId30"/>
    <sheet name="PQ12b-Env regs_restrict grwth" sheetId="41" r:id="rId31"/>
    <sheet name="PQ12c_Env regs_lwr level reqd" sheetId="42" r:id="rId32"/>
    <sheet name="NQ13a_Behaviour_own bags" sheetId="43" r:id="rId33"/>
    <sheet name="NQ13b_Behaviour_limit water" sheetId="44" r:id="rId34"/>
    <sheet name="NQ13c_Behaviour_HH products" sheetId="45" r:id="rId35"/>
    <sheet name="NQ13d_Behaviour_plan meals" sheetId="46" r:id="rId36"/>
    <sheet name="NQ13e_Behaviour_eat organic" sheetId="47" r:id="rId37"/>
    <sheet name="NQ13f_Behaviour_limit energy" sheetId="48" r:id="rId38"/>
    <sheet name="NQ13g_Behaviour_sep elec waste" sheetId="49" r:id="rId39"/>
    <sheet name="NQ13h_Behaviour_control pets" sheetId="50" r:id="rId40"/>
    <sheet name="NQ13sum_Behaviour_number done" sheetId="51" r:id="rId41"/>
    <sheet name="PQ14a_Behaviour_get info" sheetId="52" r:id="rId42"/>
    <sheet name="NQ14b_Behaviour_sign petition" sheetId="53" r:id="rId43"/>
    <sheet name="PQ14c_Behaviour_encourage oth" sheetId="54" r:id="rId44"/>
    <sheet name="PQ14d_Behaviour_local d'ment" sheetId="55" r:id="rId45"/>
    <sheet name="NQ15a_Behaviour_clean up litter" sheetId="56" r:id="rId46"/>
    <sheet name="NQ15b_Behaviour_landcare " sheetId="57" r:id="rId47"/>
    <sheet name="NQ15c_Behaviour_comm garden" sheetId="58" r:id="rId48"/>
    <sheet name="NQ15d_Behaviour_rescue wildlif" sheetId="59" r:id="rId49"/>
    <sheet name="NQ15e_Behaviour_citizen science" sheetId="60" r:id="rId50"/>
    <sheet name="NQ15f_Behaviour_all other vol" sheetId="61" r:id="rId51"/>
    <sheet name="NQ16_Behaviour_vol local area" sheetId="62" r:id="rId52"/>
    <sheet name="NQ17_Behaviour_vol nat parks" sheetId="63" r:id="rId53"/>
    <sheet name="NQ18_Behaviour_vol org or indep" sheetId="64" r:id="rId54"/>
    <sheet name="NQ20_NatParks_number of visits" sheetId="65" r:id="rId55"/>
    <sheet name="NQ21a_NatParks_bushwalk picnic" sheetId="66" r:id="rId56"/>
    <sheet name="NQ21b_NatParks_climb abseil" sheetId="67" r:id="rId57"/>
    <sheet name="NQ21c_NatParks_camp accomm" sheetId="68" r:id="rId58"/>
    <sheet name="NQ21d_NatParks_horse bike ride" sheetId="69" r:id="rId59"/>
    <sheet name="NQ21e_NatParks_4WD motor bike" sheetId="70" r:id="rId60"/>
    <sheet name="NQ21f_NatParks_water activities" sheetId="71" r:id="rId61"/>
    <sheet name="NQ21sum_NatParks_no of activit" sheetId="72" r:id="rId62"/>
    <sheet name="PQ22_NatParks_visitor regs" sheetId="73" r:id="rId63"/>
    <sheet name="PQ23a_NatParks_well maintained" sheetId="74" r:id="rId64"/>
    <sheet name="PQ23b_NatParks_important" sheetId="75" r:id="rId65"/>
    <sheet name="PQ29_Habitat protection" sheetId="76" r:id="rId66"/>
    <sheet name="NQ30_Bio_familiar w term" sheetId="77" r:id="rId67"/>
    <sheet name="NQ31_Understand biodiversity" sheetId="78" r:id="rId68"/>
    <sheet name="NQ32a_Biodiversity_future gen" sheetId="79" r:id="rId69"/>
    <sheet name="NQ32b_Biodiversity_eco services" sheetId="80" r:id="rId70"/>
    <sheet name="NQ32c_Biodivers_climate change" sheetId="81" r:id="rId71"/>
    <sheet name="NQ32d_Bio_nature bio important" sheetId="82" r:id="rId72"/>
    <sheet name="NQ32e_Biodiversity_recreation" sheetId="83" r:id="rId73"/>
    <sheet name="NQ33_Threatened plant_knowledge" sheetId="84" r:id="rId74"/>
    <sheet name="NQ34_Threat. plant_chge 10 yrs" sheetId="85" r:id="rId75"/>
    <sheet name="NQ36_Threatened animal_knowledg" sheetId="86" r:id="rId76"/>
    <sheet name="NQ37_Threat. animal_chge 10 yrs" sheetId="87" r:id="rId77"/>
    <sheet name="NQ38_Concern species loss" sheetId="88" r:id="rId78"/>
    <sheet name="NQ39a_Change in heatwaves" sheetId="89" r:id="rId79"/>
    <sheet name="NQ39b_Change in storms &amp; floods" sheetId="90" r:id="rId80"/>
    <sheet name="NQ39c_Change in frosts" sheetId="91" r:id="rId81"/>
    <sheet name="NQ39d_Change in snowfalls" sheetId="92" r:id="rId82"/>
    <sheet name="NQ39e_Change in severebushfires" sheetId="93" r:id="rId83"/>
    <sheet name="NQ39f_Change_air pollution" sheetId="94" r:id="rId84"/>
    <sheet name="NQ39Sum_No. events changed" sheetId="95" r:id="rId85"/>
    <sheet name="NQ41a_Personal risk_heatwaves" sheetId="96" r:id="rId86"/>
    <sheet name="NQ41b_Personal risk_storm&amp;flood" sheetId="97" r:id="rId87"/>
    <sheet name="NQ41c_Personal risk_frosts" sheetId="98" r:id="rId88"/>
    <sheet name="NQ41d_Personal risk_snowfalls" sheetId="99" r:id="rId89"/>
    <sheet name="NQ41e_Personal risk_bushfires" sheetId="100" r:id="rId90"/>
    <sheet name="NQ41f_Personal risk_air poll" sheetId="101" r:id="rId91"/>
    <sheet name="NQ40a_Climate link_heatwaves" sheetId="102" r:id="rId92"/>
    <sheet name="NQ40b_Climate link_storms" sheetId="103" r:id="rId93"/>
    <sheet name="NQ40c_Climate link_frosts" sheetId="104" r:id="rId94"/>
    <sheet name="NQ40d_Climate link_snowfalls" sheetId="105" r:id="rId95"/>
    <sheet name="NQ40e_Climate link_bushfires" sheetId="106" r:id="rId96"/>
    <sheet name="NQ40f_Climate_link air pollut" sheetId="107" r:id="rId97"/>
    <sheet name="NQ42_Belief in climate_change" sheetId="108" r:id="rId98"/>
  </sheets>
  <calcPr calcId="152511"/>
</workbook>
</file>

<file path=xl/calcChain.xml><?xml version="1.0" encoding="utf-8"?>
<calcChain xmlns="http://schemas.openxmlformats.org/spreadsheetml/2006/main">
  <c r="A96" i="110" l="1"/>
  <c r="A95" i="110"/>
  <c r="A94" i="110"/>
  <c r="A93" i="110"/>
  <c r="A92" i="110"/>
  <c r="A91" i="110"/>
  <c r="A90" i="110"/>
  <c r="A89" i="110"/>
  <c r="A88" i="110"/>
  <c r="A87" i="110"/>
  <c r="A86" i="110"/>
  <c r="A85" i="110"/>
  <c r="A84" i="110"/>
  <c r="A83" i="110"/>
  <c r="A82" i="110"/>
  <c r="A81" i="110"/>
  <c r="A80" i="110"/>
  <c r="A79" i="110"/>
  <c r="A78" i="110"/>
  <c r="A77" i="110"/>
  <c r="A76" i="110"/>
  <c r="A75" i="110"/>
  <c r="A74" i="110"/>
  <c r="A73" i="110"/>
  <c r="A72" i="110"/>
  <c r="A71" i="110"/>
  <c r="A70" i="110"/>
  <c r="A69" i="110"/>
  <c r="A68" i="110"/>
  <c r="A67" i="110"/>
  <c r="A66" i="110"/>
  <c r="A65" i="110"/>
  <c r="A64" i="110"/>
  <c r="A63" i="110"/>
  <c r="A62" i="110"/>
  <c r="A61" i="110"/>
  <c r="A60" i="110"/>
  <c r="A59" i="110"/>
  <c r="A58" i="110"/>
  <c r="A57" i="110"/>
  <c r="A56" i="110"/>
  <c r="A55" i="110"/>
  <c r="A54" i="110"/>
  <c r="A53" i="110"/>
  <c r="A52" i="110"/>
  <c r="A51" i="110"/>
  <c r="A50" i="110"/>
  <c r="A49" i="110"/>
  <c r="A48" i="110"/>
  <c r="A47" i="110"/>
  <c r="A46" i="110"/>
  <c r="A45" i="110"/>
  <c r="A44" i="110"/>
  <c r="A43" i="110"/>
  <c r="A42" i="110"/>
  <c r="A41" i="110"/>
  <c r="A40" i="110"/>
  <c r="A39" i="110"/>
  <c r="A38" i="110"/>
  <c r="A37" i="110"/>
  <c r="A36" i="110"/>
  <c r="A35" i="110"/>
  <c r="A34" i="110"/>
  <c r="A33" i="110"/>
  <c r="A32" i="110"/>
  <c r="A31" i="110"/>
  <c r="A30" i="110"/>
  <c r="A29" i="110"/>
  <c r="A28" i="110"/>
  <c r="A27" i="110"/>
  <c r="A26" i="110"/>
  <c r="A25" i="110"/>
  <c r="A24" i="110"/>
  <c r="A23" i="110"/>
  <c r="A22" i="110"/>
  <c r="A21" i="110"/>
  <c r="A20" i="110"/>
  <c r="A19" i="110"/>
  <c r="A18" i="110"/>
  <c r="A17" i="110"/>
  <c r="A16" i="110"/>
  <c r="A15" i="110"/>
  <c r="A14" i="110"/>
  <c r="A13" i="110"/>
  <c r="A12" i="110"/>
  <c r="A11" i="110"/>
  <c r="A10" i="110"/>
  <c r="A9" i="110"/>
  <c r="A7" i="110"/>
  <c r="A6" i="110"/>
  <c r="A5" i="110"/>
  <c r="A8" i="110"/>
  <c r="A4" i="110"/>
  <c r="A3" i="110"/>
  <c r="A2" i="110"/>
  <c r="A1" i="110"/>
</calcChain>
</file>

<file path=xl/comments1.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3" authorId="0" shapeId="0">
      <text>
        <r>
          <rPr>
            <sz val="9"/>
            <color indexed="81"/>
            <rFont val="Tahoma"/>
            <charset val="1"/>
          </rPr>
          <t>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W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higher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5" authorId="0" shapeId="0">
      <text>
        <r>
          <rPr>
            <sz val="9"/>
            <color indexed="81"/>
            <rFont val="Tahoma"/>
            <charset val="1"/>
          </rPr>
          <t>The proportion for this sub-group is significantly lower than the proportion for all other sub-groups combined.</t>
        </r>
      </text>
    </comment>
    <comment ref="D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t>
        </r>
      </text>
    </comment>
    <comment ref="S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The proportion for this sub-group is significantly higher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D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higher than the proportion for all other sub-groups combined.</t>
        </r>
      </text>
    </comment>
    <comment ref="AJ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T5" authorId="0" shapeId="0">
      <text>
        <r>
          <rPr>
            <sz val="9"/>
            <color indexed="81"/>
            <rFont val="Tahoma"/>
            <charset val="1"/>
          </rPr>
          <t>The proportion for this sub-group is significantly higher than the proportion for all other sub-groups combined.</t>
        </r>
      </text>
    </comment>
    <comment ref="AU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5" authorId="0" shapeId="0">
      <text>
        <r>
          <rPr>
            <sz val="9"/>
            <color indexed="81"/>
            <rFont val="Tahoma"/>
            <charset val="1"/>
          </rPr>
          <t>The proportion for this sub-group is significantly lower than the proportion for all other sub-groups combined.</t>
        </r>
      </text>
    </comment>
    <comment ref="BK5" authorId="0" shapeId="0">
      <text>
        <r>
          <rPr>
            <sz val="9"/>
            <color indexed="81"/>
            <rFont val="Tahoma"/>
            <charset val="1"/>
          </rPr>
          <t>The proportion for this sub-group is significantly higher than the proportion for all other sub-groups combined.</t>
        </r>
      </text>
    </comment>
    <comment ref="BL5" authorId="0" shapeId="0">
      <text>
        <r>
          <rPr>
            <sz val="9"/>
            <color indexed="81"/>
            <rFont val="Tahoma"/>
            <charset val="1"/>
          </rPr>
          <t>The proportion for this sub-group is significantly lower than the proportion for all other sub-groups combined.</t>
        </r>
      </text>
    </comment>
    <comment ref="BM5" authorId="0" shapeId="0">
      <text>
        <r>
          <rPr>
            <sz val="9"/>
            <color indexed="81"/>
            <rFont val="Tahoma"/>
            <charset val="1"/>
          </rPr>
          <t>The proportion for this sub-group is significantly higher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R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5" authorId="0" shapeId="0">
      <text>
        <r>
          <rPr>
            <sz val="9"/>
            <color indexed="81"/>
            <rFont val="Tahoma"/>
            <charset val="1"/>
          </rPr>
          <t>The proportion for this sub-group is significantly lower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The proportion for this sub-group is significantly lower than the proportion for all other sub-groups combined.</t>
        </r>
      </text>
    </comment>
    <comment ref="D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6" authorId="0" shapeId="0">
      <text>
        <r>
          <rPr>
            <sz val="9"/>
            <color indexed="81"/>
            <rFont val="Tahoma"/>
            <charset val="1"/>
          </rPr>
          <t>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lower than the proportion for all other sub-groups combined.</t>
        </r>
      </text>
    </comment>
    <comment ref="T6" authorId="0" shapeId="0">
      <text>
        <r>
          <rPr>
            <sz val="9"/>
            <color indexed="81"/>
            <rFont val="Tahoma"/>
            <charset val="1"/>
          </rPr>
          <t>The proportion for this sub-group is significantly higher than the proportion for all other sub-groups combined.</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6" authorId="0" shapeId="0">
      <text>
        <r>
          <rPr>
            <sz val="9"/>
            <color indexed="81"/>
            <rFont val="Tahoma"/>
            <charset val="1"/>
          </rPr>
          <t>The proportion for this sub-group is significantly higher than the proportion for all other sub-groups combined.</t>
        </r>
      </text>
    </comment>
    <comment ref="AS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7" authorId="0" shapeId="0">
      <text>
        <r>
          <rPr>
            <sz val="9"/>
            <color indexed="81"/>
            <rFont val="Tahoma"/>
            <charset val="1"/>
          </rPr>
          <t>The proportion for this sub-group is significantly higher than the proportion for all other sub-groups combined.</t>
        </r>
      </text>
    </comment>
    <comment ref="D7" authorId="0" shapeId="0">
      <text>
        <r>
          <rPr>
            <sz val="9"/>
            <color indexed="81"/>
            <rFont val="Tahoma"/>
            <charset val="1"/>
          </rPr>
          <t>The proportion for this sub-group is significantly lower than the proportion for all other sub-groups combined.</t>
        </r>
      </text>
    </comment>
    <comment ref="E7" authorId="0" shapeId="0">
      <text>
        <r>
          <rPr>
            <sz val="9"/>
            <color indexed="81"/>
            <rFont val="Tahoma"/>
            <charset val="1"/>
          </rPr>
          <t>The proportion for this sub-group is significantly higher than the proportion for all other sub-groups combined.</t>
        </r>
      </text>
    </comment>
    <comment ref="F7" authorId="0" shapeId="0">
      <text>
        <r>
          <rPr>
            <sz val="9"/>
            <color indexed="81"/>
            <rFont val="Tahoma"/>
            <charset val="1"/>
          </rPr>
          <t>Estimate has a relative standard error of 25% to 50% and should be used with caution.</t>
        </r>
      </text>
    </comment>
    <comment ref="G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The proportion for this sub-group is significantly higher than the proportion for all other sub-groups combined.</t>
        </r>
      </text>
    </comment>
    <comment ref="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7" authorId="0" shapeId="0">
      <text>
        <r>
          <rPr>
            <sz val="9"/>
            <color indexed="81"/>
            <rFont val="Tahoma"/>
            <charset val="1"/>
          </rPr>
          <t>Estimate has a relative standard error of 25% to 50% and should be used with caution.</t>
        </r>
      </text>
    </comment>
    <comment ref="Q7" authorId="0" shapeId="0">
      <text>
        <r>
          <rPr>
            <sz val="9"/>
            <color indexed="81"/>
            <rFont val="Tahoma"/>
            <charset val="1"/>
          </rPr>
          <t>Estimate has a relative standard error of 25% to 50% and should be used with caution.</t>
        </r>
      </text>
    </comment>
    <comment ref="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7" authorId="0" shapeId="0">
      <text>
        <r>
          <rPr>
            <sz val="9"/>
            <color indexed="81"/>
            <rFont val="Tahoma"/>
            <charset val="1"/>
          </rPr>
          <t>The proportion for this sub-group is significantly higher than the proportion for all other sub-groups combined.</t>
        </r>
      </text>
    </comment>
    <comment ref="T7" authorId="0" shapeId="0">
      <text>
        <r>
          <rPr>
            <sz val="9"/>
            <color indexed="81"/>
            <rFont val="Tahoma"/>
            <charset val="1"/>
          </rPr>
          <t>The proportion for this sub-group is significantly lower than the proportion for all other sub-groups combined.</t>
        </r>
      </text>
    </comment>
    <comment ref="U7" authorId="0" shapeId="0">
      <text>
        <r>
          <rPr>
            <sz val="9"/>
            <color indexed="81"/>
            <rFont val="Tahoma"/>
            <charset val="1"/>
          </rPr>
          <t>The proportion for this sub-group is significantly higher than the proportion for all other sub-groups combined.</t>
        </r>
      </text>
    </comment>
    <comment ref="V7" authorId="0" shapeId="0">
      <text>
        <r>
          <rPr>
            <sz val="9"/>
            <color indexed="81"/>
            <rFont val="Tahoma"/>
            <charset val="1"/>
          </rPr>
          <t>The proportion for this sub-group is significantly higher than the proportion for all other sub-groups combined.</t>
        </r>
      </text>
    </comment>
    <comment ref="Y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7" authorId="0" shapeId="0">
      <text>
        <r>
          <rPr>
            <sz val="9"/>
            <color indexed="81"/>
            <rFont val="Tahoma"/>
            <charset val="1"/>
          </rPr>
          <t>The proportion for this sub-group is significantly lower than the proportion for all other sub-groups combined.</t>
        </r>
      </text>
    </comment>
    <comment ref="AA7" authorId="0" shapeId="0">
      <text>
        <r>
          <rPr>
            <sz val="9"/>
            <color indexed="81"/>
            <rFont val="Tahoma"/>
            <charset val="1"/>
          </rPr>
          <t>The proportion for this sub-group is significantly lower than the proportion for all other sub-groups combined.</t>
        </r>
      </text>
    </comment>
    <comment ref="AC7" authorId="0" shapeId="0">
      <text>
        <r>
          <rPr>
            <sz val="9"/>
            <color indexed="81"/>
            <rFont val="Tahoma"/>
            <charset val="1"/>
          </rPr>
          <t>The proportion for this sub-group is significantly higher than the proportion for all other sub-groups combined.</t>
        </r>
      </text>
    </comment>
    <comment ref="AD7" authorId="0" shapeId="0">
      <text>
        <r>
          <rPr>
            <sz val="9"/>
            <color indexed="81"/>
            <rFont val="Tahoma"/>
            <charset val="1"/>
          </rPr>
          <t>The proportion for this sub-group is significantly higher than the proportion for all other sub-groups combined.</t>
        </r>
      </text>
    </comment>
    <comment ref="A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7" authorId="0" shapeId="0">
      <text>
        <r>
          <rPr>
            <sz val="9"/>
            <color indexed="81"/>
            <rFont val="Tahoma"/>
            <charset val="1"/>
          </rPr>
          <t>The proportion for this sub-group is significantly lower than the proportion for all other sub-groups combined.</t>
        </r>
      </text>
    </comment>
    <comment ref="A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7" authorId="0" shapeId="0">
      <text>
        <r>
          <rPr>
            <sz val="9"/>
            <color indexed="81"/>
            <rFont val="Tahoma"/>
            <charset val="1"/>
          </rPr>
          <t>The proportion for this sub-group is significantly lower than the proportion for all other sub-groups combined.</t>
        </r>
      </text>
    </comment>
    <comment ref="AI7" authorId="0" shapeId="0">
      <text>
        <r>
          <rPr>
            <sz val="9"/>
            <color indexed="81"/>
            <rFont val="Tahoma"/>
            <charset val="1"/>
          </rPr>
          <t>The proportion for this sub-group is significantly lower than the proportion for all other sub-groups combined.</t>
        </r>
      </text>
    </comment>
    <comment ref="AJ7" authorId="0" shapeId="0">
      <text>
        <r>
          <rPr>
            <sz val="9"/>
            <color indexed="81"/>
            <rFont val="Tahoma"/>
            <charset val="1"/>
          </rPr>
          <t>The proportion for this sub-group is significantly higher than the proportion for all other sub-groups combined.</t>
        </r>
      </text>
    </comment>
    <comment ref="AK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7" authorId="0" shapeId="0">
      <text>
        <r>
          <rPr>
            <sz val="9"/>
            <color indexed="81"/>
            <rFont val="Tahoma"/>
            <charset val="1"/>
          </rPr>
          <t>The proportion for this sub-group is significantly higher than the proportion for all other sub-groups combined.</t>
        </r>
      </text>
    </comment>
    <comment ref="AM7" authorId="0" shapeId="0">
      <text>
        <r>
          <rPr>
            <sz val="9"/>
            <color indexed="81"/>
            <rFont val="Tahoma"/>
            <charset val="1"/>
          </rPr>
          <t>The proportion for this sub-group is significantly lower than the proportion for all other sub-groups combined.</t>
        </r>
      </text>
    </comment>
    <comment ref="AN7" authorId="0" shapeId="0">
      <text>
        <r>
          <rPr>
            <sz val="9"/>
            <color indexed="81"/>
            <rFont val="Tahoma"/>
            <charset val="1"/>
          </rPr>
          <t>The proportion for this sub-group is significantly lower than the proportion for all other sub-groups combined.</t>
        </r>
      </text>
    </comment>
    <comment ref="AO7" authorId="0" shapeId="0">
      <text>
        <r>
          <rPr>
            <sz val="9"/>
            <color indexed="81"/>
            <rFont val="Tahoma"/>
            <charset val="1"/>
          </rPr>
          <t>The proportion for this sub-group is significantly higher than the proportion for all other sub-groups combined.</t>
        </r>
      </text>
    </comment>
    <comment ref="AP7" authorId="0" shapeId="0">
      <text>
        <r>
          <rPr>
            <sz val="9"/>
            <color indexed="81"/>
            <rFont val="Tahoma"/>
            <charset val="1"/>
          </rPr>
          <t>The proportion for this sub-group is significantly lower than the proportion for all other sub-groups combined.</t>
        </r>
      </text>
    </comment>
    <comment ref="AQ7" authorId="0" shapeId="0">
      <text>
        <r>
          <rPr>
            <sz val="9"/>
            <color indexed="81"/>
            <rFont val="Tahoma"/>
            <charset val="1"/>
          </rPr>
          <t>The proportion for this sub-group is significantly higher than the proportion for all other sub-groups combined.</t>
        </r>
      </text>
    </comment>
    <comment ref="AR7" authorId="0" shapeId="0">
      <text>
        <r>
          <rPr>
            <sz val="9"/>
            <color indexed="81"/>
            <rFont val="Tahoma"/>
            <charset val="1"/>
          </rPr>
          <t>The proportion for this sub-group is significantly higher than the proportion for all other sub-groups combined.</t>
        </r>
      </text>
    </comment>
    <comment ref="AS7" authorId="0" shapeId="0">
      <text>
        <r>
          <rPr>
            <sz val="9"/>
            <color indexed="81"/>
            <rFont val="Tahoma"/>
            <charset val="1"/>
          </rPr>
          <t>The proportion for this sub-group is significantly lower than the proportion for all other sub-groups combined.</t>
        </r>
      </text>
    </comment>
    <comment ref="AT7" authorId="0" shapeId="0">
      <text>
        <r>
          <rPr>
            <sz val="9"/>
            <color indexed="81"/>
            <rFont val="Tahoma"/>
            <charset val="1"/>
          </rPr>
          <t>Estimate has a relative standard error of 25% to 50% and should be used with caution.</t>
        </r>
      </text>
    </comment>
    <comment ref="A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7" authorId="0" shapeId="0">
      <text>
        <r>
          <rPr>
            <sz val="9"/>
            <color indexed="81"/>
            <rFont val="Tahoma"/>
            <charset val="1"/>
          </rPr>
          <t>The proportion for this sub-group is significantly higher than the proportion for all other sub-groups combined.</t>
        </r>
      </text>
    </comment>
    <comment ref="AW7" authorId="0" shapeId="0">
      <text>
        <r>
          <rPr>
            <sz val="9"/>
            <color indexed="81"/>
            <rFont val="Tahoma"/>
            <charset val="1"/>
          </rPr>
          <t>The proportion for this sub-group is significantly lower than the proportion for all other sub-groups combined.</t>
        </r>
      </text>
    </comment>
    <comment ref="AX7" authorId="0" shapeId="0">
      <text>
        <r>
          <rPr>
            <sz val="9"/>
            <color indexed="81"/>
            <rFont val="Tahoma"/>
            <charset val="1"/>
          </rPr>
          <t>The proportion for this sub-group is significantly higher than the proportion for all other sub-groups combined.</t>
        </r>
      </text>
    </comment>
    <comment ref="BB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7" authorId="0" shapeId="0">
      <text>
        <r>
          <rPr>
            <sz val="9"/>
            <color indexed="81"/>
            <rFont val="Tahoma"/>
            <charset val="1"/>
          </rPr>
          <t>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The proportion for this sub-group is significantly higher than the proportion for all other sub-groups combined.</t>
        </r>
      </text>
    </comment>
    <comment ref="BJ7" authorId="0" shapeId="0">
      <text>
        <r>
          <rPr>
            <sz val="9"/>
            <color indexed="81"/>
            <rFont val="Tahoma"/>
            <charset val="1"/>
          </rPr>
          <t>The proportion for this sub-group is significantly higher than the proportion for all other sub-groups combined.</t>
        </r>
      </text>
    </comment>
    <comment ref="BK7" authorId="0" shapeId="0">
      <text>
        <r>
          <rPr>
            <sz val="9"/>
            <color indexed="81"/>
            <rFont val="Tahoma"/>
            <charset val="1"/>
          </rPr>
          <t>The proportion for this sub-group is significantly lower than the proportion for all other sub-groups combined.</t>
        </r>
      </text>
    </comment>
    <comment ref="BL7" authorId="0" shapeId="0">
      <text>
        <r>
          <rPr>
            <sz val="9"/>
            <color indexed="81"/>
            <rFont val="Tahoma"/>
            <charset val="1"/>
          </rPr>
          <t>The proportion for this sub-group is significantly higher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25% to 50% and should be used with caution.</t>
        </r>
      </text>
    </comment>
    <comment ref="BQ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7" authorId="0" shapeId="0">
      <text>
        <r>
          <rPr>
            <sz val="9"/>
            <color indexed="81"/>
            <rFont val="Tahoma"/>
            <charset val="1"/>
          </rPr>
          <t>The proportion for this sub-group is significantly lower than the proportion for all other sub-groups combined.</t>
        </r>
      </text>
    </comment>
    <comment ref="BW7" authorId="0" shapeId="0">
      <text>
        <r>
          <rPr>
            <sz val="9"/>
            <color indexed="81"/>
            <rFont val="Tahoma"/>
            <charset val="1"/>
          </rPr>
          <t>Estimate has a relative standard error of 25% to 50% and should be used with caution.</t>
        </r>
      </text>
    </comment>
    <comment ref="BX7" authorId="0" shapeId="0">
      <text>
        <r>
          <rPr>
            <sz val="9"/>
            <color indexed="81"/>
            <rFont val="Tahoma"/>
            <charset val="1"/>
          </rPr>
          <t>Estimate has a relative standard error of 25% to 50% and should be used with caution.</t>
        </r>
      </text>
    </comment>
    <comment ref="F8" authorId="0" shapeId="0">
      <text>
        <r>
          <rPr>
            <sz val="9"/>
            <color indexed="81"/>
            <rFont val="Tahoma"/>
            <charset val="1"/>
          </rPr>
          <t>Estimate has a relative standard error of 25% to 50% and should be used with caution.</t>
        </r>
      </text>
    </comment>
    <comment ref="G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25% to 50% and should be used with caution.</t>
        </r>
      </text>
    </comment>
    <comment ref="L8" authorId="0" shapeId="0">
      <text>
        <r>
          <rPr>
            <sz val="9"/>
            <color indexed="81"/>
            <rFont val="Tahoma"/>
            <charset val="1"/>
          </rPr>
          <t>The proportion for this sub-group is significantly higher than the proportion for all other sub-groups combined.</t>
        </r>
      </text>
    </comment>
    <comment ref="M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8" authorId="0" shapeId="0">
      <text>
        <r>
          <rPr>
            <sz val="9"/>
            <color indexed="81"/>
            <rFont val="Tahoma"/>
            <charset val="1"/>
          </rPr>
          <t>The proportion for this sub-group is significantly higher than the proportion for all other sub-groups combined.</t>
        </r>
      </text>
    </comment>
    <comment ref="O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8" authorId="0" shapeId="0">
      <text>
        <r>
          <rPr>
            <sz val="9"/>
            <color indexed="81"/>
            <rFont val="Tahoma"/>
            <charset val="1"/>
          </rPr>
          <t>Estimate has a relative standard error of 25% to 50% and should be used with caution.</t>
        </r>
      </text>
    </comment>
    <comment ref="R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8" authorId="0" shapeId="0">
      <text>
        <r>
          <rPr>
            <sz val="9"/>
            <color indexed="81"/>
            <rFont val="Tahoma"/>
            <charset val="1"/>
          </rPr>
          <t>The proportion for this sub-group is significantly lower than the proportion for all other sub-groups combined.</t>
        </r>
      </text>
    </comment>
    <comment ref="T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Estimate has a relative standard error of 25% to 50% and should be used with caution.</t>
        </r>
      </text>
    </comment>
    <comment ref="W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8" authorId="0" shapeId="0">
      <text>
        <r>
          <rPr>
            <sz val="9"/>
            <color indexed="81"/>
            <rFont val="Tahoma"/>
            <charset val="1"/>
          </rPr>
          <t>Estimate has a relative standard error of 25% to 50% and should be used with caution.</t>
        </r>
      </text>
    </comment>
    <comment ref="A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8" authorId="0" shapeId="0">
      <text>
        <r>
          <rPr>
            <sz val="9"/>
            <color indexed="81"/>
            <rFont val="Tahoma"/>
            <charset val="1"/>
          </rPr>
          <t>The proportion for this sub-group is significantly higher than the proportion for all other sub-groups combined.</t>
        </r>
      </text>
    </comment>
    <comment ref="A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t>
        </r>
      </text>
    </comment>
    <comment ref="BE8" authorId="0" shapeId="0">
      <text>
        <r>
          <rPr>
            <sz val="9"/>
            <color indexed="81"/>
            <rFont val="Tahoma"/>
            <charset val="1"/>
          </rPr>
          <t>Estimate has a relative standard error of 25% to 50% and should be used with caution.</t>
        </r>
      </text>
    </comment>
    <comment ref="BF8" authorId="0" shapeId="0">
      <text>
        <r>
          <rPr>
            <sz val="9"/>
            <color indexed="81"/>
            <rFont val="Tahoma"/>
            <charset val="1"/>
          </rPr>
          <t>The proportion for this sub-group is significantly lower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t>
        </r>
      </text>
    </comment>
    <comment ref="BI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25% to 50% and should be used with caution.</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8" authorId="0" shapeId="0">
      <text>
        <r>
          <rPr>
            <sz val="9"/>
            <color indexed="81"/>
            <rFont val="Tahoma"/>
            <charset val="1"/>
          </rPr>
          <t>Estimate has a relative standard error of 25% to 50% and should be used with caution.</t>
        </r>
      </text>
    </comment>
    <comment ref="BU8" authorId="0" shapeId="0">
      <text>
        <r>
          <rPr>
            <sz val="9"/>
            <color indexed="81"/>
            <rFont val="Tahoma"/>
            <charset val="1"/>
          </rPr>
          <t>The proportion for this sub-group is significantly lower than the proportion for all other sub-groups combined.</t>
        </r>
      </text>
    </comment>
    <comment ref="BW8" authorId="0" shapeId="0">
      <text>
        <r>
          <rPr>
            <sz val="9"/>
            <color indexed="81"/>
            <rFont val="Tahoma"/>
            <charset val="1"/>
          </rPr>
          <t>Estimate has a relative standard error of 25% to 50% and should be used with caution.</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9" authorId="0" shapeId="0">
      <text>
        <r>
          <rPr>
            <sz val="9"/>
            <color indexed="81"/>
            <rFont val="Tahoma"/>
            <charset val="1"/>
          </rPr>
          <t>Estimate has a relative standard error of 25% to 50% and should be used with caution.</t>
        </r>
      </text>
    </comment>
    <comment ref="J9" authorId="0" shapeId="0">
      <text>
        <r>
          <rPr>
            <sz val="9"/>
            <color indexed="81"/>
            <rFont val="Tahoma"/>
            <charset val="1"/>
          </rPr>
          <t>Estimate has a relative standard error of 25% to 50% and should be used with caution.</t>
        </r>
      </text>
    </comment>
    <comment ref="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9" authorId="0" shapeId="0">
      <text>
        <r>
          <rPr>
            <sz val="9"/>
            <color indexed="81"/>
            <rFont val="Tahoma"/>
            <charset val="1"/>
          </rPr>
          <t>The proportion for this sub-group is significantly higher than the proportion for all other sub-groups combined.</t>
        </r>
      </text>
    </comment>
    <comment ref="M9" authorId="0" shapeId="0">
      <text>
        <r>
          <rPr>
            <sz val="9"/>
            <color indexed="81"/>
            <rFont val="Tahoma"/>
            <charset val="1"/>
          </rPr>
          <t>The proportion for this sub-group is significantly higher than the proportion for all other sub-groups combined.</t>
        </r>
      </text>
    </comment>
    <comment ref="N9" authorId="0" shapeId="0">
      <text>
        <r>
          <rPr>
            <sz val="9"/>
            <color indexed="81"/>
            <rFont val="Tahoma"/>
            <charset val="1"/>
          </rPr>
          <t>Estimate has a relative standard error of 25% to 50% and should be used with caution.</t>
        </r>
      </text>
    </comment>
    <comment ref="O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9" authorId="0" shapeId="0">
      <text>
        <r>
          <rPr>
            <sz val="9"/>
            <color indexed="81"/>
            <rFont val="Tahoma"/>
            <charset val="1"/>
          </rPr>
          <t>Estimate has a relative standard error of 25% to 50% and should be used with caution.</t>
        </r>
      </text>
    </comment>
    <comment ref="Q9" authorId="0" shapeId="0">
      <text>
        <r>
          <rPr>
            <sz val="9"/>
            <color indexed="81"/>
            <rFont val="Tahoma"/>
            <charset val="1"/>
          </rPr>
          <t>Estimate has a relative standard error of 25% to 50% and should be used with caution.</t>
        </r>
      </text>
    </comment>
    <comment ref="R9" authorId="0" shapeId="0">
      <text>
        <r>
          <rPr>
            <sz val="9"/>
            <color indexed="81"/>
            <rFont val="Tahoma"/>
            <charset val="1"/>
          </rPr>
          <t>Estimate has a relative standard error of 25% to 50% and should be used with caution.</t>
        </r>
      </text>
    </comment>
    <comment ref="S9" authorId="0" shapeId="0">
      <text>
        <r>
          <rPr>
            <sz val="9"/>
            <color indexed="81"/>
            <rFont val="Tahoma"/>
            <charset val="1"/>
          </rPr>
          <t>The proportion for this sub-group is significantly lower than the proportion for all other sub-groups combined.</t>
        </r>
      </text>
    </comment>
    <comment ref="T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9" authorId="0" shapeId="0">
      <text>
        <r>
          <rPr>
            <sz val="9"/>
            <color indexed="81"/>
            <rFont val="Tahoma"/>
            <charset val="1"/>
          </rPr>
          <t>Estimate has a relative standard error of 25% to 50% and should be used with caution.</t>
        </r>
      </text>
    </comment>
    <comment ref="AE9" authorId="0" shapeId="0">
      <text>
        <r>
          <rPr>
            <sz val="9"/>
            <color indexed="81"/>
            <rFont val="Tahoma"/>
            <charset val="1"/>
          </rPr>
          <t>The proportion for this sub-group is significantly higher than the proportion for all other sub-groups combined.</t>
        </r>
      </text>
    </comment>
    <comment ref="AF9" authorId="0" shapeId="0">
      <text>
        <r>
          <rPr>
            <sz val="9"/>
            <color indexed="81"/>
            <rFont val="Tahoma"/>
            <charset val="1"/>
          </rPr>
          <t>The proportion for this sub-group is significantly lower than the proportion for all other sub-groups combined.</t>
        </r>
      </text>
    </comment>
    <comment ref="AG9" authorId="0" shapeId="0">
      <text>
        <r>
          <rPr>
            <sz val="9"/>
            <color indexed="81"/>
            <rFont val="Tahoma"/>
            <charset val="1"/>
          </rPr>
          <t>Estimate has a relative standard error of 25% to 50% and should be used with caution.</t>
        </r>
      </text>
    </comment>
    <comment ref="AH9" authorId="0" shapeId="0">
      <text>
        <r>
          <rPr>
            <sz val="9"/>
            <color indexed="81"/>
            <rFont val="Tahoma"/>
            <charset val="1"/>
          </rPr>
          <t>The proportion for this sub-group is significantly higher than the proportion for all other sub-groups combined.</t>
        </r>
      </text>
    </comment>
    <comment ref="AJ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9" authorId="0" shapeId="0">
      <text>
        <r>
          <rPr>
            <sz val="9"/>
            <color indexed="81"/>
            <rFont val="Tahoma"/>
            <charset val="1"/>
          </rPr>
          <t>The proportion for this sub-group is significantly higher than the proportion for all other sub-groups combined.</t>
        </r>
      </text>
    </comment>
    <comment ref="AO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9" authorId="0" shapeId="0">
      <text>
        <r>
          <rPr>
            <sz val="9"/>
            <color indexed="81"/>
            <rFont val="Tahoma"/>
            <charset val="1"/>
          </rPr>
          <t>The proportion for this sub-group is significantly higher than the proportion for all other sub-groups combined.</t>
        </r>
      </text>
    </comment>
    <comment ref="AS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Estimate has a relative standard error of 25% to 50% and should be used with caution.</t>
        </r>
      </text>
    </comment>
    <comment ref="A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Y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9" authorId="0" shapeId="0">
      <text>
        <r>
          <rPr>
            <sz val="9"/>
            <color indexed="81"/>
            <rFont val="Tahoma"/>
            <charset val="1"/>
          </rPr>
          <t>Estimate has a relative standard error of 25% to 50% and should be used with caution.</t>
        </r>
      </text>
    </comment>
    <comment ref="BG9" authorId="0" shapeId="0">
      <text>
        <r>
          <rPr>
            <sz val="9"/>
            <color indexed="81"/>
            <rFont val="Tahoma"/>
            <charset val="1"/>
          </rPr>
          <t>The proportion for this sub-group is significantly lower than the proportion for all other sub-groups combined.</t>
        </r>
      </text>
    </comment>
    <comment ref="BI9" authorId="0" shapeId="0">
      <text>
        <r>
          <rPr>
            <sz val="9"/>
            <color indexed="81"/>
            <rFont val="Tahoma"/>
            <charset val="1"/>
          </rPr>
          <t>Estimate has a relative standard error of 25% to 50% and should be used with caution.</t>
        </r>
      </text>
    </comment>
    <comment ref="BJ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N9" authorId="0" shapeId="0">
      <text>
        <r>
          <rPr>
            <sz val="9"/>
            <color indexed="81"/>
            <rFont val="Tahoma"/>
            <charset val="1"/>
          </rPr>
          <t>Estimate has a relative standard error of 25% to 50% and should be used with caution.</t>
        </r>
      </text>
    </comment>
    <comment ref="BP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9" authorId="0" shapeId="0">
      <text>
        <r>
          <rPr>
            <sz val="9"/>
            <color indexed="81"/>
            <rFont val="Tahoma"/>
            <charset val="1"/>
          </rPr>
          <t>Estimate has a relative standard error of 25% to 50% and should be used with caution.</t>
        </r>
      </text>
    </comment>
    <comment ref="BS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9" authorId="0" shapeId="0">
      <text>
        <r>
          <rPr>
            <sz val="9"/>
            <color indexed="81"/>
            <rFont val="Tahoma"/>
            <charset val="1"/>
          </rPr>
          <t>Estimate has a relative standard error of 25% to 50% and should be used with caution.</t>
        </r>
      </text>
    </comment>
    <comment ref="BW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9" authorId="0" shapeId="0">
      <text>
        <r>
          <rPr>
            <sz val="9"/>
            <color indexed="81"/>
            <rFont val="Tahoma"/>
            <charset val="1"/>
          </rPr>
          <t>Estimate has a relative standard error of 25% to 50% and should be used with caution.</t>
        </r>
      </text>
    </comment>
    <comment ref="E10" authorId="0" shapeId="0">
      <text>
        <r>
          <rPr>
            <sz val="9"/>
            <color indexed="81"/>
            <rFont val="Tahoma"/>
            <charset val="1"/>
          </rPr>
          <t>Estimate has a relative standard error of 25% to 50% and should be used with caution.</t>
        </r>
      </text>
    </comment>
    <comment ref="F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10" authorId="0" shapeId="0">
      <text>
        <r>
          <rPr>
            <sz val="9"/>
            <color indexed="81"/>
            <rFont val="Tahoma"/>
            <charset val="1"/>
          </rPr>
          <t>Estimate has a relative standard error of 25% to 50% and should be used with caution.</t>
        </r>
      </text>
    </comment>
    <comment ref="H10" authorId="0" shapeId="0">
      <text>
        <r>
          <rPr>
            <sz val="9"/>
            <color indexed="81"/>
            <rFont val="Tahoma"/>
            <charset val="1"/>
          </rPr>
          <t>Estimate has a relative standard error of 25% to 50% and should be used with caution.</t>
        </r>
      </text>
    </comment>
    <comment ref="I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10" authorId="0" shapeId="0">
      <text>
        <r>
          <rPr>
            <sz val="9"/>
            <color indexed="81"/>
            <rFont val="Tahoma"/>
            <charset val="1"/>
          </rPr>
          <t>Estimate has a relative standard error of greater than 50% and is considered too unreliable for general use.</t>
        </r>
      </text>
    </comment>
    <comment ref="L10" authorId="0" shapeId="0">
      <text>
        <r>
          <rPr>
            <sz val="9"/>
            <color indexed="81"/>
            <rFont val="Tahoma"/>
            <charset val="1"/>
          </rPr>
          <t>Estimate has a relative standard error of 25% to 50% and should be used with caution.</t>
        </r>
      </text>
    </comment>
    <comment ref="M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10" authorId="0" shapeId="0">
      <text>
        <r>
          <rPr>
            <sz val="9"/>
            <color indexed="81"/>
            <rFont val="Tahoma"/>
            <charset val="1"/>
          </rPr>
          <t>Estimate has a relative standard error of 25% to 50% and should be used with caution.</t>
        </r>
      </text>
    </comment>
    <comment ref="R10" authorId="0" shapeId="0">
      <text>
        <r>
          <rPr>
            <sz val="9"/>
            <color indexed="81"/>
            <rFont val="Tahoma"/>
            <charset val="1"/>
          </rPr>
          <t>Estimate has a relative standard error of 25% to 50% and should be used with caution.</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Estimate has a relative standard error of 25% to 50% and should be used with caution.</t>
        </r>
      </text>
    </comment>
    <comment ref="V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0" authorId="0" shapeId="0">
      <text>
        <r>
          <rPr>
            <sz val="9"/>
            <color indexed="81"/>
            <rFont val="Tahoma"/>
            <charset val="1"/>
          </rPr>
          <t>Estimate has a relative standard error of 25% to 50% and should be used with caution.</t>
        </r>
      </text>
    </comment>
    <comment ref="X10" authorId="0" shapeId="0">
      <text>
        <r>
          <rPr>
            <sz val="9"/>
            <color indexed="81"/>
            <rFont val="Tahoma"/>
            <charset val="1"/>
          </rPr>
          <t>Estimate has a relative standard error of 25% to 50% and should be used with caution.</t>
        </r>
      </text>
    </comment>
    <comment ref="AE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Estimate has a relative standard error of 25% to 50% and should be used with caution.</t>
        </r>
      </text>
    </comment>
    <comment ref="AQ10" authorId="0" shapeId="0">
      <text>
        <r>
          <rPr>
            <sz val="9"/>
            <color indexed="81"/>
            <rFont val="Tahoma"/>
            <charset val="1"/>
          </rPr>
          <t>Estimate has a relative standard error of 25% to 50% and should be used with caution.</t>
        </r>
      </text>
    </comment>
    <comment ref="AT10" authorId="0" shapeId="0">
      <text>
        <r>
          <rPr>
            <sz val="9"/>
            <color indexed="81"/>
            <rFont val="Tahoma"/>
            <charset val="1"/>
          </rPr>
          <t>Estimate has a relative standard error of 25% to 50% and should be used with caution.</t>
        </r>
      </text>
    </comment>
    <comment ref="AU10" authorId="0" shapeId="0">
      <text>
        <r>
          <rPr>
            <sz val="9"/>
            <color indexed="81"/>
            <rFont val="Tahoma"/>
            <charset val="1"/>
          </rPr>
          <t>The proportion for this sub-group is significantly higher than the proportion for all other sub-groups combined.</t>
        </r>
      </text>
    </comment>
    <comment ref="AV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I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M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Estimate has a relative standard error of 25% to 50% and should be used with caution.</t>
        </r>
      </text>
    </comment>
    <comment ref="BO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Estimate has a relative standard error of 25% to 50% and should be used with caution.</t>
        </r>
      </text>
    </comment>
    <comment ref="BQ10" authorId="0" shapeId="0">
      <text>
        <r>
          <rPr>
            <sz val="9"/>
            <color indexed="81"/>
            <rFont val="Tahoma"/>
            <charset val="1"/>
          </rPr>
          <t>Estimate has a relative standard error of 25% to 50% and should be used with caution.</t>
        </r>
      </text>
    </comment>
    <comment ref="BR10" authorId="0" shapeId="0">
      <text>
        <r>
          <rPr>
            <sz val="9"/>
            <color indexed="81"/>
            <rFont val="Tahoma"/>
            <charset val="1"/>
          </rPr>
          <t>The proportion for this sub-group is significantly lower than the proportion for all other sub-groups combined.</t>
        </r>
      </text>
    </comment>
    <comment ref="BS10" authorId="0" shapeId="0">
      <text>
        <r>
          <rPr>
            <sz val="9"/>
            <color indexed="81"/>
            <rFont val="Tahoma"/>
            <charset val="1"/>
          </rPr>
          <t>Estimate has a relative standard error of 25% to 50% and should be used with caution.</t>
        </r>
      </text>
    </comment>
    <comment ref="BT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Estimate has a relative standard error of 25% to 50% and should be used with caution.</t>
        </r>
      </text>
    </comment>
    <comment ref="BX10" authorId="0" shapeId="0">
      <text>
        <r>
          <rPr>
            <sz val="9"/>
            <color indexed="81"/>
            <rFont val="Tahoma"/>
            <charset val="1"/>
          </rPr>
          <t>Estimate has a relative standard error of 25% to 50% and should be used with caution.</t>
        </r>
      </text>
    </comment>
    <comment ref="C11" authorId="0" shapeId="0">
      <text>
        <r>
          <rPr>
            <sz val="9"/>
            <color indexed="81"/>
            <rFont val="Tahoma"/>
            <charset val="1"/>
          </rPr>
          <t>The proportion for this sub-group is significantly higher than the proportion for all other sub-groups combined.</t>
        </r>
      </text>
    </comment>
    <comment ref="D11" authorId="0" shapeId="0">
      <text>
        <r>
          <rPr>
            <sz val="9"/>
            <color indexed="81"/>
            <rFont val="Tahoma"/>
            <charset val="1"/>
          </rPr>
          <t>The proportion for this sub-group is significantly lower than the proportion for all other sub-groups combined.</t>
        </r>
      </text>
    </comment>
    <comment ref="E11"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greater than 50% and is considered too unreliable for general use.</t>
        </r>
      </text>
    </comment>
    <comment ref="G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1" authorId="0" shapeId="0">
      <text>
        <r>
          <rPr>
            <sz val="9"/>
            <color indexed="81"/>
            <rFont val="Tahoma"/>
            <charset val="1"/>
          </rPr>
          <t>Estimate has a relative standard error of 25% to 50% and should be used with caution.</t>
        </r>
      </text>
    </comment>
    <comment ref="K11" authorId="0" shapeId="0">
      <text>
        <r>
          <rPr>
            <sz val="9"/>
            <color indexed="81"/>
            <rFont val="Tahoma"/>
            <charset val="1"/>
          </rPr>
          <t>Estimate has a relative standard error of greater than 50% and is considered too unreliable for general use.</t>
        </r>
      </text>
    </comment>
    <comment ref="L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11" authorId="0" shapeId="0">
      <text>
        <r>
          <rPr>
            <sz val="9"/>
            <color indexed="81"/>
            <rFont val="Tahoma"/>
            <charset val="1"/>
          </rPr>
          <t>Estimate has a relative standard error of 25% to 50% and should be used with caution.</t>
        </r>
      </text>
    </comment>
    <comment ref="N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11" authorId="0" shapeId="0">
      <text>
        <r>
          <rPr>
            <sz val="9"/>
            <color indexed="81"/>
            <rFont val="Tahoma"/>
            <charset val="1"/>
          </rPr>
          <t>Estimate has a relative standard error of 25% to 50% and should be used with caution.</t>
        </r>
      </text>
    </comment>
    <comment ref="P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1" authorId="0" shapeId="0">
      <text>
        <r>
          <rPr>
            <sz val="9"/>
            <color indexed="81"/>
            <rFont val="Tahoma"/>
            <charset val="1"/>
          </rPr>
          <t>Estimate has a relative standard error of 25% to 50% and should be used with caution.</t>
        </r>
      </text>
    </comment>
    <comment ref="R11" authorId="0" shapeId="0">
      <text>
        <r>
          <rPr>
            <sz val="9"/>
            <color indexed="81"/>
            <rFont val="Tahoma"/>
            <charset val="1"/>
          </rPr>
          <t>Estimate has a relative standard error of 25% to 50% and should be used with caution.</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11" authorId="0" shapeId="0">
      <text>
        <r>
          <rPr>
            <sz val="9"/>
            <color indexed="81"/>
            <rFont val="Tahoma"/>
            <charset val="1"/>
          </rPr>
          <t>Estimate has a relative standard error of greater than 50% and is considered too unreliable for general use.</t>
        </r>
      </text>
    </comment>
    <comment ref="W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11" authorId="0" shapeId="0">
      <text>
        <r>
          <rPr>
            <sz val="9"/>
            <color indexed="81"/>
            <rFont val="Tahoma"/>
            <charset val="1"/>
          </rPr>
          <t>The proportion for this sub-group is significantly higher than the proportion for all other sub-groups combined.</t>
        </r>
      </text>
    </comment>
    <comment ref="Y11" authorId="0" shapeId="0">
      <text>
        <r>
          <rPr>
            <sz val="9"/>
            <color indexed="81"/>
            <rFont val="Tahoma"/>
            <charset val="1"/>
          </rPr>
          <t>Estimate has a relative standard error of 25% to 50% and should be used with caution.</t>
        </r>
      </text>
    </comment>
    <comment ref="AC11" authorId="0" shapeId="0">
      <text>
        <r>
          <rPr>
            <sz val="9"/>
            <color indexed="81"/>
            <rFont val="Tahoma"/>
            <charset val="1"/>
          </rPr>
          <t>The proportion for this sub-group is significantly lower than the proportion for all other sub-groups combined.</t>
        </r>
      </text>
    </comment>
    <comment ref="AD11" authorId="0" shapeId="0">
      <text>
        <r>
          <rPr>
            <sz val="9"/>
            <color indexed="81"/>
            <rFont val="Tahoma"/>
            <charset val="1"/>
          </rPr>
          <t>Estimate has a relative standard error of 25% to 50% and should be used with caution.</t>
        </r>
      </text>
    </comment>
    <comment ref="AE11" authorId="0" shapeId="0">
      <text>
        <r>
          <rPr>
            <sz val="9"/>
            <color indexed="81"/>
            <rFont val="Tahoma"/>
            <charset val="1"/>
          </rPr>
          <t>Estimate has a relative standard error of 25% to 50% and should be used with caution.</t>
        </r>
      </text>
    </comment>
    <comment ref="AF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11" authorId="0" shapeId="0">
      <text>
        <r>
          <rPr>
            <sz val="9"/>
            <color indexed="81"/>
            <rFont val="Tahoma"/>
            <charset val="1"/>
          </rPr>
          <t>The proportion for this sub-group is significantly lower than the proportion for all other sub-groups combined.</t>
        </r>
      </text>
    </comment>
    <comment ref="AI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Estimate has a relative standard error of 25% to 50% and should be used with caution.</t>
        </r>
      </text>
    </comment>
    <comment ref="AK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11" authorId="0" shapeId="0">
      <text>
        <r>
          <rPr>
            <sz val="9"/>
            <color indexed="81"/>
            <rFont val="Tahoma"/>
            <charset val="1"/>
          </rPr>
          <t>The proportion for this sub-group is significantly higher than the proportion for all other sub-groups combined.</t>
        </r>
      </text>
    </comment>
    <comment ref="AM11" authorId="0" shapeId="0">
      <text>
        <r>
          <rPr>
            <sz val="9"/>
            <color indexed="81"/>
            <rFont val="Tahoma"/>
            <charset val="1"/>
          </rPr>
          <t>The proportion for this sub-group is significantly lower than the proportion for all other sub-groups combined.</t>
        </r>
      </text>
    </comment>
    <comment ref="AN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11" authorId="0" shapeId="0">
      <text>
        <r>
          <rPr>
            <sz val="9"/>
            <color indexed="81"/>
            <rFont val="Tahoma"/>
            <charset val="1"/>
          </rPr>
          <t>Estimate has a relative standard error of 25% to 50% and should be used with caution.</t>
        </r>
      </text>
    </comment>
    <comment ref="AS11" authorId="0" shapeId="0">
      <text>
        <r>
          <rPr>
            <sz val="9"/>
            <color indexed="81"/>
            <rFont val="Tahoma"/>
            <charset val="1"/>
          </rPr>
          <t>The proportion for this sub-group is significantly higher than the proportion for all other sub-groups combined.</t>
        </r>
      </text>
    </comment>
    <comment ref="AT11" authorId="0" shapeId="0">
      <text>
        <r>
          <rPr>
            <sz val="9"/>
            <color indexed="81"/>
            <rFont val="Tahoma"/>
            <charset val="1"/>
          </rPr>
          <t>Estimate has a relative standard error of 25% to 50% and should be used with caution.</t>
        </r>
      </text>
    </comment>
    <comment ref="AU11" authorId="0" shapeId="0">
      <text>
        <r>
          <rPr>
            <sz val="9"/>
            <color indexed="81"/>
            <rFont val="Tahoma"/>
            <charset val="1"/>
          </rPr>
          <t>The proportion for this sub-group is significantly higher than the proportion for all other sub-groups combined.</t>
        </r>
      </text>
    </comment>
    <comment ref="AV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The proportion for this sub-group is significantly lower than the proportion for all other sub-groups combined.</t>
        </r>
      </text>
    </comment>
    <comment ref="BD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11" authorId="0" shapeId="0">
      <text>
        <r>
          <rPr>
            <sz val="9"/>
            <color indexed="81"/>
            <rFont val="Tahoma"/>
            <charset val="1"/>
          </rPr>
          <t>Estimate has a relative standard error of greater than 50% and is considered too unreliable for general use.</t>
        </r>
      </text>
    </comment>
    <comment ref="BJ11" authorId="0" shapeId="0">
      <text>
        <r>
          <rPr>
            <sz val="9"/>
            <color indexed="81"/>
            <rFont val="Tahoma"/>
            <charset val="1"/>
          </rPr>
          <t>Estimate has a relative standard error of 25% to 50% and should be used with caution.</t>
        </r>
      </text>
    </comment>
    <comment ref="BN11" authorId="0" shapeId="0">
      <text>
        <r>
          <rPr>
            <sz val="9"/>
            <color indexed="81"/>
            <rFont val="Tahoma"/>
            <charset val="1"/>
          </rPr>
          <t>Estimate has a relative standard error of greater than 50% and is considered too unreliable for general use.</t>
        </r>
      </text>
    </comment>
    <comment ref="BP11" authorId="0" shapeId="0">
      <text>
        <r>
          <rPr>
            <sz val="9"/>
            <color indexed="81"/>
            <rFont val="Tahoma"/>
            <charset val="1"/>
          </rPr>
          <t>Estimate has a relative standard error of 25% to 50% and should be used with caution.</t>
        </r>
      </text>
    </comment>
    <comment ref="BQ11" authorId="0" shapeId="0">
      <text>
        <r>
          <rPr>
            <sz val="9"/>
            <color indexed="81"/>
            <rFont val="Tahoma"/>
            <charset val="1"/>
          </rPr>
          <t>Estimate has a relative standard error of greater than 50% and is considered too unreliable for general use.</t>
        </r>
      </text>
    </comment>
    <comment ref="BS11" authorId="0" shapeId="0">
      <text>
        <r>
          <rPr>
            <sz val="9"/>
            <color indexed="81"/>
            <rFont val="Tahoma"/>
            <charset val="1"/>
          </rPr>
          <t>Estimate has a relative standard error of 25% to 50% and should be used with caution.</t>
        </r>
      </text>
    </comment>
    <comment ref="BT11" authorId="0" shapeId="0">
      <text>
        <r>
          <rPr>
            <sz val="9"/>
            <color indexed="81"/>
            <rFont val="Tahoma"/>
            <charset val="1"/>
          </rPr>
          <t>Estimate has a relative standard error of greater than 50% and is considered too unreliable for general use.</t>
        </r>
      </text>
    </comment>
    <comment ref="BW11" authorId="0" shapeId="0">
      <text>
        <r>
          <rPr>
            <sz val="9"/>
            <color indexed="81"/>
            <rFont val="Tahoma"/>
            <charset val="1"/>
          </rPr>
          <t>Estimate has a relative standard error of 25% to 50% and should be used with caution.</t>
        </r>
      </text>
    </comment>
    <comment ref="BX11" authorId="0" shapeId="0">
      <text>
        <r>
          <rPr>
            <sz val="9"/>
            <color indexed="81"/>
            <rFont val="Tahoma"/>
            <charset val="1"/>
          </rPr>
          <t>Estimate has a relative standard error of greater than 50% and is considered too unreliable for general use.</t>
        </r>
      </text>
    </comment>
    <comment ref="C12" authorId="0" shapeId="0">
      <text>
        <r>
          <rPr>
            <sz val="9"/>
            <color indexed="81"/>
            <rFont val="Tahoma"/>
            <charset val="1"/>
          </rPr>
          <t>The proportion for this sub-group is significantly higher than the proportion for all other sub-groups combined.</t>
        </r>
      </text>
    </comment>
    <comment ref="D12" authorId="0" shapeId="0">
      <text>
        <r>
          <rPr>
            <sz val="9"/>
            <color indexed="81"/>
            <rFont val="Tahoma"/>
            <charset val="1"/>
          </rPr>
          <t>The proportion for this sub-group is significantly lower than the proportion for all other sub-groups combined.</t>
        </r>
      </text>
    </comment>
    <comment ref="E12" authorId="0" shapeId="0">
      <text>
        <r>
          <rPr>
            <sz val="9"/>
            <color indexed="81"/>
            <rFont val="Tahoma"/>
            <charset val="1"/>
          </rPr>
          <t>Estimate has a relative standard error of 25% to 50% and should be used with caution.</t>
        </r>
      </text>
    </comment>
    <comment ref="F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12" authorId="0" shapeId="0">
      <text>
        <r>
          <rPr>
            <sz val="9"/>
            <color indexed="81"/>
            <rFont val="Tahoma"/>
            <charset val="1"/>
          </rPr>
          <t>Estimate has a relative standard error of 25% to 50% and should be used with caution.</t>
        </r>
      </text>
    </comment>
    <comment ref="K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12" authorId="0" shapeId="0">
      <text>
        <r>
          <rPr>
            <sz val="9"/>
            <color indexed="81"/>
            <rFont val="Tahoma"/>
            <charset val="1"/>
          </rPr>
          <t>Estimate has a relative standard error of 25% to 50% and should be used with caution.</t>
        </r>
      </text>
    </comment>
    <comment ref="M12" authorId="0" shapeId="0">
      <text>
        <r>
          <rPr>
            <sz val="9"/>
            <color indexed="81"/>
            <rFont val="Tahoma"/>
            <charset val="1"/>
          </rPr>
          <t>Estimate has a relative standard error of 25% to 50% and should be used with caution.</t>
        </r>
      </text>
    </comment>
    <comment ref="N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12" authorId="0" shapeId="0">
      <text>
        <r>
          <rPr>
            <sz val="9"/>
            <color indexed="81"/>
            <rFont val="Tahoma"/>
            <charset val="1"/>
          </rPr>
          <t>Estimate has a relative standard error of 25% to 50% and should be used with caution.</t>
        </r>
      </text>
    </comment>
    <comment ref="P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2" authorId="0" shapeId="0">
      <text>
        <r>
          <rPr>
            <sz val="9"/>
            <color indexed="81"/>
            <rFont val="Tahoma"/>
            <charset val="1"/>
          </rPr>
          <t>Estimate has a relative standard error of greater than 50% and is considered too unreliable for general use.</t>
        </r>
      </text>
    </comment>
    <comment ref="R12" authorId="0" shapeId="0">
      <text>
        <r>
          <rPr>
            <sz val="9"/>
            <color indexed="81"/>
            <rFont val="Tahoma"/>
            <charset val="1"/>
          </rPr>
          <t>Estimate has a relative standard error of greater than 50% and is considered too unreliable for general use.</t>
        </r>
      </text>
    </comment>
    <comment ref="S12" authorId="0" shapeId="0">
      <text>
        <r>
          <rPr>
            <sz val="9"/>
            <color indexed="81"/>
            <rFont val="Tahoma"/>
            <charset val="1"/>
          </rPr>
          <t>The proportion for this sub-group is significantly higher than the proportion for all other sub-groups combined.</t>
        </r>
      </text>
    </comment>
    <comment ref="T12" authorId="0" shapeId="0">
      <text>
        <r>
          <rPr>
            <sz val="9"/>
            <color indexed="81"/>
            <rFont val="Tahoma"/>
            <charset val="1"/>
          </rPr>
          <t>The proportion for this sub-group is significantly lower than the proportion for all other sub-groups combined.</t>
        </r>
      </text>
    </comment>
    <comment ref="U12" authorId="0" shapeId="0">
      <text>
        <r>
          <rPr>
            <sz val="9"/>
            <color indexed="81"/>
            <rFont val="Tahoma"/>
            <charset val="1"/>
          </rPr>
          <t>Estimate has a relative standard error of 25% to 50% and should be used with caution.</t>
        </r>
      </text>
    </comment>
    <comment ref="V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2" authorId="0" shapeId="0">
      <text>
        <r>
          <rPr>
            <sz val="9"/>
            <color indexed="81"/>
            <rFont val="Tahoma"/>
            <charset val="1"/>
          </rPr>
          <t>Estimate has a relative standard error of 25% to 50% and should be used with caution.</t>
        </r>
      </text>
    </comment>
    <comment ref="X12" authorId="0" shapeId="0">
      <text>
        <r>
          <rPr>
            <sz val="9"/>
            <color indexed="81"/>
            <rFont val="Tahoma"/>
            <charset val="1"/>
          </rPr>
          <t>Estimate has a relative standard error of 25% to 50% and should be used with caution.</t>
        </r>
      </text>
    </comment>
    <comment ref="Y12" authorId="0" shapeId="0">
      <text>
        <r>
          <rPr>
            <sz val="9"/>
            <color indexed="81"/>
            <rFont val="Tahoma"/>
            <charset val="1"/>
          </rPr>
          <t>The proportion for this sub-group is significantly higher than the proportion for all other sub-groups combined.</t>
        </r>
      </text>
    </comment>
    <comment ref="AA12" authorId="0" shapeId="0">
      <text>
        <r>
          <rPr>
            <sz val="9"/>
            <color indexed="81"/>
            <rFont val="Tahoma"/>
            <charset val="1"/>
          </rPr>
          <t>Estimate has a relative standard error of 25% to 50% and should be used with caution.</t>
        </r>
      </text>
    </comment>
    <comment ref="AB12" authorId="0" shapeId="0">
      <text>
        <r>
          <rPr>
            <sz val="9"/>
            <color indexed="81"/>
            <rFont val="Tahoma"/>
            <charset val="1"/>
          </rPr>
          <t>Estimate has a relative standard error of 25% to 50% and should be used with caution.</t>
        </r>
      </text>
    </comment>
    <comment ref="AC12" authorId="0" shapeId="0">
      <text>
        <r>
          <rPr>
            <sz val="9"/>
            <color indexed="81"/>
            <rFont val="Tahoma"/>
            <charset val="1"/>
          </rPr>
          <t>Estimate has a relative standard error of 25% to 50% and should be used with caution.</t>
        </r>
      </text>
    </comment>
    <comment ref="AE12" authorId="0" shapeId="0">
      <text>
        <r>
          <rPr>
            <sz val="9"/>
            <color indexed="81"/>
            <rFont val="Tahoma"/>
            <charset val="1"/>
          </rPr>
          <t>Estimate has a relative standard error of 25% to 50% and should be used with caution.</t>
        </r>
      </text>
    </comment>
    <comment ref="AG12" authorId="0" shapeId="0">
      <text>
        <r>
          <rPr>
            <sz val="9"/>
            <color indexed="81"/>
            <rFont val="Tahoma"/>
            <charset val="1"/>
          </rPr>
          <t>The proportion for this sub-group is significantly lower than the proportion for all other sub-groups combined.</t>
        </r>
      </text>
    </comment>
    <comment ref="AI12" authorId="0" shapeId="0">
      <text>
        <r>
          <rPr>
            <sz val="9"/>
            <color indexed="81"/>
            <rFont val="Tahoma"/>
            <charset val="1"/>
          </rPr>
          <t>The proportion for this sub-group is significantly higher than the proportion for all other sub-groups combined.</t>
        </r>
      </text>
    </comment>
    <comment ref="AJ12" authorId="0" shapeId="0">
      <text>
        <r>
          <rPr>
            <sz val="9"/>
            <color indexed="81"/>
            <rFont val="Tahoma"/>
            <charset val="1"/>
          </rPr>
          <t>Estimate has a relative standard error of 25% to 50% and should be used with caution.</t>
        </r>
      </text>
    </comment>
    <comment ref="AK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2" authorId="0" shapeId="0">
      <text>
        <r>
          <rPr>
            <sz val="9"/>
            <color indexed="81"/>
            <rFont val="Tahoma"/>
            <charset val="1"/>
          </rPr>
          <t>Estimate has a relative standard error of 25% to 50% and should be used with caution.</t>
        </r>
      </text>
    </comment>
    <comment ref="AN12" authorId="0" shapeId="0">
      <text>
        <r>
          <rPr>
            <sz val="9"/>
            <color indexed="81"/>
            <rFont val="Tahoma"/>
            <charset val="1"/>
          </rPr>
          <t>The proportion for this sub-group is significantly higher than the proportion for all other sub-groups combined.</t>
        </r>
      </text>
    </comment>
    <comment ref="AO12" authorId="0" shapeId="0">
      <text>
        <r>
          <rPr>
            <sz val="9"/>
            <color indexed="81"/>
            <rFont val="Tahoma"/>
            <charset val="1"/>
          </rPr>
          <t>Estimate has a relative standard error of 25% to 50% and should be used with caution.</t>
        </r>
      </text>
    </comment>
    <comment ref="AP12" authorId="0" shapeId="0">
      <text>
        <r>
          <rPr>
            <sz val="9"/>
            <color indexed="81"/>
            <rFont val="Tahoma"/>
            <charset val="1"/>
          </rPr>
          <t>The proportion for this sub-group is significantly lower than the proportion for all other sub-groups combined.</t>
        </r>
      </text>
    </comment>
    <comment ref="AQ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12" authorId="0" shapeId="0">
      <text>
        <r>
          <rPr>
            <sz val="9"/>
            <color indexed="81"/>
            <rFont val="Tahoma"/>
            <charset val="1"/>
          </rPr>
          <t>The proportion for this sub-group is significantly lower than the proportion for all other sub-groups combined.</t>
        </r>
      </text>
    </comment>
    <comment ref="AS12" authorId="0" shapeId="0">
      <text>
        <r>
          <rPr>
            <sz val="9"/>
            <color indexed="81"/>
            <rFont val="Tahoma"/>
            <charset val="1"/>
          </rPr>
          <t>Estimate has a relative standard error of 25% to 50% and should be used with caution.</t>
        </r>
      </text>
    </comment>
    <comment ref="AT12" authorId="0" shapeId="0">
      <text>
        <r>
          <rPr>
            <sz val="9"/>
            <color indexed="81"/>
            <rFont val="Tahoma"/>
            <charset val="1"/>
          </rPr>
          <t>Estimate has a relative standard error of 25% to 50% and should be used with caution.</t>
        </r>
      </text>
    </comment>
    <comment ref="AU12" authorId="0" shapeId="0">
      <text>
        <r>
          <rPr>
            <sz val="9"/>
            <color indexed="81"/>
            <rFont val="Tahoma"/>
            <charset val="1"/>
          </rPr>
          <t>The proportion for this sub-group is significantly higher than the proportion for all other sub-groups combined.</t>
        </r>
      </text>
    </comment>
    <comment ref="BA12" authorId="0" shapeId="0">
      <text>
        <r>
          <rPr>
            <sz val="9"/>
            <color indexed="81"/>
            <rFont val="Tahoma"/>
            <charset val="1"/>
          </rPr>
          <t>Estimate has a relative standard error of 25% to 50% and should be used with caution.</t>
        </r>
      </text>
    </comment>
    <comment ref="BB12" authorId="0" shapeId="0">
      <text>
        <r>
          <rPr>
            <sz val="9"/>
            <color indexed="81"/>
            <rFont val="Tahoma"/>
            <charset val="1"/>
          </rPr>
          <t>The proportion for this sub-group is significantly lower than the proportion for all other sub-groups combined.</t>
        </r>
      </text>
    </comment>
    <comment ref="BE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12" authorId="0" shapeId="0">
      <text>
        <r>
          <rPr>
            <sz val="9"/>
            <color indexed="81"/>
            <rFont val="Tahoma"/>
            <charset val="1"/>
          </rPr>
          <t>Estimate has a relative standard error of 25% to 50% and should be used with caution.</t>
        </r>
      </text>
    </comment>
    <comment ref="BJ12" authorId="0" shapeId="0">
      <text>
        <r>
          <rPr>
            <sz val="9"/>
            <color indexed="81"/>
            <rFont val="Tahoma"/>
            <charset val="1"/>
          </rPr>
          <t>Estimate has a relative standard error of 25% to 50% and should be used with caution.</t>
        </r>
      </text>
    </comment>
    <comment ref="BN12" authorId="0" shapeId="0">
      <text>
        <r>
          <rPr>
            <sz val="9"/>
            <color indexed="81"/>
            <rFont val="Tahoma"/>
            <charset val="1"/>
          </rPr>
          <t>Estimate has a relative standard error of 25% to 50% and should be used with caution.</t>
        </r>
      </text>
    </comment>
    <comment ref="BP12" authorId="0" shapeId="0">
      <text>
        <r>
          <rPr>
            <sz val="9"/>
            <color indexed="81"/>
            <rFont val="Tahoma"/>
            <charset val="1"/>
          </rPr>
          <t>Estimate has a relative standard error of greater than 50% and is considered too unreliable for general use.</t>
        </r>
      </text>
    </comment>
    <comment ref="BQ12" authorId="0" shapeId="0">
      <text>
        <r>
          <rPr>
            <sz val="9"/>
            <color indexed="81"/>
            <rFont val="Tahoma"/>
            <charset val="1"/>
          </rPr>
          <t>Estimate has a relative standard error of greater than 50% and is considered too unreliable for general use.</t>
        </r>
      </text>
    </comment>
    <comment ref="BS12" authorId="0" shapeId="0">
      <text>
        <r>
          <rPr>
            <sz val="9"/>
            <color indexed="81"/>
            <rFont val="Tahoma"/>
            <charset val="1"/>
          </rPr>
          <t>Estimate has a relative standard error of 25% to 50% and should be used with caution.</t>
        </r>
      </text>
    </comment>
    <comment ref="BT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2" authorId="0" shapeId="0">
      <text>
        <r>
          <rPr>
            <sz val="9"/>
            <color indexed="81"/>
            <rFont val="Tahoma"/>
            <charset val="1"/>
          </rPr>
          <t>Estimate has a relative standard error of 25% to 50% and should be used with caution.</t>
        </r>
      </text>
    </comment>
    <comment ref="BW12" authorId="0" shapeId="0">
      <text>
        <r>
          <rPr>
            <sz val="9"/>
            <color indexed="81"/>
            <rFont val="Tahoma"/>
            <charset val="1"/>
          </rPr>
          <t>Estimate has a relative standard error of greater than 50% and is considered too unreliable for general use.</t>
        </r>
      </text>
    </comment>
    <comment ref="BX12" authorId="0" shapeId="0">
      <text>
        <r>
          <rPr>
            <sz val="9"/>
            <color indexed="81"/>
            <rFont val="Tahoma"/>
            <charset val="1"/>
          </rPr>
          <t>Estimate has a relative standard error of greater than 50% and is considered too unreliable for general use.</t>
        </r>
      </text>
    </comment>
    <comment ref="C13" authorId="0" shapeId="0">
      <text>
        <r>
          <rPr>
            <sz val="9"/>
            <color indexed="81"/>
            <rFont val="Tahoma"/>
            <charset val="1"/>
          </rPr>
          <t>The proportion for this sub-group is significantly lower than the proportion for all other sub-groups combined.</t>
        </r>
      </text>
    </comment>
    <comment ref="D13" authorId="0" shapeId="0">
      <text>
        <r>
          <rPr>
            <sz val="9"/>
            <color indexed="81"/>
            <rFont val="Tahoma"/>
            <charset val="1"/>
          </rPr>
          <t>The proportion for this sub-group is significantly higher than the proportion for all other sub-groups combined.</t>
        </r>
      </text>
    </comment>
    <comment ref="E13" authorId="0" shapeId="0">
      <text>
        <r>
          <rPr>
            <sz val="9"/>
            <color indexed="81"/>
            <rFont val="Tahoma"/>
            <charset val="1"/>
          </rPr>
          <t>Estimate has a relative standard error of 25% to 50% and should be used with caution.</t>
        </r>
      </text>
    </comment>
    <comment ref="F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13" authorId="0" shapeId="0">
      <text>
        <r>
          <rPr>
            <sz val="9"/>
            <color indexed="81"/>
            <rFont val="Tahoma"/>
            <charset val="1"/>
          </rPr>
          <t>Estimate has a relative standard error of 25% to 50% and should be used with caution.</t>
        </r>
      </text>
    </comment>
    <comment ref="H13" authorId="0" shapeId="0">
      <text>
        <r>
          <rPr>
            <sz val="9"/>
            <color indexed="81"/>
            <rFont val="Tahoma"/>
            <charset val="1"/>
          </rPr>
          <t>Estimate has a relative standard error of greater than 50% and is considered too unreliable for general use.</t>
        </r>
      </text>
    </comment>
    <comment ref="I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13" authorId="0" shapeId="0">
      <text>
        <r>
          <rPr>
            <sz val="9"/>
            <color indexed="81"/>
            <rFont val="Tahoma"/>
            <charset val="1"/>
          </rPr>
          <t>Estimate has a relative standard error of 25% to 50% and should be used with caution.</t>
        </r>
      </text>
    </comment>
    <comment ref="K13" authorId="0" shapeId="0">
      <text>
        <r>
          <rPr>
            <sz val="9"/>
            <color indexed="81"/>
            <rFont val="Tahoma"/>
            <charset val="1"/>
          </rPr>
          <t>Estimate has a relative standard error of greater than 50% and is considered too unreliable for general use.</t>
        </r>
      </text>
    </comment>
    <comment ref="L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3" authorId="0" shapeId="0">
      <text>
        <r>
          <rPr>
            <sz val="9"/>
            <color indexed="81"/>
            <rFont val="Tahoma"/>
            <charset val="1"/>
          </rPr>
          <t>Estimate has a relative standard error of 25% to 50% and should be used with caution.</t>
        </r>
      </text>
    </comment>
    <comment ref="N13" authorId="0" shapeId="0">
      <text>
        <r>
          <rPr>
            <sz val="9"/>
            <color indexed="81"/>
            <rFont val="Tahoma"/>
            <charset val="1"/>
          </rPr>
          <t>Estimate has a relative standard error of greater than 50% and is considered too unreliable for general use.</t>
        </r>
      </text>
    </comment>
    <comment ref="O13" authorId="0" shapeId="0">
      <text>
        <r>
          <rPr>
            <sz val="9"/>
            <color indexed="81"/>
            <rFont val="Tahoma"/>
            <charset val="1"/>
          </rPr>
          <t>Estimate has a relative standard error of greater than 50% and is considered too unreliable for general use.</t>
        </r>
      </text>
    </comment>
    <comment ref="P13" authorId="0" shapeId="0">
      <text>
        <r>
          <rPr>
            <sz val="9"/>
            <color indexed="81"/>
            <rFont val="Tahoma"/>
            <charset val="1"/>
          </rPr>
          <t>The proportion for this sub-group is significantly lower than the proportion for all other sub-groups combined.</t>
        </r>
      </text>
    </comment>
    <comment ref="Q13" authorId="0" shapeId="0">
      <text>
        <r>
          <rPr>
            <sz val="9"/>
            <color indexed="81"/>
            <rFont val="Tahoma"/>
            <charset val="1"/>
          </rPr>
          <t>Estimate has a relative standard error of greater than 50% and is considered too unreliable for general use.</t>
        </r>
      </text>
    </comment>
    <comment ref="R13" authorId="0" shapeId="0">
      <text>
        <r>
          <rPr>
            <sz val="9"/>
            <color indexed="81"/>
            <rFont val="Tahoma"/>
            <charset val="1"/>
          </rPr>
          <t>Estimate has a relative standard error of greater than 50% and is considered too unreliable for general use.</t>
        </r>
      </text>
    </comment>
    <comment ref="U13" authorId="0" shapeId="0">
      <text>
        <r>
          <rPr>
            <sz val="9"/>
            <color indexed="81"/>
            <rFont val="Tahoma"/>
            <charset val="1"/>
          </rPr>
          <t>Estimate has a relative standard error of greater than 50% and is considered too unreliable for general use.</t>
        </r>
      </text>
    </comment>
    <comment ref="V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3" authorId="0" shapeId="0">
      <text>
        <r>
          <rPr>
            <sz val="9"/>
            <color indexed="81"/>
            <rFont val="Tahoma"/>
            <charset val="1"/>
          </rPr>
          <t>Estimate has a relative standard error of 25% to 50% and should be used with caution.</t>
        </r>
      </text>
    </comment>
    <comment ref="X13" authorId="0" shapeId="0">
      <text>
        <r>
          <rPr>
            <sz val="9"/>
            <color indexed="81"/>
            <rFont val="Tahoma"/>
            <charset val="1"/>
          </rPr>
          <t>Estimate has a relative standard error of 25% to 50% and should be used with caution.</t>
        </r>
      </text>
    </comment>
    <comment ref="Y13" authorId="0" shapeId="0">
      <text>
        <r>
          <rPr>
            <sz val="9"/>
            <color indexed="81"/>
            <rFont val="Tahoma"/>
            <charset val="1"/>
          </rPr>
          <t>Estimate has a relative standard error of 25% to 50% and should be used with caution.</t>
        </r>
      </text>
    </comment>
    <comment ref="Z13" authorId="0" shapeId="0">
      <text>
        <r>
          <rPr>
            <sz val="9"/>
            <color indexed="81"/>
            <rFont val="Tahoma"/>
            <charset val="1"/>
          </rPr>
          <t>Estimate has a relative standard error of 25% to 50% and should be used with caution.</t>
        </r>
      </text>
    </comment>
    <comment ref="AA13" authorId="0" shapeId="0">
      <text>
        <r>
          <rPr>
            <sz val="9"/>
            <color indexed="81"/>
            <rFont val="Tahoma"/>
            <charset val="1"/>
          </rPr>
          <t>Estimate has a relative standard error of 25% to 50% and should be used with caution.</t>
        </r>
      </text>
    </comment>
    <comment ref="AB13" authorId="0" shapeId="0">
      <text>
        <r>
          <rPr>
            <sz val="9"/>
            <color indexed="81"/>
            <rFont val="Tahoma"/>
            <charset val="1"/>
          </rPr>
          <t>Estimate has a relative standard error of 25% to 50% and should be used with caution.</t>
        </r>
      </text>
    </comment>
    <comment ref="AC13" authorId="0" shapeId="0">
      <text>
        <r>
          <rPr>
            <sz val="9"/>
            <color indexed="81"/>
            <rFont val="Tahoma"/>
            <charset val="1"/>
          </rPr>
          <t>Estimate has a relative standard error of 25% to 50% and should be used with caution.</t>
        </r>
      </text>
    </comment>
    <comment ref="AD13" authorId="0" shapeId="0">
      <text>
        <r>
          <rPr>
            <sz val="9"/>
            <color indexed="81"/>
            <rFont val="Tahoma"/>
            <charset val="1"/>
          </rPr>
          <t>Estimate has a relative standard error of 25% to 50% and should be used with caution.</t>
        </r>
      </text>
    </comment>
    <comment ref="AE13" authorId="0" shapeId="0">
      <text>
        <r>
          <rPr>
            <sz val="9"/>
            <color indexed="81"/>
            <rFont val="Tahoma"/>
            <charset val="1"/>
          </rPr>
          <t>Estimate has a relative standard error of 25% to 50% and should be used with caution.</t>
        </r>
      </text>
    </comment>
    <comment ref="AG13" authorId="0" shapeId="0">
      <text>
        <r>
          <rPr>
            <sz val="9"/>
            <color indexed="81"/>
            <rFont val="Tahoma"/>
            <charset val="1"/>
          </rPr>
          <t>Estimate has a relative standard error of greater than 50% and is considered too unreliable for general use.</t>
        </r>
      </text>
    </comment>
    <comment ref="AI13" authorId="0" shapeId="0">
      <text>
        <r>
          <rPr>
            <sz val="9"/>
            <color indexed="81"/>
            <rFont val="Tahoma"/>
            <charset val="1"/>
          </rPr>
          <t>Estimate has a relative standard error of 25% to 50% and should be used with caution.</t>
        </r>
      </text>
    </comment>
    <comment ref="AJ13" authorId="0" shapeId="0">
      <text>
        <r>
          <rPr>
            <sz val="9"/>
            <color indexed="81"/>
            <rFont val="Tahoma"/>
            <charset val="1"/>
          </rPr>
          <t>Estimate has a relative standard error of 25% to 50% and should be used with caution.</t>
        </r>
      </text>
    </comment>
    <comment ref="AK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13" authorId="0" shapeId="0">
      <text>
        <r>
          <rPr>
            <sz val="9"/>
            <color indexed="81"/>
            <rFont val="Tahoma"/>
            <charset val="1"/>
          </rPr>
          <t>Estimate has a relative standard error of 25% to 50% and should be used with caution.</t>
        </r>
      </text>
    </comment>
    <comment ref="AO13" authorId="0" shapeId="0">
      <text>
        <r>
          <rPr>
            <sz val="9"/>
            <color indexed="81"/>
            <rFont val="Tahoma"/>
            <charset val="1"/>
          </rPr>
          <t>Estimate has a relative standard error of greater than 50% and is considered too unreliable for general use.</t>
        </r>
      </text>
    </comment>
    <comment ref="AQ13" authorId="0" shapeId="0">
      <text>
        <r>
          <rPr>
            <sz val="9"/>
            <color indexed="81"/>
            <rFont val="Tahoma"/>
            <charset val="1"/>
          </rPr>
          <t>Estimate has a relative standard error of 25% to 50% and should be used with caution.</t>
        </r>
      </text>
    </comment>
    <comment ref="AR13" authorId="0" shapeId="0">
      <text>
        <r>
          <rPr>
            <sz val="9"/>
            <color indexed="81"/>
            <rFont val="Tahoma"/>
            <charset val="1"/>
          </rPr>
          <t>The proportion for this sub-group is significantly higher than the proportion for all other sub-groups combined.</t>
        </r>
      </text>
    </comment>
    <comment ref="AS13" authorId="0" shapeId="0">
      <text>
        <r>
          <rPr>
            <sz val="9"/>
            <color indexed="81"/>
            <rFont val="Tahoma"/>
            <charset val="1"/>
          </rPr>
          <t>Estimate has a relative standard error of 25% to 50% and should be used with caution.</t>
        </r>
      </text>
    </comment>
    <comment ref="AT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13" authorId="0" shapeId="0">
      <text>
        <r>
          <rPr>
            <sz val="9"/>
            <color indexed="81"/>
            <rFont val="Tahoma"/>
            <charset val="1"/>
          </rPr>
          <t>Estimate has a relative standard error of 25% to 50% and should be used with caution.</t>
        </r>
      </text>
    </comment>
    <comment ref="AV13" authorId="0" shapeId="0">
      <text>
        <r>
          <rPr>
            <sz val="9"/>
            <color indexed="81"/>
            <rFont val="Tahoma"/>
            <charset val="1"/>
          </rPr>
          <t>Estimate has a relative standard error of 25% to 50% and should be used with caution.</t>
        </r>
      </text>
    </comment>
    <comment ref="AZ13" authorId="0" shapeId="0">
      <text>
        <r>
          <rPr>
            <sz val="9"/>
            <color indexed="81"/>
            <rFont val="Tahoma"/>
            <charset val="1"/>
          </rPr>
          <t>Estimate has a relative standard error of 25% to 50% and should be used with caution.</t>
        </r>
      </text>
    </comment>
    <comment ref="BA13" authorId="0" shapeId="0">
      <text>
        <r>
          <rPr>
            <sz val="9"/>
            <color indexed="81"/>
            <rFont val="Tahoma"/>
            <charset val="1"/>
          </rPr>
          <t>Estimate has a relative standard error of 25% to 50% and should be used with caution.</t>
        </r>
      </text>
    </comment>
    <comment ref="BB13" authorId="0" shapeId="0">
      <text>
        <r>
          <rPr>
            <sz val="9"/>
            <color indexed="81"/>
            <rFont val="Tahoma"/>
            <charset val="1"/>
          </rPr>
          <t>The proportion for this sub-group is significantly lower than the proportion for all other sub-groups combined.</t>
        </r>
      </text>
    </comment>
    <comment ref="BC13" authorId="0" shapeId="0">
      <text>
        <r>
          <rPr>
            <sz val="9"/>
            <color indexed="81"/>
            <rFont val="Tahoma"/>
            <charset val="1"/>
          </rPr>
          <t>Estimate has a relative standard error of 25% to 50% and should be used with caution.</t>
        </r>
      </text>
    </comment>
    <comment ref="BE13" authorId="0" shapeId="0">
      <text>
        <r>
          <rPr>
            <sz val="9"/>
            <color indexed="81"/>
            <rFont val="Tahoma"/>
            <charset val="1"/>
          </rPr>
          <t>Estimate has a relative standard error of 25% to 50% and should be used with caution.</t>
        </r>
      </text>
    </comment>
    <comment ref="BF13" authorId="0" shapeId="0">
      <text>
        <r>
          <rPr>
            <sz val="9"/>
            <color indexed="81"/>
            <rFont val="Tahoma"/>
            <charset val="1"/>
          </rPr>
          <t>Estimate has a relative standard error of 25% to 50% and should be used with caution.</t>
        </r>
      </text>
    </comment>
    <comment ref="BG13" authorId="0" shapeId="0">
      <text>
        <r>
          <rPr>
            <sz val="9"/>
            <color indexed="81"/>
            <rFont val="Tahoma"/>
            <charset val="1"/>
          </rPr>
          <t>The proportion for this sub-group is significantly lower than the proportion for all other sub-groups combined.</t>
        </r>
      </text>
    </comment>
    <comment ref="BI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13" authorId="0" shapeId="0">
      <text>
        <r>
          <rPr>
            <sz val="9"/>
            <color indexed="81"/>
            <rFont val="Tahoma"/>
            <charset val="1"/>
          </rPr>
          <t>Estimate has a relative standard error of 25% to 50% and should be used with caution.</t>
        </r>
      </text>
    </comment>
    <comment ref="BL13" authorId="0" shapeId="0">
      <text>
        <r>
          <rPr>
            <sz val="9"/>
            <color indexed="81"/>
            <rFont val="Tahoma"/>
            <charset val="1"/>
          </rPr>
          <t>Estimate has a relative standard error of 25% to 50% and should be used with caution.</t>
        </r>
      </text>
    </comment>
    <comment ref="BN13" authorId="0" shapeId="0">
      <text>
        <r>
          <rPr>
            <sz val="9"/>
            <color indexed="81"/>
            <rFont val="Tahoma"/>
            <charset val="1"/>
          </rPr>
          <t>Estimate has a relative standard error of 25% to 50% and should be used with caution.</t>
        </r>
      </text>
    </comment>
    <comment ref="BP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13" authorId="0" shapeId="0">
      <text>
        <r>
          <rPr>
            <sz val="9"/>
            <color indexed="81"/>
            <rFont val="Tahoma"/>
            <charset val="1"/>
          </rPr>
          <t>Estimate has a relative standard error of greater than 50% and is considered too unreliable for general use.</t>
        </r>
      </text>
    </comment>
    <comment ref="BS13" authorId="0" shapeId="0">
      <text>
        <r>
          <rPr>
            <sz val="9"/>
            <color indexed="81"/>
            <rFont val="Tahoma"/>
            <charset val="1"/>
          </rPr>
          <t>Estimate has a relative standard error of 25% to 50% and should be used with caution.</t>
        </r>
      </text>
    </comment>
    <comment ref="BT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13" authorId="0" shapeId="0">
      <text>
        <r>
          <rPr>
            <sz val="9"/>
            <color indexed="81"/>
            <rFont val="Tahoma"/>
            <charset val="1"/>
          </rPr>
          <t>Estimate has a relative standard error of greater than 50% and is considered too unreliable for general use.</t>
        </r>
      </text>
    </comment>
    <comment ref="E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14" authorId="0" shapeId="0">
      <text>
        <r>
          <rPr>
            <sz val="9"/>
            <color indexed="81"/>
            <rFont val="Tahoma"/>
            <charset val="1"/>
          </rPr>
          <t>Estimate has a relative standard error of 25% to 50% and should be used with caution.</t>
        </r>
      </text>
    </comment>
    <comment ref="G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4" authorId="0" shapeId="0">
      <text>
        <r>
          <rPr>
            <sz val="9"/>
            <color indexed="81"/>
            <rFont val="Tahoma"/>
            <charset val="1"/>
          </rPr>
          <t>Estimate has a relative standard error of greater than 50% and is considered too unreliable for general use.</t>
        </r>
      </text>
    </comment>
    <comment ref="J14" authorId="0" shapeId="0">
      <text>
        <r>
          <rPr>
            <sz val="9"/>
            <color indexed="81"/>
            <rFont val="Tahoma"/>
            <charset val="1"/>
          </rPr>
          <t>Estimate has a relative standard error of 25% to 50% and should be used with caution.</t>
        </r>
      </text>
    </comment>
    <comment ref="K14" authorId="0" shapeId="0">
      <text>
        <r>
          <rPr>
            <sz val="9"/>
            <color indexed="81"/>
            <rFont val="Tahoma"/>
            <charset val="1"/>
          </rPr>
          <t>Estimate has a relative standard error of greater than 50% and is considered too unreliable for general use.</t>
        </r>
      </text>
    </comment>
    <comment ref="L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14" authorId="0" shapeId="0">
      <text>
        <r>
          <rPr>
            <sz val="9"/>
            <color indexed="81"/>
            <rFont val="Tahoma"/>
            <charset val="1"/>
          </rPr>
          <t>Estimate has a relative standard error of greater than 50% and is considered too unreliable for general use.</t>
        </r>
      </text>
    </comment>
    <comment ref="N14" authorId="0" shapeId="0">
      <text>
        <r>
          <rPr>
            <sz val="9"/>
            <color indexed="81"/>
            <rFont val="Tahoma"/>
            <charset val="1"/>
          </rPr>
          <t>Estimate has a relative standard error of greater than 50% and is considered too unreliable for general use.</t>
        </r>
      </text>
    </comment>
    <comment ref="O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14" authorId="0" shapeId="0">
      <text>
        <r>
          <rPr>
            <sz val="9"/>
            <color indexed="81"/>
            <rFont val="Tahoma"/>
            <charset val="1"/>
          </rPr>
          <t>Estimate has a relative standard error of greater than 50% and is considered too unreliable for general use.</t>
        </r>
      </text>
    </comment>
    <comment ref="S14" authorId="0" shapeId="0">
      <text>
        <r>
          <rPr>
            <sz val="9"/>
            <color indexed="81"/>
            <rFont val="Tahoma"/>
            <charset val="1"/>
          </rPr>
          <t>The proportion for this sub-group is significantly higher than the proportion for all other sub-groups combined.</t>
        </r>
      </text>
    </comment>
    <comment ref="T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14" authorId="0" shapeId="0">
      <text>
        <r>
          <rPr>
            <sz val="9"/>
            <color indexed="81"/>
            <rFont val="Tahoma"/>
            <charset val="1"/>
          </rPr>
          <t>Estimate has a relative standard error of 25% to 50% and should be used with caution.</t>
        </r>
      </text>
    </comment>
    <comment ref="V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4" authorId="0" shapeId="0">
      <text>
        <r>
          <rPr>
            <sz val="9"/>
            <color indexed="81"/>
            <rFont val="Tahoma"/>
            <charset val="1"/>
          </rPr>
          <t>Estimate has a relative standard error of 25% to 50% and should be used with caution.</t>
        </r>
      </text>
    </comment>
    <comment ref="X14" authorId="0" shapeId="0">
      <text>
        <r>
          <rPr>
            <sz val="9"/>
            <color indexed="81"/>
            <rFont val="Tahoma"/>
            <charset val="1"/>
          </rPr>
          <t>Estimate has a relative standard error of 25% to 50% and should be used with caution.</t>
        </r>
      </text>
    </comment>
    <comment ref="Y14" authorId="0" shapeId="0">
      <text>
        <r>
          <rPr>
            <sz val="9"/>
            <color indexed="81"/>
            <rFont val="Tahoma"/>
            <charset val="1"/>
          </rPr>
          <t>Estimate has a relative standard error of 25% to 50% and should be used with caution.</t>
        </r>
      </text>
    </comment>
    <comment ref="AA14" authorId="0" shapeId="0">
      <text>
        <r>
          <rPr>
            <sz val="9"/>
            <color indexed="81"/>
            <rFont val="Tahoma"/>
            <charset val="1"/>
          </rPr>
          <t>Estimate has a relative standard error of 25% to 50% and should be used with caution.</t>
        </r>
      </text>
    </comment>
    <comment ref="AB14" authorId="0" shapeId="0">
      <text>
        <r>
          <rPr>
            <sz val="9"/>
            <color indexed="81"/>
            <rFont val="Tahoma"/>
            <charset val="1"/>
          </rPr>
          <t>Estimate has a relative standard error of 25% to 50% and should be used with caution.</t>
        </r>
      </text>
    </comment>
    <comment ref="AC14" authorId="0" shapeId="0">
      <text>
        <r>
          <rPr>
            <sz val="9"/>
            <color indexed="81"/>
            <rFont val="Tahoma"/>
            <charset val="1"/>
          </rPr>
          <t>Estimate has a relative standard error of 25% to 50% and should be used with caution.</t>
        </r>
      </text>
    </comment>
    <comment ref="AD14" authorId="0" shapeId="0">
      <text>
        <r>
          <rPr>
            <sz val="9"/>
            <color indexed="81"/>
            <rFont val="Tahoma"/>
            <charset val="1"/>
          </rPr>
          <t>Estimate has a relative standard error of 25% to 50% and should be used with caution.</t>
        </r>
      </text>
    </comment>
    <comment ref="AE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14" authorId="0" shapeId="0">
      <text>
        <r>
          <rPr>
            <sz val="9"/>
            <color indexed="81"/>
            <rFont val="Tahoma"/>
            <charset val="1"/>
          </rPr>
          <t>Estimate has a relative standard error of greater than 50% and is considered too unreliable for general use.</t>
        </r>
      </text>
    </comment>
    <comment ref="AI14" authorId="0" shapeId="0">
      <text>
        <r>
          <rPr>
            <sz val="9"/>
            <color indexed="81"/>
            <rFont val="Tahoma"/>
            <charset val="1"/>
          </rPr>
          <t>Estimate has a relative standard error of 25% to 50% and should be used with caution.</t>
        </r>
      </text>
    </comment>
    <comment ref="AJ14" authorId="0" shapeId="0">
      <text>
        <r>
          <rPr>
            <sz val="9"/>
            <color indexed="81"/>
            <rFont val="Tahoma"/>
            <charset val="1"/>
          </rPr>
          <t>Estimate has a relative standard error of 25% to 50% and should be used with caution.</t>
        </r>
      </text>
    </comment>
    <comment ref="AK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4" authorId="0" shapeId="0">
      <text>
        <r>
          <rPr>
            <sz val="9"/>
            <color indexed="81"/>
            <rFont val="Tahoma"/>
            <charset val="1"/>
          </rPr>
          <t>Estimate has a relative standard error of 25% to 50% and should be used with caution.</t>
        </r>
      </text>
    </comment>
    <comment ref="AO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14" authorId="0" shapeId="0">
      <text>
        <r>
          <rPr>
            <sz val="9"/>
            <color indexed="81"/>
            <rFont val="Tahoma"/>
            <charset val="1"/>
          </rPr>
          <t>Estimate has a relative standard error of 25% to 50% and should be used with caution.</t>
        </r>
      </text>
    </comment>
    <comment ref="AR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14" authorId="0" shapeId="0">
      <text>
        <r>
          <rPr>
            <sz val="9"/>
            <color indexed="81"/>
            <rFont val="Tahoma"/>
            <charset val="1"/>
          </rPr>
          <t>Estimate has a relative standard error of 25% to 50% and should be used with caution.</t>
        </r>
      </text>
    </comment>
    <comment ref="AT14" authorId="0" shapeId="0">
      <text>
        <r>
          <rPr>
            <sz val="9"/>
            <color indexed="81"/>
            <rFont val="Tahoma"/>
            <charset val="1"/>
          </rPr>
          <t>Estimate has a relative standard error of greater than 50% and is considered too unreliable for general use.</t>
        </r>
      </text>
    </comment>
    <comment ref="AU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14" authorId="0" shapeId="0">
      <text>
        <r>
          <rPr>
            <sz val="9"/>
            <color indexed="81"/>
            <rFont val="Tahoma"/>
            <charset val="1"/>
          </rPr>
          <t>The proportion for this sub-group is significantly higher than the proportion for all other sub-groups combined.</t>
        </r>
      </text>
    </comment>
    <comment ref="AX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14" authorId="0" shapeId="0">
      <text>
        <r>
          <rPr>
            <sz val="9"/>
            <color indexed="81"/>
            <rFont val="Tahoma"/>
            <charset val="1"/>
          </rPr>
          <t>Estimate has a relative standard error of 25% to 50% and should be used with caution.</t>
        </r>
      </text>
    </comment>
    <comment ref="BB14" authorId="0" shapeId="0">
      <text>
        <r>
          <rPr>
            <sz val="9"/>
            <color indexed="81"/>
            <rFont val="Tahoma"/>
            <charset val="1"/>
          </rPr>
          <t>The proportion for this sub-group is significantly lower than the proportion for all other sub-groups combined.</t>
        </r>
      </text>
    </comment>
    <comment ref="BC14" authorId="0" shapeId="0">
      <text>
        <r>
          <rPr>
            <sz val="9"/>
            <color indexed="81"/>
            <rFont val="Tahoma"/>
            <charset val="1"/>
          </rPr>
          <t>Estimate has a relative standard error of 25% to 50% and should be used with caution.</t>
        </r>
      </text>
    </comment>
    <comment ref="BE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14" authorId="0" shapeId="0">
      <text>
        <r>
          <rPr>
            <sz val="9"/>
            <color indexed="81"/>
            <rFont val="Tahoma"/>
            <charset val="1"/>
          </rPr>
          <t>Estimate has a relative standard error of 25% to 50% and should be used with caution.</t>
        </r>
      </text>
    </comment>
    <comment ref="BG14" authorId="0" shapeId="0">
      <text>
        <r>
          <rPr>
            <sz val="9"/>
            <color indexed="81"/>
            <rFont val="Tahoma"/>
            <charset val="1"/>
          </rPr>
          <t>The proportion for this sub-group is significantly lower than the proportion for all other sub-groups combined.</t>
        </r>
      </text>
    </comment>
    <comment ref="BH14" authorId="0" shapeId="0">
      <text>
        <r>
          <rPr>
            <sz val="9"/>
            <color indexed="81"/>
            <rFont val="Tahoma"/>
            <charset val="1"/>
          </rPr>
          <t>The proportion for this sub-group is significantly lower than the proportion for all other sub-groups combined.</t>
        </r>
      </text>
    </comment>
    <comment ref="BI14" authorId="0" shapeId="0">
      <text>
        <r>
          <rPr>
            <sz val="9"/>
            <color indexed="81"/>
            <rFont val="Tahoma"/>
            <charset val="1"/>
          </rPr>
          <t>Estimate has a relative standard error of 25% to 50% and should be used with caution.</t>
        </r>
      </text>
    </comment>
    <comment ref="BJ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14" authorId="0" shapeId="0">
      <text>
        <r>
          <rPr>
            <sz val="9"/>
            <color indexed="81"/>
            <rFont val="Tahoma"/>
            <charset val="1"/>
          </rPr>
          <t>Estimate has a relative standard error of 25% to 50% and should be used with caution.</t>
        </r>
      </text>
    </comment>
    <comment ref="BP14" authorId="0" shapeId="0">
      <text>
        <r>
          <rPr>
            <sz val="9"/>
            <color indexed="81"/>
            <rFont val="Tahoma"/>
            <charset val="1"/>
          </rPr>
          <t>Estimate has a relative standard error of greater than 50% and is considered too unreliable for general use.</t>
        </r>
      </text>
    </comment>
    <comment ref="BQ14" authorId="0" shapeId="0">
      <text>
        <r>
          <rPr>
            <sz val="9"/>
            <color indexed="81"/>
            <rFont val="Tahoma"/>
            <charset val="1"/>
          </rPr>
          <t>Estimate has a relative standard error of greater than 50% and is considered too unreliable for general use.</t>
        </r>
      </text>
    </comment>
    <comment ref="BS14" authorId="0" shapeId="0">
      <text>
        <r>
          <rPr>
            <sz val="9"/>
            <color indexed="81"/>
            <rFont val="Tahoma"/>
            <charset val="1"/>
          </rPr>
          <t>Estimate has a relative standard error of 25% to 50% and should be used with caution.</t>
        </r>
      </text>
    </comment>
    <comment ref="BT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4" authorId="0" shapeId="0">
      <text>
        <r>
          <rPr>
            <sz val="9"/>
            <color indexed="81"/>
            <rFont val="Tahoma"/>
            <charset val="1"/>
          </rPr>
          <t>Estimate has a relative standard error of 25% to 50% and should be used with caution.</t>
        </r>
      </text>
    </comment>
    <comment ref="BW14" authorId="0" shapeId="0">
      <text>
        <r>
          <rPr>
            <sz val="9"/>
            <color indexed="81"/>
            <rFont val="Tahoma"/>
            <charset val="1"/>
          </rPr>
          <t>Estimate has a relative standard error of greater than 50% and is considered too unreliable for general use.</t>
        </r>
      </text>
    </comment>
    <comment ref="BX14" authorId="0" shapeId="0">
      <text>
        <r>
          <rPr>
            <sz val="9"/>
            <color indexed="81"/>
            <rFont val="Tahoma"/>
            <charset val="1"/>
          </rPr>
          <t>Estimate has a relative standard error of greater than 50% and is considered too unreliable for general use.</t>
        </r>
      </text>
    </comment>
    <comment ref="E15" authorId="0" shapeId="0">
      <text>
        <r>
          <rPr>
            <sz val="9"/>
            <color indexed="81"/>
            <rFont val="Tahoma"/>
            <charset val="1"/>
          </rPr>
          <t>Estimate has a relative standard error of 25% to 50% and should be used with caution.</t>
        </r>
      </text>
    </comment>
    <comment ref="F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15" authorId="0" shapeId="0">
      <text>
        <r>
          <rPr>
            <sz val="9"/>
            <color indexed="81"/>
            <rFont val="Tahoma"/>
            <charset val="1"/>
          </rPr>
          <t>Estimate has a relative standard error of 25% to 50% and should be used with caution.</t>
        </r>
      </text>
    </comment>
    <comment ref="K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15" authorId="0" shapeId="0">
      <text>
        <r>
          <rPr>
            <sz val="9"/>
            <color indexed="81"/>
            <rFont val="Tahoma"/>
            <charset val="1"/>
          </rPr>
          <t>Estimate has a relative standard error of greater than 50% and is considered too unreliable for general use.</t>
        </r>
      </text>
    </comment>
    <comment ref="M15" authorId="0" shapeId="0">
      <text>
        <r>
          <rPr>
            <sz val="9"/>
            <color indexed="81"/>
            <rFont val="Tahoma"/>
            <charset val="1"/>
          </rPr>
          <t>Estimate has a relative standard error of greater than 50% and is considered too unreliable for general use.</t>
        </r>
      </text>
    </comment>
    <comment ref="N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5" authorId="0" shapeId="0">
      <text>
        <r>
          <rPr>
            <sz val="9"/>
            <color indexed="81"/>
            <rFont val="Tahoma"/>
            <charset val="1"/>
          </rPr>
          <t>Estimate has a relative standard error of 25% to 50% and should be used with caution.</t>
        </r>
      </text>
    </comment>
    <comment ref="P15" authorId="0" shapeId="0">
      <text>
        <r>
          <rPr>
            <sz val="9"/>
            <color indexed="81"/>
            <rFont val="Tahoma"/>
            <charset val="1"/>
          </rPr>
          <t>Estimate has a relative standard error of greater than 50% and is considered too unreliable for general use.</t>
        </r>
      </text>
    </comment>
    <comment ref="Q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15" authorId="0" shapeId="0">
      <text>
        <r>
          <rPr>
            <sz val="9"/>
            <color indexed="81"/>
            <rFont val="Tahoma"/>
            <charset val="1"/>
          </rPr>
          <t>Estimate has a relative standard error of greater than 50% and is considered too unreliable for general use.</t>
        </r>
      </text>
    </comment>
    <comment ref="V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15" authorId="0" shapeId="0">
      <text>
        <r>
          <rPr>
            <sz val="9"/>
            <color indexed="81"/>
            <rFont val="Tahoma"/>
            <charset val="1"/>
          </rPr>
          <t>Estimate has a relative standard error of 25% to 50% and should be used with caution.</t>
        </r>
      </text>
    </comment>
    <comment ref="Y15" authorId="0" shapeId="0">
      <text>
        <r>
          <rPr>
            <sz val="9"/>
            <color indexed="81"/>
            <rFont val="Tahoma"/>
            <charset val="1"/>
          </rPr>
          <t>Estimate has a relative standard error of 25% to 50% and should be used with caution.</t>
        </r>
      </text>
    </comment>
    <comment ref="Z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15" authorId="0" shapeId="0">
      <text>
        <r>
          <rPr>
            <sz val="9"/>
            <color indexed="81"/>
            <rFont val="Tahoma"/>
            <charset val="1"/>
          </rPr>
          <t>The proportion for this sub-group is significantly higher than the proportion for all other sub-groups combined.</t>
        </r>
      </text>
    </comment>
    <comment ref="AB15" authorId="0" shapeId="0">
      <text>
        <r>
          <rPr>
            <sz val="9"/>
            <color indexed="81"/>
            <rFont val="Tahoma"/>
            <charset val="1"/>
          </rPr>
          <t>Estimate has a relative standard error of 25% to 50% and should be used with caution.</t>
        </r>
      </text>
    </comment>
    <comment ref="AC15" authorId="0" shapeId="0">
      <text>
        <r>
          <rPr>
            <sz val="9"/>
            <color indexed="81"/>
            <rFont val="Tahoma"/>
            <charset val="1"/>
          </rPr>
          <t>Estimate has a relative standard error of 25% to 50% and should be used with caution.</t>
        </r>
      </text>
    </comment>
    <comment ref="AE15" authorId="0" shapeId="0">
      <text>
        <r>
          <rPr>
            <sz val="9"/>
            <color indexed="81"/>
            <rFont val="Tahoma"/>
            <charset val="1"/>
          </rPr>
          <t>Estimate has a relative standard error of 25% to 50% and should be used with caution.</t>
        </r>
      </text>
    </comment>
    <comment ref="AF15" authorId="0" shapeId="0">
      <text>
        <r>
          <rPr>
            <sz val="9"/>
            <color indexed="81"/>
            <rFont val="Tahoma"/>
            <charset val="1"/>
          </rPr>
          <t>Estimate has a relative standard error of 25% to 50% and should be used with caution.</t>
        </r>
      </text>
    </comment>
    <comment ref="AG15" authorId="0" shapeId="0">
      <text>
        <r>
          <rPr>
            <sz val="9"/>
            <color indexed="81"/>
            <rFont val="Tahoma"/>
            <charset val="1"/>
          </rPr>
          <t>Estimate has a relative standard error of greater than 50% and is considered too unreliable for general use.</t>
        </r>
      </text>
    </comment>
    <comment ref="AH15" authorId="0" shapeId="0">
      <text>
        <r>
          <rPr>
            <sz val="9"/>
            <color indexed="81"/>
            <rFont val="Tahoma"/>
            <charset val="1"/>
          </rPr>
          <t>The proportion for this sub-group is significantly lower than the proportion for all other sub-groups combined.</t>
        </r>
      </text>
    </comment>
    <comment ref="AI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15" authorId="0" shapeId="0">
      <text>
        <r>
          <rPr>
            <sz val="9"/>
            <color indexed="81"/>
            <rFont val="Tahoma"/>
            <charset val="1"/>
          </rPr>
          <t>Estimate has a relative standard error of greater than 50% and is considered too unreliable for general use.</t>
        </r>
      </text>
    </comment>
    <comment ref="AL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15" authorId="0" shapeId="0">
      <text>
        <r>
          <rPr>
            <sz val="9"/>
            <color indexed="81"/>
            <rFont val="Tahoma"/>
            <charset val="1"/>
          </rPr>
          <t>The proportion for this sub-group is significantly lower than the proportion for all other sub-groups combined.</t>
        </r>
      </text>
    </comment>
    <comment ref="AO15" authorId="0" shapeId="0">
      <text>
        <r>
          <rPr>
            <sz val="9"/>
            <color indexed="81"/>
            <rFont val="Tahoma"/>
            <charset val="1"/>
          </rPr>
          <t>Estimate has a relative standard error of greater than 50% and is considered too unreliable for general use.</t>
        </r>
      </text>
    </comment>
    <comment ref="AQ15" authorId="0" shapeId="0">
      <text>
        <r>
          <rPr>
            <sz val="9"/>
            <color indexed="81"/>
            <rFont val="Tahoma"/>
            <charset val="1"/>
          </rPr>
          <t>Estimate has a relative standard error of 25% to 50% and should be used with caution.</t>
        </r>
      </text>
    </comment>
    <comment ref="AR15" authorId="0" shapeId="0">
      <text>
        <r>
          <rPr>
            <sz val="9"/>
            <color indexed="81"/>
            <rFont val="Tahoma"/>
            <charset val="1"/>
          </rPr>
          <t>Estimate has a relative standard error of 25% to 50% and should be used with caution.</t>
        </r>
      </text>
    </comment>
    <comment ref="AS15" authorId="0" shapeId="0">
      <text>
        <r>
          <rPr>
            <sz val="9"/>
            <color indexed="81"/>
            <rFont val="Tahoma"/>
            <charset val="1"/>
          </rPr>
          <t>The proportion for this sub-group is significantly higher than the proportion for all other sub-groups combined.</t>
        </r>
      </text>
    </comment>
    <comment ref="AT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15" authorId="0" shapeId="0">
      <text>
        <r>
          <rPr>
            <sz val="9"/>
            <color indexed="81"/>
            <rFont val="Tahoma"/>
            <charset val="1"/>
          </rPr>
          <t>Estimate has a relative standard error of 25% to 50% and should be used with caution.</t>
        </r>
      </text>
    </comment>
    <comment ref="AV15" authorId="0" shapeId="0">
      <text>
        <r>
          <rPr>
            <sz val="9"/>
            <color indexed="81"/>
            <rFont val="Tahoma"/>
            <charset val="1"/>
          </rPr>
          <t>Estimate has a relative standard error of 25% to 50% and should be used with caution.</t>
        </r>
      </text>
    </comment>
    <comment ref="AX15" authorId="0" shapeId="0">
      <text>
        <r>
          <rPr>
            <sz val="9"/>
            <color indexed="81"/>
            <rFont val="Tahoma"/>
            <charset val="1"/>
          </rPr>
          <t>Estimate has a relative standard error of 25% to 50% and should be used with caution.</t>
        </r>
      </text>
    </comment>
    <comment ref="AY15" authorId="0" shapeId="0">
      <text>
        <r>
          <rPr>
            <sz val="9"/>
            <color indexed="81"/>
            <rFont val="Tahoma"/>
            <charset val="1"/>
          </rPr>
          <t>The proportion for this sub-group is significantly higher than the proportion for all other sub-groups combined.</t>
        </r>
      </text>
    </comment>
    <comment ref="AZ1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15" authorId="0" shapeId="0">
      <text>
        <r>
          <rPr>
            <sz val="9"/>
            <color indexed="81"/>
            <rFont val="Tahoma"/>
            <charset val="1"/>
          </rPr>
          <t>Estimate has a relative standard error of 25% to 50% and should be used with caution.</t>
        </r>
      </text>
    </comment>
    <comment ref="BB15" authorId="0" shapeId="0">
      <text>
        <r>
          <rPr>
            <sz val="9"/>
            <color indexed="81"/>
            <rFont val="Tahoma"/>
            <charset val="1"/>
          </rPr>
          <t>The proportion for this sub-group is significantly lower than the proportion for all other sub-groups combined.</t>
        </r>
      </text>
    </comment>
    <comment ref="BC15" authorId="0" shapeId="0">
      <text>
        <r>
          <rPr>
            <sz val="9"/>
            <color indexed="81"/>
            <rFont val="Tahoma"/>
            <charset val="1"/>
          </rPr>
          <t>Estimate has a relative standard error of 25% to 50% and should be used with caution.</t>
        </r>
      </text>
    </comment>
    <comment ref="BD15" authorId="0" shapeId="0">
      <text>
        <r>
          <rPr>
            <sz val="9"/>
            <color indexed="81"/>
            <rFont val="Tahoma"/>
            <charset val="1"/>
          </rPr>
          <t>Estimate has a relative standard error of 25% to 50% and should be used with caution.</t>
        </r>
      </text>
    </comment>
    <comment ref="BE15" authorId="0" shapeId="0">
      <text>
        <r>
          <rPr>
            <sz val="9"/>
            <color indexed="81"/>
            <rFont val="Tahoma"/>
            <charset val="1"/>
          </rPr>
          <t>Estimate has a relative standard error of 25% to 50% and should be used with caution.</t>
        </r>
      </text>
    </comment>
    <comment ref="BF15" authorId="0" shapeId="0">
      <text>
        <r>
          <rPr>
            <sz val="9"/>
            <color indexed="81"/>
            <rFont val="Tahoma"/>
            <charset val="1"/>
          </rPr>
          <t>The proportion for this sub-group is significantly higher than the proportion for all other sub-groups combined.</t>
        </r>
      </text>
    </comment>
    <comment ref="BG15" authorId="0" shapeId="0">
      <text>
        <r>
          <rPr>
            <sz val="9"/>
            <color indexed="81"/>
            <rFont val="Tahoma"/>
            <charset val="1"/>
          </rPr>
          <t>The proportion for this sub-group is significantly lower than the proportion for all other sub-groups combined.</t>
        </r>
      </text>
    </comment>
    <comment ref="BI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5" authorId="0" shapeId="0">
      <text>
        <r>
          <rPr>
            <sz val="9"/>
            <color indexed="81"/>
            <rFont val="Tahoma"/>
            <charset val="1"/>
          </rPr>
          <t>Estimate has a relative standard error of 25% to 50% and should be used with caution.</t>
        </r>
      </text>
    </comment>
    <comment ref="BL15" authorId="0" shapeId="0">
      <text>
        <r>
          <rPr>
            <sz val="9"/>
            <color indexed="81"/>
            <rFont val="Tahoma"/>
            <charset val="1"/>
          </rPr>
          <t>Estimate has a relative standard error of 25% to 50% and should be used with caution.</t>
        </r>
      </text>
    </comment>
    <comment ref="BM15" authorId="0" shapeId="0">
      <text>
        <r>
          <rPr>
            <sz val="9"/>
            <color indexed="81"/>
            <rFont val="Tahoma"/>
            <charset val="1"/>
          </rPr>
          <t>Estimate has a relative standard error of 25% to 50% and should be used with caution.</t>
        </r>
      </text>
    </comment>
    <comment ref="BN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15" authorId="0" shapeId="0">
      <text>
        <r>
          <rPr>
            <sz val="9"/>
            <color indexed="81"/>
            <rFont val="Tahoma"/>
            <charset val="1"/>
          </rPr>
          <t>Estimate has a relative standard error of 25% to 50% and should be used with caution.</t>
        </r>
      </text>
    </comment>
    <comment ref="BS15" authorId="0" shapeId="0">
      <text>
        <r>
          <rPr>
            <sz val="9"/>
            <color indexed="81"/>
            <rFont val="Tahoma"/>
            <charset val="1"/>
          </rPr>
          <t>Estimate has a relative standard error of 25% to 50% and should be used with caution.</t>
        </r>
      </text>
    </comment>
    <comment ref="BT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5" authorId="0" shapeId="0">
      <text>
        <r>
          <rPr>
            <sz val="9"/>
            <color indexed="81"/>
            <rFont val="Tahoma"/>
            <charset val="1"/>
          </rPr>
          <t>Estimate has a relative standard error of 25% to 50% and should be used with caution.</t>
        </r>
      </text>
    </comment>
    <comment ref="BV15" authorId="0" shapeId="0">
      <text>
        <r>
          <rPr>
            <sz val="9"/>
            <color indexed="81"/>
            <rFont val="Tahoma"/>
            <charset val="1"/>
          </rPr>
          <t>The proportion for this sub-group is significantly higher than the proportion for all other sub-groups combined.</t>
        </r>
      </text>
    </comment>
    <comment ref="BW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16" authorId="0" shapeId="0">
      <text>
        <r>
          <rPr>
            <sz val="9"/>
            <color indexed="81"/>
            <rFont val="Tahoma"/>
            <charset val="1"/>
          </rPr>
          <t>Estimate has a relative standard error of 25% to 50% and should be used with caution.</t>
        </r>
      </text>
    </comment>
    <comment ref="F16" authorId="0" shapeId="0">
      <text>
        <r>
          <rPr>
            <sz val="9"/>
            <color indexed="81"/>
            <rFont val="Tahoma"/>
            <charset val="1"/>
          </rPr>
          <t>The proportion for this sub-group is significantly lower than the proportion for all other sub-groups combined.</t>
        </r>
      </text>
    </comment>
    <comment ref="G16" authorId="0" shapeId="0">
      <text>
        <r>
          <rPr>
            <sz val="9"/>
            <color indexed="81"/>
            <rFont val="Tahoma"/>
            <charset val="1"/>
          </rPr>
          <t>Estimate has a relative standard error of greater than 50% and is considered too unreliable for general use.</t>
        </r>
      </text>
    </comment>
    <comment ref="H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6" authorId="0" shapeId="0">
      <text>
        <r>
          <rPr>
            <sz val="9"/>
            <color indexed="81"/>
            <rFont val="Tahoma"/>
            <charset val="1"/>
          </rPr>
          <t>Estimate has a relative standard error of 25% to 50% and should be used with caution.</t>
        </r>
      </text>
    </comment>
    <comment ref="J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16" authorId="0" shapeId="0">
      <text>
        <r>
          <rPr>
            <sz val="9"/>
            <color indexed="81"/>
            <rFont val="Tahoma"/>
            <charset val="1"/>
          </rPr>
          <t>Estimate has a relative standard error of greater than 50% and is considered too unreliable for general use.</t>
        </r>
      </text>
    </comment>
    <comment ref="L16" authorId="0" shapeId="0">
      <text>
        <r>
          <rPr>
            <sz val="9"/>
            <color indexed="81"/>
            <rFont val="Tahoma"/>
            <charset val="1"/>
          </rPr>
          <t>Estimate has a relative standard error of 25% to 50% and should be used with caution.</t>
        </r>
      </text>
    </comment>
    <comment ref="M16" authorId="0" shapeId="0">
      <text>
        <r>
          <rPr>
            <sz val="9"/>
            <color indexed="81"/>
            <rFont val="Tahoma"/>
            <charset val="1"/>
          </rPr>
          <t>Estimate has a relative standard error of 25% to 50% and should be used with caution.</t>
        </r>
      </text>
    </comment>
    <comment ref="N16" authorId="0" shapeId="0">
      <text>
        <r>
          <rPr>
            <sz val="9"/>
            <color indexed="81"/>
            <rFont val="Tahoma"/>
            <charset val="1"/>
          </rPr>
          <t>Estimate has a relative standard error of greater than 50% and is considered too unreliable for general use.</t>
        </r>
      </text>
    </comment>
    <comment ref="O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16" authorId="0" shapeId="0">
      <text>
        <r>
          <rPr>
            <sz val="9"/>
            <color indexed="81"/>
            <rFont val="Tahoma"/>
            <charset val="1"/>
          </rPr>
          <t>Estimate has a relative standard error of greater than 50% and is considered too unreliable for general use.</t>
        </r>
      </text>
    </comment>
    <comment ref="Q16" authorId="0" shapeId="0">
      <text>
        <r>
          <rPr>
            <sz val="9"/>
            <color indexed="81"/>
            <rFont val="Tahoma"/>
            <charset val="1"/>
          </rPr>
          <t>Estimate has a relative standard error of greater than 50% and is considered too unreliable for general use.</t>
        </r>
      </text>
    </comment>
    <comment ref="R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16" authorId="0" shapeId="0">
      <text>
        <r>
          <rPr>
            <sz val="9"/>
            <color indexed="81"/>
            <rFont val="Tahoma"/>
            <charset val="1"/>
          </rPr>
          <t>Estimate has a relative standard error of greater than 50% and is considered too unreliable for general use.</t>
        </r>
      </text>
    </comment>
    <comment ref="V16" authorId="0" shapeId="0">
      <text>
        <r>
          <rPr>
            <sz val="9"/>
            <color indexed="81"/>
            <rFont val="Tahoma"/>
            <charset val="1"/>
          </rPr>
          <t>The proportion for this sub-group is significantly lower than the proportion for all other sub-groups combined.</t>
        </r>
      </text>
    </comment>
    <comment ref="W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16" authorId="0" shapeId="0">
      <text>
        <r>
          <rPr>
            <sz val="9"/>
            <color indexed="81"/>
            <rFont val="Tahoma"/>
            <charset val="1"/>
          </rPr>
          <t>Estimate has a relative standard error of 25% to 50% and should be used with caution.</t>
        </r>
      </text>
    </comment>
    <comment ref="Y16" authorId="0" shapeId="0">
      <text>
        <r>
          <rPr>
            <sz val="9"/>
            <color indexed="81"/>
            <rFont val="Tahoma"/>
            <charset val="1"/>
          </rPr>
          <t>Estimate has a relative standard error of 25% to 50% and should be used with caution.</t>
        </r>
      </text>
    </comment>
    <comment ref="Z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16" authorId="0" shapeId="0">
      <text>
        <r>
          <rPr>
            <sz val="9"/>
            <color indexed="81"/>
            <rFont val="Tahoma"/>
            <charset val="1"/>
          </rPr>
          <t>The proportion for this sub-group is significantly higher than the proportion for all other sub-groups combined.</t>
        </r>
      </text>
    </comment>
    <comment ref="AB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16" authorId="0" shapeId="0">
      <text>
        <r>
          <rPr>
            <sz val="9"/>
            <color indexed="81"/>
            <rFont val="Tahoma"/>
            <charset val="1"/>
          </rPr>
          <t>Estimate has a relative standard error of 25% to 50% and should be used with caution.</t>
        </r>
      </text>
    </comment>
    <comment ref="AD16" authorId="0" shapeId="0">
      <text>
        <r>
          <rPr>
            <sz val="9"/>
            <color indexed="81"/>
            <rFont val="Tahoma"/>
            <charset val="1"/>
          </rPr>
          <t>Estimate has a relative standard error of 25% to 50% and should be used with caution.</t>
        </r>
      </text>
    </comment>
    <comment ref="AE16" authorId="0" shapeId="0">
      <text>
        <r>
          <rPr>
            <sz val="9"/>
            <color indexed="81"/>
            <rFont val="Tahoma"/>
            <charset val="1"/>
          </rPr>
          <t>Estimate has a relative standard error of 25% to 50% and should be used with caution.</t>
        </r>
      </text>
    </comment>
    <comment ref="AG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6" authorId="0" shapeId="0">
      <text>
        <r>
          <rPr>
            <sz val="9"/>
            <color indexed="81"/>
            <rFont val="Tahoma"/>
            <charset val="1"/>
          </rPr>
          <t>The proportion for this sub-group is significantly higher than the proportion for all other sub-groups combined.</t>
        </r>
      </text>
    </comment>
    <comment ref="AO16" authorId="0" shapeId="0">
      <text>
        <r>
          <rPr>
            <sz val="9"/>
            <color indexed="81"/>
            <rFont val="Tahoma"/>
            <charset val="1"/>
          </rPr>
          <t>Estimate has a relative standard error of greater than 50% and is considered too unreliable for general use.</t>
        </r>
      </text>
    </comment>
    <comment ref="AP16" authorId="0" shapeId="0">
      <text>
        <r>
          <rPr>
            <sz val="9"/>
            <color indexed="81"/>
            <rFont val="Tahoma"/>
            <charset val="1"/>
          </rPr>
          <t>The proportion for this sub-group is significantly higher than the proportion for all other sub-groups combined.</t>
        </r>
      </text>
    </comment>
    <comment ref="AQ16" authorId="0" shapeId="0">
      <text>
        <r>
          <rPr>
            <sz val="9"/>
            <color indexed="81"/>
            <rFont val="Tahoma"/>
            <charset val="1"/>
          </rPr>
          <t>Estimate has a relative standard error of 25% to 50% and should be used with caution.</t>
        </r>
      </text>
    </comment>
    <comment ref="AS16" authorId="0" shapeId="0">
      <text>
        <r>
          <rPr>
            <sz val="9"/>
            <color indexed="81"/>
            <rFont val="Tahoma"/>
            <charset val="1"/>
          </rPr>
          <t>Estimate has a relative standard error of 25% to 50% and should be used with caution.</t>
        </r>
      </text>
    </comment>
    <comment ref="AT16" authorId="0" shapeId="0">
      <text>
        <r>
          <rPr>
            <sz val="9"/>
            <color indexed="81"/>
            <rFont val="Tahoma"/>
            <charset val="1"/>
          </rPr>
          <t>Estimate has a relative standard error of 25% to 50% and should be used with caution.</t>
        </r>
      </text>
    </comment>
    <comment ref="AU16" authorId="0" shapeId="0">
      <text>
        <r>
          <rPr>
            <sz val="9"/>
            <color indexed="81"/>
            <rFont val="Tahoma"/>
            <charset val="1"/>
          </rPr>
          <t>Estimate has a relative standard error of 25% to 50% and should be used with caution.</t>
        </r>
      </text>
    </comment>
    <comment ref="AV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16" authorId="0" shapeId="0">
      <text>
        <r>
          <rPr>
            <sz val="9"/>
            <color indexed="81"/>
            <rFont val="Tahoma"/>
            <charset val="1"/>
          </rPr>
          <t>Estimate has a relative standard error of 25% to 50% and should be used with caution.</t>
        </r>
      </text>
    </comment>
    <comment ref="AZ16" authorId="0" shapeId="0">
      <text>
        <r>
          <rPr>
            <sz val="9"/>
            <color indexed="81"/>
            <rFont val="Tahoma"/>
            <charset val="1"/>
          </rPr>
          <t>Estimate has a relative standard error of 25% to 50% and should be used with caution.</t>
        </r>
      </text>
    </comment>
    <comment ref="BA16" authorId="0" shapeId="0">
      <text>
        <r>
          <rPr>
            <sz val="9"/>
            <color indexed="81"/>
            <rFont val="Tahoma"/>
            <charset val="1"/>
          </rPr>
          <t>Estimate has a relative standard error of 25% to 50% and should be used with caution.</t>
        </r>
      </text>
    </comment>
    <comment ref="BB16" authorId="0" shapeId="0">
      <text>
        <r>
          <rPr>
            <sz val="9"/>
            <color indexed="81"/>
            <rFont val="Tahoma"/>
            <charset val="1"/>
          </rPr>
          <t>Estimate has a relative standard error of greater than 50% and is considered too unreliable for general use.</t>
        </r>
      </text>
    </comment>
    <comment ref="BC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E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16" authorId="0" shapeId="0">
      <text>
        <r>
          <rPr>
            <sz val="9"/>
            <color indexed="81"/>
            <rFont val="Tahoma"/>
            <charset val="1"/>
          </rPr>
          <t>The proportion for this sub-group is significantly lower than the proportion for all other sub-groups combined.</t>
        </r>
      </text>
    </comment>
    <comment ref="BI16" authorId="0" shapeId="0">
      <text>
        <r>
          <rPr>
            <sz val="9"/>
            <color indexed="81"/>
            <rFont val="Tahoma"/>
            <charset val="1"/>
          </rPr>
          <t>Estimate has a relative standard error of 25% to 50% and should be used with caution.</t>
        </r>
      </text>
    </comment>
    <comment ref="BJ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16" authorId="0" shapeId="0">
      <text>
        <r>
          <rPr>
            <sz val="9"/>
            <color indexed="81"/>
            <rFont val="Tahoma"/>
            <charset val="1"/>
          </rPr>
          <t>Estimate has a relative standard error of 25% to 50% and should be used with caution.</t>
        </r>
      </text>
    </comment>
    <comment ref="BM16" authorId="0" shapeId="0">
      <text>
        <r>
          <rPr>
            <sz val="9"/>
            <color indexed="81"/>
            <rFont val="Tahoma"/>
            <charset val="1"/>
          </rPr>
          <t>Estimate has a relative standard error of 25% to 50% and should be used with caution.</t>
        </r>
      </text>
    </comment>
    <comment ref="BN16" authorId="0" shapeId="0">
      <text>
        <r>
          <rPr>
            <sz val="9"/>
            <color indexed="81"/>
            <rFont val="Tahoma"/>
            <charset val="1"/>
          </rPr>
          <t>Estimate has a relative standard error of 25% to 50% and should be used with caution.</t>
        </r>
      </text>
    </comment>
    <comment ref="BO16" authorId="0" shapeId="0">
      <text>
        <r>
          <rPr>
            <sz val="9"/>
            <color indexed="81"/>
            <rFont val="Tahoma"/>
            <charset val="1"/>
          </rPr>
          <t>The proportion for this sub-group is significantly higher than the proportion for all other sub-groups combined.</t>
        </r>
      </text>
    </comment>
    <comment ref="BP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16" authorId="0" shapeId="0">
      <text>
        <r>
          <rPr>
            <sz val="9"/>
            <color indexed="81"/>
            <rFont val="Tahoma"/>
            <charset val="1"/>
          </rPr>
          <t>Estimate has a relative standard error of greater than 50% and is considered too unreliable for general use.</t>
        </r>
      </text>
    </comment>
    <comment ref="BR16" authorId="0" shapeId="0">
      <text>
        <r>
          <rPr>
            <sz val="9"/>
            <color indexed="81"/>
            <rFont val="Tahoma"/>
            <charset val="1"/>
          </rPr>
          <t>Estimate has a relative standard error of 25% to 50% and should be used with caution.</t>
        </r>
      </text>
    </comment>
    <comment ref="BS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16" authorId="0" shapeId="0">
      <text>
        <r>
          <rPr>
            <sz val="9"/>
            <color indexed="81"/>
            <rFont val="Tahoma"/>
            <charset val="1"/>
          </rPr>
          <t>The proportion for this sub-group is significantly lower than the proportion for all other sub-groups combined.</t>
        </r>
      </text>
    </comment>
    <comment ref="BU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16" authorId="0" shapeId="0">
      <text>
        <r>
          <rPr>
            <sz val="9"/>
            <color indexed="81"/>
            <rFont val="Tahoma"/>
            <charset val="1"/>
          </rPr>
          <t>The proportion for this sub-group is significantly higher than the proportion for all other sub-groups combined.</t>
        </r>
      </text>
    </comment>
    <comment ref="BW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16" authorId="0" shapeId="0">
      <text>
        <r>
          <rPr>
            <sz val="9"/>
            <color indexed="81"/>
            <rFont val="Tahoma"/>
            <charset val="1"/>
          </rPr>
          <t>Estimate has a relative standard error of greater than 50% and is considered too unreliable for general use.</t>
        </r>
      </text>
    </comment>
    <comment ref="A20" authorId="0" shapeId="0">
      <text>
        <r>
          <rPr>
            <sz val="9"/>
            <color indexed="81"/>
            <rFont val="Tahoma"/>
            <charset val="1"/>
          </rPr>
          <t>Estimate has a relative standard error of 25% to 50% and should be used with caution.</t>
        </r>
      </text>
    </comment>
    <comment ref="A21" authorId="0" shapeId="0">
      <text>
        <r>
          <rPr>
            <sz val="9"/>
            <color indexed="81"/>
            <rFont val="Tahoma"/>
            <charset val="1"/>
          </rPr>
          <t>Estimate has a relative standard error of greater than 50% and is considered too unreliable for general use.</t>
        </r>
      </text>
    </comment>
  </commentList>
</comments>
</file>

<file path=xl/comments10.xml><?xml version="1.0" encoding="utf-8"?>
<comments xmlns="http://schemas.openxmlformats.org/spreadsheetml/2006/main">
  <authors>
    <author>James Elks</author>
  </authors>
  <commentList>
    <comment ref="J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The proportion for this sub-group is significantly lower than the proportion for all other sub-groups combined.</t>
        </r>
      </text>
    </comment>
    <comment ref="J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The proportion for this sub-group is significantly higher than the proportion for all other sub-groups combined.</t>
        </r>
      </text>
    </comment>
    <comment ref="AB5" authorId="0" shapeId="0">
      <text>
        <r>
          <rPr>
            <sz val="9"/>
            <color indexed="81"/>
            <rFont val="Tahoma"/>
            <charset val="1"/>
          </rPr>
          <t>The proportion for this sub-group is significantly higher than the proportion for all other sub-groups combined.</t>
        </r>
      </text>
    </comment>
    <comment ref="AC5" authorId="0" shapeId="0">
      <text>
        <r>
          <rPr>
            <sz val="9"/>
            <color indexed="81"/>
            <rFont val="Tahoma"/>
            <charset val="1"/>
          </rPr>
          <t>The proportion for this sub-group is significantly lower than the proportion for all other sub-groups combined.</t>
        </r>
      </text>
    </comment>
    <comment ref="AD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M5" authorId="0" shapeId="0">
      <text>
        <r>
          <rPr>
            <sz val="9"/>
            <color indexed="81"/>
            <rFont val="Tahoma"/>
            <charset val="1"/>
          </rPr>
          <t>The proportion for this sub-group is significantly lower than the proportion for all other sub-groups combined.</t>
        </r>
      </text>
    </comment>
    <comment ref="B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6" authorId="0" shapeId="0">
      <text>
        <r>
          <rPr>
            <sz val="9"/>
            <color indexed="81"/>
            <rFont val="Tahoma"/>
            <charset val="1"/>
          </rPr>
          <t>Estimate has a relative standard error of greater than 50% and is considered too unreliable for general use.</t>
        </r>
      </text>
    </comment>
    <comment ref="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Y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higher than the proportion for all other sub-groups combined.</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The proportion for this sub-group is significantly higher than the proportion for all other sub-groups combined.</t>
        </r>
      </text>
    </comment>
    <comment ref="AF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6" authorId="0" shapeId="0">
      <text>
        <r>
          <rPr>
            <sz val="9"/>
            <color indexed="81"/>
            <rFont val="Tahoma"/>
            <charset val="1"/>
          </rPr>
          <t>The proportion for this sub-group is significantly higher than the proportion for all other sub-groups combined.</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Estimate has a relative standard error of 25% to 50% and should be used with caution.</t>
        </r>
      </text>
    </comment>
    <comment ref="BA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6" authorId="0" shapeId="0">
      <text>
        <r>
          <rPr>
            <sz val="9"/>
            <color indexed="81"/>
            <rFont val="Tahoma"/>
            <charset val="1"/>
          </rPr>
          <t>The proportion for this sub-group is significantly lower than the proportion for all other sub-groups combined.</t>
        </r>
      </text>
    </comment>
    <comment ref="BC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O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6" authorId="0" shapeId="0">
      <text>
        <r>
          <rPr>
            <sz val="9"/>
            <color indexed="81"/>
            <rFont val="Tahoma"/>
            <charset val="1"/>
          </rPr>
          <t>Estimate has a relative standard error of greater than 50% and is considered too unreliable for general use.</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greater than 50% and is considered too unreliable for general use.</t>
        </r>
      </text>
    </comment>
    <comment ref="D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greater than 50% and is considered too unreliable for general use.</t>
        </r>
      </text>
    </comment>
    <comment ref="T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25% to 50% and should be used with caution.</t>
        </r>
      </text>
    </comment>
    <comment ref="AH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7" authorId="0" shapeId="0">
      <text>
        <r>
          <rPr>
            <sz val="9"/>
            <color indexed="81"/>
            <rFont val="Tahoma"/>
            <charset val="1"/>
          </rPr>
          <t>Estimate has a relative standard error of greater than 50% and is considered too unreliable for general use.</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greater than 50% and is considered too unreliable for general use.</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The proportion for this sub-group is significantly lower than the proportion for all other sub-groups combined.</t>
        </r>
      </text>
    </comment>
    <comment ref="O8" authorId="0" shapeId="0">
      <text>
        <r>
          <rPr>
            <sz val="9"/>
            <color indexed="81"/>
            <rFont val="Tahoma"/>
            <charset val="1"/>
          </rPr>
          <t>The proportion for this sub-group is significantly lower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Q8" authorId="0" shapeId="0">
      <text>
        <r>
          <rPr>
            <sz val="9"/>
            <color indexed="81"/>
            <rFont val="Tahoma"/>
            <charset val="1"/>
          </rPr>
          <t>The proportion for this sub-group is significantly higher than the proportion for all other sub-groups combined.</t>
        </r>
      </text>
    </comment>
    <comment ref="R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The proportion for this sub-group is significantly lower than the proportion for all other sub-groups combined.</t>
        </r>
      </text>
    </comment>
    <comment ref="Z8" authorId="0" shapeId="0">
      <text>
        <r>
          <rPr>
            <sz val="9"/>
            <color indexed="81"/>
            <rFont val="Tahoma"/>
            <charset val="1"/>
          </rPr>
          <t>The proportion for this sub-group is significantly lower than the proportion for all other sub-groups combined.</t>
        </r>
      </text>
    </comment>
    <comment ref="AA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lower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F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The proportion for this sub-group is significantly higher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lower than the proportion for all other sub-groups combined.</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The proportion for this sub-group is significantly higher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D8" authorId="0" shapeId="0">
      <text>
        <r>
          <rPr>
            <sz val="9"/>
            <color indexed="81"/>
            <rFont val="Tahoma"/>
            <charset val="1"/>
          </rPr>
          <t>The proportion for this sub-group is significantly higher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The proportion for this sub-group is significantly higher than the proportion for all other sub-groups combined.</t>
        </r>
      </text>
    </comment>
    <comment ref="BS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The proportion for this sub-group is significantly higher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The proportion for this sub-group is significantly higher than the proportion for all other sub-groups combined.</t>
        </r>
      </text>
    </comment>
    <comment ref="A12" authorId="0" shapeId="0">
      <text>
        <r>
          <rPr>
            <sz val="9"/>
            <color indexed="81"/>
            <rFont val="Tahoma"/>
            <charset val="1"/>
          </rPr>
          <t>Estimate has a relative standard error of 25% to 50% and should be used with caution.</t>
        </r>
      </text>
    </comment>
    <comment ref="A13" authorId="0" shapeId="0">
      <text>
        <r>
          <rPr>
            <sz val="9"/>
            <color indexed="81"/>
            <rFont val="Tahoma"/>
            <charset val="1"/>
          </rPr>
          <t>Estimate has a relative standard error of greater than 50% and is considered too unreliable for general use.</t>
        </r>
      </text>
    </comment>
  </commentList>
</comments>
</file>

<file path=xl/comments11.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higher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higher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t>
        </r>
      </text>
    </comment>
    <comment ref="AI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AZ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lower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t>
        </r>
      </text>
    </comment>
    <comment ref="F5" authorId="0" shapeId="0">
      <text>
        <r>
          <rPr>
            <sz val="9"/>
            <color indexed="81"/>
            <rFont val="Tahoma"/>
            <charset val="1"/>
          </rPr>
          <t>Estimate has a relative standard error of greater than 50% and is considered too unreliable for general use.</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The proportion for this sub-group is significantly lower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The proportion for this sub-group is significantly lower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25% to 50% and should be used with caution.</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B6"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Estimate has a relative standard error of greater than 50% and is considered too unreliable for general use.</t>
        </r>
      </text>
    </comment>
    <comment ref="D6" authorId="0" shapeId="0">
      <text>
        <r>
          <rPr>
            <sz val="9"/>
            <color indexed="81"/>
            <rFont val="Tahoma"/>
            <charset val="1"/>
          </rPr>
          <t>Estimate has a relative standard error of greater than 50% and is considered too unreliable for general use.</t>
        </r>
      </text>
    </comment>
    <comment ref="E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6" authorId="0" shapeId="0">
      <text>
        <r>
          <rPr>
            <sz val="9"/>
            <color indexed="81"/>
            <rFont val="Tahoma"/>
            <charset val="1"/>
          </rPr>
          <t>Estimate has a relative standard error of greater than 50% and is considered too unreliable for general use.</t>
        </r>
      </text>
    </comment>
    <comment ref="I6"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Estimate has a relative standard error of greater than 50% and is considered too unreliable for general use.</t>
        </r>
      </text>
    </comment>
    <comment ref="K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greater than 50% and is considered too unreliable for general use.</t>
        </r>
      </text>
    </comment>
    <comment ref="S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6" authorId="0" shapeId="0">
      <text>
        <r>
          <rPr>
            <sz val="9"/>
            <color indexed="81"/>
            <rFont val="Tahoma"/>
            <charset val="1"/>
          </rPr>
          <t>Estimate has a relative standard error of greater than 50% and is considered too unreliable for general use.</t>
        </r>
      </text>
    </comment>
    <comment ref="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greater than 50% and is considered too unreliable for general use.</t>
        </r>
      </text>
    </comment>
    <comment ref="AA6" authorId="0" shapeId="0">
      <text>
        <r>
          <rPr>
            <sz val="9"/>
            <color indexed="81"/>
            <rFont val="Tahoma"/>
            <charset val="1"/>
          </rPr>
          <t>Estimate has a relative standard error of greater than 50% and is considered too unreliable for general use.</t>
        </r>
      </text>
    </comment>
    <comment ref="AB6" authorId="0" shapeId="0">
      <text>
        <r>
          <rPr>
            <sz val="9"/>
            <color indexed="81"/>
            <rFont val="Tahoma"/>
            <charset val="1"/>
          </rPr>
          <t>Estimate has a relative standard error of greater than 50% and is considered too unreliable for general use.</t>
        </r>
      </text>
    </comment>
    <comment ref="AC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6" authorId="0" shapeId="0">
      <text>
        <r>
          <rPr>
            <sz val="9"/>
            <color indexed="81"/>
            <rFont val="Tahoma"/>
            <charset val="1"/>
          </rPr>
          <t>Estimate has a relative standard error of greater than 50% and is considered too unreliable for general use.</t>
        </r>
      </text>
    </comment>
    <comment ref="AE6" authorId="0" shapeId="0">
      <text>
        <r>
          <rPr>
            <sz val="9"/>
            <color indexed="81"/>
            <rFont val="Tahoma"/>
            <charset val="1"/>
          </rPr>
          <t>Estimate has a relative standard error of greater than 50% and is considered too unreliable for general use.</t>
        </r>
      </text>
    </comment>
    <comment ref="AF6" authorId="0" shapeId="0">
      <text>
        <r>
          <rPr>
            <sz val="9"/>
            <color indexed="81"/>
            <rFont val="Tahoma"/>
            <charset val="1"/>
          </rPr>
          <t>Estimate has a relative standard error of greater than 50% and is considered too unreliable for general use.</t>
        </r>
      </text>
    </comment>
    <comment ref="AH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6" authorId="0" shapeId="0">
      <text>
        <r>
          <rPr>
            <sz val="9"/>
            <color indexed="81"/>
            <rFont val="Tahoma"/>
            <charset val="1"/>
          </rPr>
          <t>Estimate has a relative standard error of greater than 50% and is considered too unreliable for general use.</t>
        </r>
      </text>
    </comment>
    <comment ref="AM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greater than 50% and is considered too unreliable for general use.</t>
        </r>
      </text>
    </comment>
    <comment ref="AP6" authorId="0" shapeId="0">
      <text>
        <r>
          <rPr>
            <sz val="9"/>
            <color indexed="81"/>
            <rFont val="Tahoma"/>
            <charset val="1"/>
          </rPr>
          <t>Estimate has a relative standard error of greater than 50% and is considered too unreliable for general use.</t>
        </r>
      </text>
    </comment>
    <comment ref="A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Estimate has a relative standard error of greater than 50% and is considered too unreliable for general use.</t>
        </r>
      </text>
    </comment>
    <comment ref="AU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greater than 50% and is considered too unreliable for general use.</t>
        </r>
      </text>
    </comment>
    <comment ref="AW6" authorId="0" shapeId="0">
      <text>
        <r>
          <rPr>
            <sz val="9"/>
            <color indexed="81"/>
            <rFont val="Tahoma"/>
            <charset val="1"/>
          </rPr>
          <t>Estimate has a relative standard error of greater than 50% and is considered too unreliable for general use.</t>
        </r>
      </text>
    </comment>
    <comment ref="AX6" authorId="0" shapeId="0">
      <text>
        <r>
          <rPr>
            <sz val="9"/>
            <color indexed="81"/>
            <rFont val="Tahoma"/>
            <charset val="1"/>
          </rPr>
          <t>Estimate has a relative standard error of 25% to 50% and should be used with caution.</t>
        </r>
      </text>
    </comment>
    <comment ref="AY6" authorId="0" shapeId="0">
      <text>
        <r>
          <rPr>
            <sz val="9"/>
            <color indexed="81"/>
            <rFont val="Tahoma"/>
            <charset val="1"/>
          </rPr>
          <t>Estimate has a relative standard error of greater than 50% and is considered too unreliable for general use.</t>
        </r>
      </text>
    </comment>
    <comment ref="AZ6" authorId="0" shapeId="0">
      <text>
        <r>
          <rPr>
            <sz val="9"/>
            <color indexed="81"/>
            <rFont val="Tahoma"/>
            <charset val="1"/>
          </rPr>
          <t>Estimate has a relative standard error of greater than 50% and is considered too unreliable for general use.</t>
        </r>
      </text>
    </comment>
    <comment ref="BA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Estimate has a relative standard error of greater than 50% and is considered too unreliable for general use.</t>
        </r>
      </text>
    </comment>
    <comment ref="BD6" authorId="0" shapeId="0">
      <text>
        <r>
          <rPr>
            <sz val="9"/>
            <color indexed="81"/>
            <rFont val="Tahoma"/>
            <charset val="1"/>
          </rPr>
          <t>Estimate has a relative standard error of greater than 50% and is considered too unreliable for general use.</t>
        </r>
      </text>
    </comment>
    <comment ref="BE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Estimate has a relative standard error of 25% to 50% and should be used with caution.</t>
        </r>
      </text>
    </comment>
    <comment ref="BI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6" authorId="0" shapeId="0">
      <text>
        <r>
          <rPr>
            <sz val="9"/>
            <color indexed="81"/>
            <rFont val="Tahoma"/>
            <charset val="1"/>
          </rPr>
          <t>Estimate has a relative standard error of greater than 50% and is considered too unreliable for general use.</t>
        </r>
      </text>
    </comment>
    <comment ref="BK6" authorId="0" shapeId="0">
      <text>
        <r>
          <rPr>
            <sz val="9"/>
            <color indexed="81"/>
            <rFont val="Tahoma"/>
            <charset val="1"/>
          </rPr>
          <t>Estimate has a relative standard error of greater than 50% and is considered too unreliable for general use.</t>
        </r>
      </text>
    </comment>
    <comment ref="BL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Estimate has a relative standard error of greater than 50% and is considered too unreliable for general use.</t>
        </r>
      </text>
    </comment>
    <comment ref="BO6" authorId="0" shapeId="0">
      <text>
        <r>
          <rPr>
            <sz val="9"/>
            <color indexed="81"/>
            <rFont val="Tahoma"/>
            <charset val="1"/>
          </rPr>
          <t>Estimate has a relative standard error of greater than 50% and is considered too unreliable for general use.</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greater than 50% and is considered too unreliable for general use.</t>
        </r>
      </text>
    </comment>
    <comment ref="BS6" authorId="0" shapeId="0">
      <text>
        <r>
          <rPr>
            <sz val="9"/>
            <color indexed="81"/>
            <rFont val="Tahoma"/>
            <charset val="1"/>
          </rPr>
          <t>Estimate has a relative standard error of greater than 50% and is considered too unreliable for general use.</t>
        </r>
      </text>
    </comment>
    <comment ref="BT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6" authorId="0" shapeId="0">
      <text>
        <r>
          <rPr>
            <sz val="9"/>
            <color indexed="81"/>
            <rFont val="Tahoma"/>
            <charset val="1"/>
          </rPr>
          <t>Estimate has a relative standard error of greater than 50% and is considered too unreliable for general use.</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t>
        </r>
      </text>
    </comment>
    <comment ref="B7"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Estimate has a relative standard error of greater than 50% and is considered too unreliable for general use.</t>
        </r>
      </text>
    </comment>
    <comment ref="D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The proportion for this sub-group is significantly lower than the proportion for all other sub-groups combined.</t>
        </r>
      </text>
    </comment>
    <comment ref="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7" authorId="0" shapeId="0">
      <text>
        <r>
          <rPr>
            <sz val="9"/>
            <color indexed="81"/>
            <rFont val="Tahoma"/>
            <charset val="1"/>
          </rPr>
          <t>Estimate has a relative standard error of greater than 50% and is considered too unreliable for general use.</t>
        </r>
      </text>
    </comment>
    <comment ref="AD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N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greater than 50% and is considered too unreliable for general use.</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H7" authorId="0" shapeId="0">
      <text>
        <r>
          <rPr>
            <sz val="9"/>
            <color indexed="81"/>
            <rFont val="Tahoma"/>
            <charset val="1"/>
          </rPr>
          <t>Estimate has a relative standard error of greater than 50% and is considered too unreliable for general use.</t>
        </r>
      </text>
    </comment>
    <comment ref="BI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greater than 50% and is considered too unreliable for general use.</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The proportion for this sub-group is significantly lower than the proportion for all other sub-groups combined.</t>
        </r>
      </text>
    </comment>
    <comment ref="G8" authorId="0" shapeId="0">
      <text>
        <r>
          <rPr>
            <sz val="9"/>
            <color indexed="81"/>
            <rFont val="Tahoma"/>
            <charset val="1"/>
          </rPr>
          <t>The proportion for this sub-group is significantly lower than the proportion for all other sub-groups combined.</t>
        </r>
      </text>
    </comment>
    <comment ref="I8" authorId="0" shapeId="0">
      <text>
        <r>
          <rPr>
            <sz val="9"/>
            <color indexed="81"/>
            <rFont val="Tahoma"/>
            <charset val="1"/>
          </rPr>
          <t>The proportion for this sub-group is significantly higher than the proportion for all other sub-groups combined.</t>
        </r>
      </text>
    </comment>
    <comment ref="J8" authorId="0" shapeId="0">
      <text>
        <r>
          <rPr>
            <sz val="9"/>
            <color indexed="81"/>
            <rFont val="Tahoma"/>
            <charset val="1"/>
          </rPr>
          <t>The proportion for this sub-group is significantly higher than the proportion for all other sub-groups combined.</t>
        </r>
      </text>
    </comment>
    <comment ref="M8" authorId="0" shapeId="0">
      <text>
        <r>
          <rPr>
            <sz val="9"/>
            <color indexed="81"/>
            <rFont val="Tahoma"/>
            <charset val="1"/>
          </rPr>
          <t>The proportion for this sub-group is significantly lower than the proportion for all other sub-groups combined.</t>
        </r>
      </text>
    </comment>
    <comment ref="O8" authorId="0" shapeId="0">
      <text>
        <r>
          <rPr>
            <sz val="9"/>
            <color indexed="81"/>
            <rFont val="Tahoma"/>
            <charset val="1"/>
          </rPr>
          <t>The proportion for this sub-group is significantly lower than the proportion for all other sub-groups combined.</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The proportion for this sub-group is significantly lower than the proportion for all other sub-groups combined.</t>
        </r>
      </text>
    </comment>
    <comment ref="U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D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The proportion for this sub-group is significantly lower than the proportion for all other sub-groups combined.</t>
        </r>
      </text>
    </comment>
    <comment ref="AI8" authorId="0" shapeId="0">
      <text>
        <r>
          <rPr>
            <sz val="9"/>
            <color indexed="81"/>
            <rFont val="Tahoma"/>
            <charset val="1"/>
          </rPr>
          <t>The proportion for this sub-group is significantly lower than the proportion for all other sub-groups combined.</t>
        </r>
      </text>
    </comment>
    <comment ref="AJ8" authorId="0" shapeId="0">
      <text>
        <r>
          <rPr>
            <sz val="9"/>
            <color indexed="81"/>
            <rFont val="Tahoma"/>
            <charset val="1"/>
          </rPr>
          <t>The proportion for this sub-group is significantly higher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D8" authorId="0" shapeId="0">
      <text>
        <r>
          <rPr>
            <sz val="9"/>
            <color indexed="81"/>
            <rFont val="Tahoma"/>
            <charset val="1"/>
          </rPr>
          <t>The proportion for this sub-group is significantly higher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The proportion for this sub-group is significantly lower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lower than the proportion for all other sub-groups combined.</t>
        </r>
      </text>
    </comment>
    <comment ref="BL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The proportion for this sub-group is significantly higher than the proportion for all other sub-groups combined.</t>
        </r>
      </text>
    </comment>
    <comment ref="A12" authorId="0" shapeId="0">
      <text>
        <r>
          <rPr>
            <sz val="9"/>
            <color indexed="81"/>
            <rFont val="Tahoma"/>
            <charset val="1"/>
          </rPr>
          <t>Estimate has a relative standard error of 25% to 50% and should be used with caution.</t>
        </r>
      </text>
    </comment>
    <comment ref="A13" authorId="0" shapeId="0">
      <text>
        <r>
          <rPr>
            <sz val="9"/>
            <color indexed="81"/>
            <rFont val="Tahoma"/>
            <charset val="1"/>
          </rPr>
          <t>Estimate has a relative standard error of greater than 50% and is considered too unreliable for general use.</t>
        </r>
      </text>
    </comment>
  </commentList>
</comments>
</file>

<file path=xl/comments12.xml><?xml version="1.0" encoding="utf-8"?>
<comments xmlns="http://schemas.openxmlformats.org/spreadsheetml/2006/main">
  <authors>
    <author>James Elks</author>
  </authors>
  <commentList>
    <comment ref="H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R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t>
        </r>
      </text>
    </comment>
    <comment ref="AO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5" authorId="0" shapeId="0">
      <text>
        <r>
          <rPr>
            <sz val="9"/>
            <color indexed="81"/>
            <rFont val="Tahoma"/>
            <charset val="1"/>
          </rPr>
          <t>The proportion for this sub-group is significantly lower than the proportion for all other sub-groups combined.</t>
        </r>
      </text>
    </comment>
    <comment ref="AS5" authorId="0" shapeId="0">
      <text>
        <r>
          <rPr>
            <sz val="9"/>
            <color indexed="81"/>
            <rFont val="Tahoma"/>
            <charset val="1"/>
          </rPr>
          <t>The proportion for this sub-group is significantly higher than the proportion for all other sub-groups combined.</t>
        </r>
      </text>
    </comment>
    <comment ref="AT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M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5" authorId="0" shapeId="0">
      <text>
        <r>
          <rPr>
            <sz val="9"/>
            <color indexed="81"/>
            <rFont val="Tahoma"/>
            <charset val="1"/>
          </rPr>
          <t>The proportion for this sub-group is significantly higher than the proportion for all other sub-groups combined.</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6" authorId="0" shapeId="0">
      <text>
        <r>
          <rPr>
            <sz val="9"/>
            <color indexed="81"/>
            <rFont val="Tahoma"/>
            <charset val="1"/>
          </rPr>
          <t>Estimate has a relative standard error of greater than 50% and is considered too unreliable for general use.</t>
        </r>
      </text>
    </comment>
    <comment ref="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6" authorId="0" shapeId="0">
      <text>
        <r>
          <rPr>
            <sz val="9"/>
            <color indexed="81"/>
            <rFont val="Tahoma"/>
            <charset val="1"/>
          </rPr>
          <t>The proportion for this sub-group is significantly lower than the proportion for all other sub-groups combined.</t>
        </r>
      </text>
    </comment>
    <comment ref="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greater than 50% and is considered too unreliable for general use.</t>
        </r>
      </text>
    </comment>
    <comment ref="V6" authorId="0" shapeId="0">
      <text>
        <r>
          <rPr>
            <sz val="9"/>
            <color indexed="81"/>
            <rFont val="Tahoma"/>
            <charset val="1"/>
          </rPr>
          <t>Estimate has a relative standard error of greater than 50% and is considered too unreliable for general use.</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The proportion for this sub-group is significantly higher than the proportion for all other sub-groups combined.</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t>
        </r>
      </text>
    </comment>
    <comment ref="A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6" authorId="0" shapeId="0">
      <text>
        <r>
          <rPr>
            <sz val="9"/>
            <color indexed="81"/>
            <rFont val="Tahoma"/>
            <charset val="1"/>
          </rPr>
          <t>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6" authorId="0" shapeId="0">
      <text>
        <r>
          <rPr>
            <sz val="9"/>
            <color indexed="81"/>
            <rFont val="Tahoma"/>
            <charset val="1"/>
          </rPr>
          <t>Estimate has a relative standard error of 25% to 50% and should be used with caution.</t>
        </r>
      </text>
    </comment>
    <comment ref="AZ6" authorId="0" shapeId="0">
      <text>
        <r>
          <rPr>
            <sz val="9"/>
            <color indexed="81"/>
            <rFont val="Tahoma"/>
            <charset val="1"/>
          </rPr>
          <t>Estimate has a relative standard error of 25% to 50% and should be used with caution.</t>
        </r>
      </text>
    </comment>
    <comment ref="BA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7" authorId="0" shapeId="0">
      <text>
        <r>
          <rPr>
            <sz val="9"/>
            <color indexed="81"/>
            <rFont val="Tahoma"/>
            <charset val="1"/>
          </rPr>
          <t>The proportion for this sub-group is significantly lower than the proportion for all other sub-groups combined.</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The proportion for this sub-group is significantly lower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The proportion for this sub-group is significantly lower than the proportion for all other sub-groups combined.</t>
        </r>
      </text>
    </comment>
    <comment ref="AH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7" authorId="0" shapeId="0">
      <text>
        <r>
          <rPr>
            <sz val="9"/>
            <color indexed="81"/>
            <rFont val="Tahoma"/>
            <charset val="1"/>
          </rPr>
          <t>Estimate has a relative standard error of greater than 50% and is considered too unreliable for general use.</t>
        </r>
      </text>
    </comment>
    <comment ref="AK7" authorId="0" shapeId="0">
      <text>
        <r>
          <rPr>
            <sz val="9"/>
            <color indexed="81"/>
            <rFont val="Tahoma"/>
            <charset val="1"/>
          </rPr>
          <t>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7" authorId="0" shapeId="0">
      <text>
        <r>
          <rPr>
            <sz val="9"/>
            <color indexed="81"/>
            <rFont val="Tahoma"/>
            <charset val="1"/>
          </rPr>
          <t>Estimate has a relative standard error of 25% to 50% and should be used with caution.</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C8" authorId="0" shapeId="0">
      <text>
        <r>
          <rPr>
            <sz val="9"/>
            <color indexed="81"/>
            <rFont val="Tahoma"/>
            <charset val="1"/>
          </rPr>
          <t>The proportion for this sub-group is significantly higher than the proportion for all other sub-groups combined.</t>
        </r>
      </text>
    </comment>
    <comment ref="D8" authorId="0" shapeId="0">
      <text>
        <r>
          <rPr>
            <sz val="9"/>
            <color indexed="81"/>
            <rFont val="Tahoma"/>
            <charset val="1"/>
          </rPr>
          <t>The proportion for this sub-group is significantly lower than the proportion for all other sub-groups combined.</t>
        </r>
      </text>
    </comment>
    <comment ref="J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The proportion for this sub-group is significantly lower than the proportion for all other sub-groups combined.</t>
        </r>
      </text>
    </comment>
    <comment ref="M8" authorId="0" shapeId="0">
      <text>
        <r>
          <rPr>
            <sz val="9"/>
            <color indexed="81"/>
            <rFont val="Tahoma"/>
            <charset val="1"/>
          </rPr>
          <t>The proportion for this sub-group is significantly lower than the proportion for all other sub-groups combined.</t>
        </r>
      </text>
    </comment>
    <comment ref="P8" authorId="0" shapeId="0">
      <text>
        <r>
          <rPr>
            <sz val="9"/>
            <color indexed="81"/>
            <rFont val="Tahoma"/>
            <charset val="1"/>
          </rPr>
          <t>The proportion for this sub-group is significantly lower than the proportion for all other sub-groups combined.</t>
        </r>
      </text>
    </comment>
    <comment ref="U8" authorId="0" shapeId="0">
      <text>
        <r>
          <rPr>
            <sz val="9"/>
            <color indexed="81"/>
            <rFont val="Tahoma"/>
            <charset val="1"/>
          </rPr>
          <t>The proportion for this sub-group is significantly higher than the proportion for all other sub-groups combined.</t>
        </r>
      </text>
    </comment>
    <comment ref="V8" authorId="0" shapeId="0">
      <text>
        <r>
          <rPr>
            <sz val="9"/>
            <color indexed="81"/>
            <rFont val="Tahoma"/>
            <charset val="1"/>
          </rPr>
          <t>The proportion for this sub-group is significantly higher than the proportion for all other sub-groups combined.</t>
        </r>
      </text>
    </comment>
    <comment ref="W8" authorId="0" shapeId="0">
      <text>
        <r>
          <rPr>
            <sz val="9"/>
            <color indexed="81"/>
            <rFont val="Tahoma"/>
            <charset val="1"/>
          </rPr>
          <t>The proportion for this sub-group is significantly lower than the proportion for all other sub-groups combined.</t>
        </r>
      </text>
    </comment>
    <comment ref="Z8" authorId="0" shapeId="0">
      <text>
        <r>
          <rPr>
            <sz val="9"/>
            <color indexed="81"/>
            <rFont val="Tahoma"/>
            <charset val="1"/>
          </rPr>
          <t>The proportion for this sub-group is significantly lower than the proportion for all other sub-groups combined.</t>
        </r>
      </text>
    </comment>
    <comment ref="AA8" authorId="0" shapeId="0">
      <text>
        <r>
          <rPr>
            <sz val="9"/>
            <color indexed="81"/>
            <rFont val="Tahoma"/>
            <charset val="1"/>
          </rPr>
          <t>The proportion for this sub-group is significantly lower than the proportion for all other sub-groups combined.</t>
        </r>
      </text>
    </comment>
    <comment ref="AF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The proportion for this sub-group is significantly lower than the proportion for all other sub-groups combined.</t>
        </r>
      </text>
    </comment>
    <comment ref="AI8" authorId="0" shapeId="0">
      <text>
        <r>
          <rPr>
            <sz val="9"/>
            <color indexed="81"/>
            <rFont val="Tahoma"/>
            <charset val="1"/>
          </rPr>
          <t>The proportion for this sub-group is significantly lower than the proportion for all other sub-groups combined.</t>
        </r>
      </text>
    </comment>
    <comment ref="AJ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higher than the proportion for all other sub-groups combined.</t>
        </r>
      </text>
    </comment>
    <comment ref="AP8" authorId="0" shapeId="0">
      <text>
        <r>
          <rPr>
            <sz val="9"/>
            <color indexed="81"/>
            <rFont val="Tahoma"/>
            <charset val="1"/>
          </rPr>
          <t>The proportion for this sub-group is significantly lower than the proportion for all other sub-groups combined.</t>
        </r>
      </text>
    </comment>
    <comment ref="AQ8" authorId="0" shapeId="0">
      <text>
        <r>
          <rPr>
            <sz val="9"/>
            <color indexed="81"/>
            <rFont val="Tahoma"/>
            <charset val="1"/>
          </rPr>
          <t>The proportion for this sub-group is significantly higher than the proportion for all other sub-groups combined.</t>
        </r>
      </text>
    </comment>
    <comment ref="AS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lower than the proportion for all other sub-groups combined.</t>
        </r>
      </text>
    </comment>
    <comment ref="BL8" authorId="0" shapeId="0">
      <text>
        <r>
          <rPr>
            <sz val="9"/>
            <color indexed="81"/>
            <rFont val="Tahoma"/>
            <charset val="1"/>
          </rPr>
          <t>The proportion for this sub-group is significantly higher than the proportion for all other sub-groups combined.</t>
        </r>
      </text>
    </comment>
    <comment ref="BM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R8" authorId="0" shapeId="0">
      <text>
        <r>
          <rPr>
            <sz val="9"/>
            <color indexed="81"/>
            <rFont val="Tahoma"/>
            <charset val="1"/>
          </rPr>
          <t>The proportion for this sub-group is significantly higher than the proportion for all other sub-groups combined.</t>
        </r>
      </text>
    </comment>
    <comment ref="BS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The proportion for this sub-group is significantly lower than the proportion for all other sub-groups combined.</t>
        </r>
      </text>
    </comment>
    <comment ref="A12" authorId="0" shapeId="0">
      <text>
        <r>
          <rPr>
            <sz val="9"/>
            <color indexed="81"/>
            <rFont val="Tahoma"/>
            <charset val="1"/>
          </rPr>
          <t>Estimate has a relative standard error of 25% to 50% and should be used with caution.</t>
        </r>
      </text>
    </comment>
    <comment ref="A13" authorId="0" shapeId="0">
      <text>
        <r>
          <rPr>
            <sz val="9"/>
            <color indexed="81"/>
            <rFont val="Tahoma"/>
            <charset val="1"/>
          </rPr>
          <t>Estimate has a relative standard error of greater than 50% and is considered too unreliable for general use.</t>
        </r>
      </text>
    </comment>
  </commentList>
</comments>
</file>

<file path=xl/comments13.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E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lower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G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The proportion for this sub-group is significantly higher than the proportion for all other sub-groups combined.</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The proportion for this sub-group is significantly lower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6"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Estimate has a relative standard error of 25% to 50% and should be used with caution.</t>
        </r>
      </text>
    </comment>
    <comment ref="D6" authorId="0" shapeId="0">
      <text>
        <r>
          <rPr>
            <sz val="9"/>
            <color indexed="81"/>
            <rFont val="Tahoma"/>
            <charset val="1"/>
          </rPr>
          <t>Estimate has a relative standard error of greater than 50% and is considered too unreliable for general use.</t>
        </r>
      </text>
    </comment>
    <comment ref="E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Estimate has a relative standard error of greater than 50% and is considered too unreliable for general use.</t>
        </r>
      </text>
    </comment>
    <comment ref="H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6"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6" authorId="0" shapeId="0">
      <text>
        <r>
          <rPr>
            <sz val="9"/>
            <color indexed="81"/>
            <rFont val="Tahoma"/>
            <charset val="1"/>
          </rPr>
          <t>Estimate has a relative standard error of greater than 50% and is considered too unreliable for general use.</t>
        </r>
      </text>
    </comment>
    <comment ref="S6" authorId="0" shapeId="0">
      <text>
        <r>
          <rPr>
            <sz val="9"/>
            <color indexed="81"/>
            <rFont val="Tahoma"/>
            <charset val="1"/>
          </rPr>
          <t>Estimate has a relative standard error of 25% to 50% and should be used with caution.</t>
        </r>
      </text>
    </comment>
    <comment ref="T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greater than 50% and is considered too unreliable for general use.</t>
        </r>
      </text>
    </comment>
    <comment ref="W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X6" authorId="0" shapeId="0">
      <text>
        <r>
          <rPr>
            <sz val="9"/>
            <color indexed="81"/>
            <rFont val="Tahoma"/>
            <charset val="1"/>
          </rPr>
          <t>The proportion for this sub-group is significantly lower than the proportion for all other sub-groups combined.</t>
        </r>
      </text>
    </comment>
    <comment ref="Y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greater than 50% and is considered too unreliable for general use.</t>
        </r>
      </text>
    </comment>
    <comment ref="AB6" authorId="0" shapeId="0">
      <text>
        <r>
          <rPr>
            <sz val="9"/>
            <color indexed="81"/>
            <rFont val="Tahoma"/>
            <charset val="1"/>
          </rPr>
          <t>Estimate has a relative standard error of greater than 50% and is considered too unreliable for general use.</t>
        </r>
      </text>
    </comment>
    <comment ref="AC6" authorId="0" shapeId="0">
      <text>
        <r>
          <rPr>
            <sz val="9"/>
            <color indexed="81"/>
            <rFont val="Tahoma"/>
            <charset val="1"/>
          </rPr>
          <t>Estimate has a relative standard error of greater than 50% and is considered too unreliable for general use.</t>
        </r>
      </text>
    </comment>
    <comment ref="AD6" authorId="0" shapeId="0">
      <text>
        <r>
          <rPr>
            <sz val="9"/>
            <color indexed="81"/>
            <rFont val="Tahoma"/>
            <charset val="1"/>
          </rPr>
          <t>Estimate has a relative standard error of greater than 50% and is considered too unreliable for general use.</t>
        </r>
      </text>
    </comment>
    <comment ref="AE6" authorId="0" shapeId="0">
      <text>
        <r>
          <rPr>
            <sz val="9"/>
            <color indexed="81"/>
            <rFont val="Tahoma"/>
            <charset val="1"/>
          </rPr>
          <t>Estimate has a relative standard error of greater than 50% and is considered too unreliable for general use.</t>
        </r>
      </text>
    </comment>
    <comment ref="AF6" authorId="0" shapeId="0">
      <text>
        <r>
          <rPr>
            <sz val="9"/>
            <color indexed="81"/>
            <rFont val="Tahoma"/>
            <charset val="1"/>
          </rPr>
          <t>Estimate has a relative standard error of greater than 50% and is considered too unreliable for general use.</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6" authorId="0" shapeId="0">
      <text>
        <r>
          <rPr>
            <sz val="9"/>
            <color indexed="81"/>
            <rFont val="Tahoma"/>
            <charset val="1"/>
          </rPr>
          <t>Estimate has a relative standard error of greater than 50% and is considered too unreliable for general use.</t>
        </r>
      </text>
    </comment>
    <comment ref="AO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P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greater than 50% and is considered too unreliable for general use.</t>
        </r>
      </text>
    </comment>
    <comment ref="AR6" authorId="0" shapeId="0">
      <text>
        <r>
          <rPr>
            <sz val="9"/>
            <color indexed="81"/>
            <rFont val="Tahoma"/>
            <charset val="1"/>
          </rPr>
          <t>Estimate has a relative standard error of greater than 50% and is considered too unreliable for general use.</t>
        </r>
      </text>
    </comment>
    <comment ref="AS6" authorId="0" shapeId="0">
      <text>
        <r>
          <rPr>
            <sz val="9"/>
            <color indexed="81"/>
            <rFont val="Tahoma"/>
            <charset val="1"/>
          </rPr>
          <t>Estimate has a relative standard error of greater than 50% and is considered too unreliable for general use.</t>
        </r>
      </text>
    </comment>
    <comment ref="AU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25% to 50% and should be used with caution.</t>
        </r>
      </text>
    </comment>
    <comment ref="A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6" authorId="0" shapeId="0">
      <text>
        <r>
          <rPr>
            <sz val="9"/>
            <color indexed="81"/>
            <rFont val="Tahoma"/>
            <charset val="1"/>
          </rPr>
          <t>Estimate has a relative standard error of greater than 50% and is considered too unreliable for general use.</t>
        </r>
      </text>
    </comment>
    <comment ref="AZ6" authorId="0" shapeId="0">
      <text>
        <r>
          <rPr>
            <sz val="9"/>
            <color indexed="81"/>
            <rFont val="Tahoma"/>
            <charset val="1"/>
          </rPr>
          <t>Estimate has a relative standard error of greater than 50% and is considered too unreliable for general use.</t>
        </r>
      </text>
    </comment>
    <comment ref="BA6" authorId="0" shapeId="0">
      <text>
        <r>
          <rPr>
            <sz val="9"/>
            <color indexed="81"/>
            <rFont val="Tahoma"/>
            <charset val="1"/>
          </rPr>
          <t>Estimate has a relative standard error of greater than 50% and is considered too unreliable for general use.</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6" authorId="0" shapeId="0">
      <text>
        <r>
          <rPr>
            <sz val="9"/>
            <color indexed="81"/>
            <rFont val="Tahoma"/>
            <charset val="1"/>
          </rPr>
          <t>Estimate has a relative standard error of greater than 50% and is considered too unreliable for general use.</t>
        </r>
      </text>
    </comment>
    <comment ref="BD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Estimate has a relative standard error of 25% to 50% and should be used with caution.</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Estimate has a relative standard error of 25% to 50% and should be used with caution.</t>
        </r>
      </text>
    </comment>
    <comment ref="BI6" authorId="0" shapeId="0">
      <text>
        <r>
          <rPr>
            <sz val="9"/>
            <color indexed="81"/>
            <rFont val="Tahoma"/>
            <charset val="1"/>
          </rPr>
          <t>Estimate has a relative standard error of greater than 50% and is considered too unreliable for general use.</t>
        </r>
      </text>
    </comment>
    <comment ref="BJ6" authorId="0" shapeId="0">
      <text>
        <r>
          <rPr>
            <sz val="9"/>
            <color indexed="81"/>
            <rFont val="Tahoma"/>
            <charset val="1"/>
          </rPr>
          <t>Estimate has a relative standard error of greater than 50% and is considered too unreliable for general use.</t>
        </r>
      </text>
    </comment>
    <comment ref="BK6" authorId="0" shapeId="0">
      <text>
        <r>
          <rPr>
            <sz val="9"/>
            <color indexed="81"/>
            <rFont val="Tahoma"/>
            <charset val="1"/>
          </rPr>
          <t>Estimate has a relative standard error of greater than 50% and is considered too unreliable for general use.</t>
        </r>
      </text>
    </comment>
    <comment ref="BL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Estimate has a relative standard error of greater than 50% and is considered too unreliable for general use.</t>
        </r>
      </text>
    </comment>
    <comment ref="BN6" authorId="0" shapeId="0">
      <text>
        <r>
          <rPr>
            <sz val="9"/>
            <color indexed="81"/>
            <rFont val="Tahoma"/>
            <charset val="1"/>
          </rPr>
          <t>The proportion for this sub-group is significantly lower than the proportion for all other sub-groups combined.</t>
        </r>
      </text>
    </comment>
    <comment ref="BO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greater than 50% and is considered too unreliable for general use.</t>
        </r>
      </text>
    </comment>
    <comment ref="BS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Estimate has a relative standard error of greater than 50% and is considered too unreliable for general use.</t>
        </r>
      </text>
    </comment>
    <comment ref="BW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6" authorId="0" shapeId="0">
      <text>
        <r>
          <rPr>
            <sz val="9"/>
            <color indexed="81"/>
            <rFont val="Tahoma"/>
            <charset val="1"/>
          </rPr>
          <t>Estimate has a relative standard error of greater than 50% and is considered too unreliable for general use.</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greater than 50% and is considered too unreliable for general use.</t>
        </r>
      </text>
    </comment>
    <comment ref="D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greater than 50% and is considered too unreliable for general use.</t>
        </r>
      </text>
    </comment>
    <comment ref="T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7" authorId="0" shapeId="0">
      <text>
        <r>
          <rPr>
            <sz val="9"/>
            <color indexed="81"/>
            <rFont val="Tahoma"/>
            <charset val="1"/>
          </rPr>
          <t>Estimate has a relative standard error of greater than 50% and is considered too unreliable for general use.</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7" authorId="0" shapeId="0">
      <text>
        <r>
          <rPr>
            <sz val="9"/>
            <color indexed="81"/>
            <rFont val="Tahoma"/>
            <charset val="1"/>
          </rPr>
          <t>Estimate has a relative standard error of greater than 50% and is considered too unreliable for general use.</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greater than 50% and is considered too unreliable for general use.</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The proportion for this sub-group is significantly lower than the proportion for all other sub-groups combined.</t>
        </r>
      </text>
    </comment>
    <comment ref="BD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M7" authorId="0" shapeId="0">
      <text>
        <r>
          <rPr>
            <sz val="9"/>
            <color indexed="81"/>
            <rFont val="Tahoma"/>
            <charset val="1"/>
          </rPr>
          <t>The proportion for this sub-group is significantly lower than the proportion for all other sub-groups combined.</t>
        </r>
      </text>
    </comment>
    <comment ref="B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t>
        </r>
      </text>
    </comment>
    <comment ref="E8" authorId="0" shapeId="0">
      <text>
        <r>
          <rPr>
            <sz val="9"/>
            <color indexed="81"/>
            <rFont val="Tahoma"/>
            <charset val="1"/>
          </rPr>
          <t>The proportion for this sub-group is significantly lower than the proportion for all other sub-groups combined.</t>
        </r>
      </text>
    </comment>
    <comment ref="F8" authorId="0" shapeId="0">
      <text>
        <r>
          <rPr>
            <sz val="9"/>
            <color indexed="81"/>
            <rFont val="Tahoma"/>
            <charset val="1"/>
          </rPr>
          <t>The proportion for this sub-group is significantly lower than the proportion for all other sub-groups combined.</t>
        </r>
      </text>
    </comment>
    <comment ref="G8" authorId="0" shapeId="0">
      <text>
        <r>
          <rPr>
            <sz val="9"/>
            <color indexed="81"/>
            <rFont val="Tahoma"/>
            <charset val="1"/>
          </rPr>
          <t>The proportion for this sub-group is significantly lower than the proportion for all other sub-groups combined.</t>
        </r>
      </text>
    </comment>
    <comment ref="I8" authorId="0" shapeId="0">
      <text>
        <r>
          <rPr>
            <sz val="9"/>
            <color indexed="81"/>
            <rFont val="Tahoma"/>
            <charset val="1"/>
          </rPr>
          <t>The proportion for this sub-group is significantly higher than the proportion for all other sub-groups combined.</t>
        </r>
      </text>
    </comment>
    <comment ref="J8" authorId="0" shapeId="0">
      <text>
        <r>
          <rPr>
            <sz val="9"/>
            <color indexed="81"/>
            <rFont val="Tahoma"/>
            <charset val="1"/>
          </rPr>
          <t>The proportion for this sub-group is significantly higher than the proportion for all other sub-groups combined.</t>
        </r>
      </text>
    </comment>
    <comment ref="O8" authorId="0" shapeId="0">
      <text>
        <r>
          <rPr>
            <sz val="9"/>
            <color indexed="81"/>
            <rFont val="Tahoma"/>
            <charset val="1"/>
          </rPr>
          <t>The proportion for this sub-group is significantly lower than the proportion for all other sub-groups combined.</t>
        </r>
      </text>
    </comment>
    <comment ref="Q8" authorId="0" shapeId="0">
      <text>
        <r>
          <rPr>
            <sz val="9"/>
            <color indexed="81"/>
            <rFont val="Tahoma"/>
            <charset val="1"/>
          </rPr>
          <t>The proportion for this sub-group is significantly higher than the proportion for all other sub-groups combined.</t>
        </r>
      </text>
    </comment>
    <comment ref="W8" authorId="0" shapeId="0">
      <text>
        <r>
          <rPr>
            <sz val="9"/>
            <color indexed="81"/>
            <rFont val="Tahoma"/>
            <charset val="1"/>
          </rPr>
          <t>The proportion for this sub-group is significantly higher than the proportion for all other sub-groups combined.</t>
        </r>
      </text>
    </comment>
    <comment ref="X8" authorId="0" shapeId="0">
      <text>
        <r>
          <rPr>
            <sz val="9"/>
            <color indexed="81"/>
            <rFont val="Tahoma"/>
            <charset val="1"/>
          </rPr>
          <t>The proportion for this sub-group is significantly lower than the proportion for all other sub-groups combined.</t>
        </r>
      </text>
    </comment>
    <comment ref="Z8" authorId="0" shapeId="0">
      <text>
        <r>
          <rPr>
            <sz val="9"/>
            <color indexed="81"/>
            <rFont val="Tahoma"/>
            <charset val="1"/>
          </rPr>
          <t>The proportion for this sub-group is significantly lower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The proportion for this sub-group is significantly higher than the proportion for all other sub-groups combined.</t>
        </r>
      </text>
    </comment>
    <comment ref="AH8" authorId="0" shapeId="0">
      <text>
        <r>
          <rPr>
            <sz val="9"/>
            <color indexed="81"/>
            <rFont val="Tahoma"/>
            <charset val="1"/>
          </rPr>
          <t>The proportion for this sub-group is significantly lower than the proportion for all other sub-groups combined.</t>
        </r>
      </text>
    </comment>
    <comment ref="AJ8" authorId="0" shapeId="0">
      <text>
        <r>
          <rPr>
            <sz val="9"/>
            <color indexed="81"/>
            <rFont val="Tahoma"/>
            <charset val="1"/>
          </rPr>
          <t>The proportion for this sub-group is significantly higher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The proportion for this sub-group is significantly higher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D8" authorId="0" shapeId="0">
      <text>
        <r>
          <rPr>
            <sz val="9"/>
            <color indexed="81"/>
            <rFont val="Tahoma"/>
            <charset val="1"/>
          </rPr>
          <t>The proportion for this sub-group is significantly higher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P8" authorId="0" shapeId="0">
      <text>
        <r>
          <rPr>
            <sz val="9"/>
            <color indexed="81"/>
            <rFont val="Tahoma"/>
            <charset val="1"/>
          </rPr>
          <t>The proportion for this sub-group is significantly higher than the proportion for all other sub-groups combined.</t>
        </r>
      </text>
    </comment>
    <comment ref="BQ8" authorId="0" shapeId="0">
      <text>
        <r>
          <rPr>
            <sz val="9"/>
            <color indexed="81"/>
            <rFont val="Tahoma"/>
            <charset val="1"/>
          </rPr>
          <t>The proportion for this sub-group is significantly higher than the proportion for all other sub-groups combined.</t>
        </r>
      </text>
    </comment>
    <comment ref="BS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The proportion for this sub-group is significantly higher than the proportion for all other sub-groups combined.</t>
        </r>
      </text>
    </comment>
    <comment ref="BU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X8" authorId="0" shapeId="0">
      <text>
        <r>
          <rPr>
            <sz val="9"/>
            <color indexed="81"/>
            <rFont val="Tahoma"/>
            <charset val="1"/>
          </rPr>
          <t>The proportion for this sub-group is significantly higher than the proportion for all other sub-groups combined.</t>
        </r>
      </text>
    </comment>
    <comment ref="A12" authorId="0" shapeId="0">
      <text>
        <r>
          <rPr>
            <sz val="9"/>
            <color indexed="81"/>
            <rFont val="Tahoma"/>
            <charset val="1"/>
          </rPr>
          <t>Estimate has a relative standard error of 25% to 50% and should be used with caution.</t>
        </r>
      </text>
    </comment>
    <comment ref="A13" authorId="0" shapeId="0">
      <text>
        <r>
          <rPr>
            <sz val="9"/>
            <color indexed="81"/>
            <rFont val="Tahoma"/>
            <charset val="1"/>
          </rPr>
          <t>Estimate has a relative standard error of greater than 50% and is considered too unreliable for general use.</t>
        </r>
      </text>
    </comment>
  </commentList>
</comments>
</file>

<file path=xl/comments14.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25% to 50% and should be used with caution.</t>
        </r>
      </text>
    </comment>
    <comment ref="W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3" authorId="0" shapeId="0">
      <text>
        <r>
          <rPr>
            <sz val="9"/>
            <color indexed="81"/>
            <rFont val="Tahoma"/>
            <charset val="1"/>
          </rPr>
          <t>Estimate has a relative standard error of greater than 50% and is considered too unreliable for general use.</t>
        </r>
      </text>
    </comment>
    <comment ref="BJ3" authorId="0" shapeId="0">
      <text>
        <r>
          <rPr>
            <sz val="9"/>
            <color indexed="81"/>
            <rFont val="Tahoma"/>
            <charset val="1"/>
          </rPr>
          <t>Estimate has a relative standard error of 25% to 50% and should be used with caution.</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3" authorId="0" shapeId="0">
      <text>
        <r>
          <rPr>
            <sz val="9"/>
            <color indexed="81"/>
            <rFont val="Tahoma"/>
            <charset val="1"/>
          </rPr>
          <t>Estimate has a relative standard error of greater than 50% and is considered too unreliable for general use.</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3" authorId="0" shapeId="0">
      <text>
        <r>
          <rPr>
            <sz val="9"/>
            <color indexed="81"/>
            <rFont val="Tahoma"/>
            <charset val="1"/>
          </rPr>
          <t>Estimate has a relative standard error of 25% to 50% and should be used with caution.</t>
        </r>
      </text>
    </comment>
    <comment ref="C4" authorId="0" shapeId="0">
      <text>
        <r>
          <rPr>
            <sz val="9"/>
            <color indexed="81"/>
            <rFont val="Tahoma"/>
            <charset val="1"/>
          </rPr>
          <t>Estimate has a relative standard error of 25% to 50% and should be used with caution.</t>
        </r>
      </text>
    </comment>
    <comment ref="D4" authorId="0" shapeId="0">
      <text>
        <r>
          <rPr>
            <sz val="9"/>
            <color indexed="81"/>
            <rFont val="Tahoma"/>
            <charset val="1"/>
          </rPr>
          <t>Estimate has a relative standard error of 25% to 50% and should be used with caution.</t>
        </r>
      </text>
    </comment>
    <comment ref="E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4" authorId="0" shapeId="0">
      <text>
        <r>
          <rPr>
            <sz val="9"/>
            <color indexed="81"/>
            <rFont val="Tahoma"/>
            <charset val="1"/>
          </rPr>
          <t>Estimate has a relative standard error of greater than 50% and is considered too unreliable for general use.</t>
        </r>
      </text>
    </comment>
    <comment ref="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4" authorId="0" shapeId="0">
      <text>
        <r>
          <rPr>
            <sz val="9"/>
            <color indexed="81"/>
            <rFont val="Tahoma"/>
            <charset val="1"/>
          </rPr>
          <t>Estimate has a relative standard error of greater than 50% and is considered too unreliable for general use.</t>
        </r>
      </text>
    </comment>
    <comment ref="M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4" authorId="0" shapeId="0">
      <text>
        <r>
          <rPr>
            <sz val="9"/>
            <color indexed="81"/>
            <rFont val="Tahoma"/>
            <charset val="1"/>
          </rPr>
          <t>Estimate has a relative standard error of greater than 50% and is considered too unreliable for general use.</t>
        </r>
      </text>
    </comment>
    <comment ref="P4" authorId="0" shapeId="0">
      <text>
        <r>
          <rPr>
            <sz val="9"/>
            <color indexed="81"/>
            <rFont val="Tahoma"/>
            <charset val="1"/>
          </rPr>
          <t>Estimate has a relative standard error of greater than 50% and is considered too unreliable for general use.</t>
        </r>
      </text>
    </comment>
    <comment ref="Q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Estimate has a relative standard error of 25% to 50% and should be used with caution.</t>
        </r>
      </text>
    </comment>
    <comment ref="T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Estimate has a relative standard error of greater than 50% and is considered too unreliable for general use.</t>
        </r>
      </text>
    </comment>
    <comment ref="W4" authorId="0" shapeId="0">
      <text>
        <r>
          <rPr>
            <sz val="9"/>
            <color indexed="81"/>
            <rFont val="Tahoma"/>
            <charset val="1"/>
          </rPr>
          <t>Estimate has a relative standard error of greater than 50% and is considered too unreliable for general use.</t>
        </r>
      </text>
    </comment>
    <comment ref="X4" authorId="0" shapeId="0">
      <text>
        <r>
          <rPr>
            <sz val="9"/>
            <color indexed="81"/>
            <rFont val="Tahoma"/>
            <charset val="1"/>
          </rPr>
          <t>Estimate has a relative standard error of greater than 50% and is considered too unreliable for general use.</t>
        </r>
      </text>
    </comment>
    <comment ref="Y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Estimate has a relative standard error of 25% to 50% and should be used with caution.</t>
        </r>
      </text>
    </comment>
    <comment ref="AA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C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Estimate has a relative standard error of 25% to 50% and should be used with caution.</t>
        </r>
      </text>
    </comment>
    <comment ref="AJ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Estimate has a relative standard error of greater than 50% and is considered too unreliable for general use.</t>
        </r>
      </text>
    </comment>
    <comment ref="AN4" authorId="0" shapeId="0">
      <text>
        <r>
          <rPr>
            <sz val="9"/>
            <color indexed="81"/>
            <rFont val="Tahoma"/>
            <charset val="1"/>
          </rPr>
          <t>Estimate has a relative standard error of 25% to 50% and should be used with caution.</t>
        </r>
      </text>
    </comment>
    <comment ref="AO4" authorId="0" shapeId="0">
      <text>
        <r>
          <rPr>
            <sz val="9"/>
            <color indexed="81"/>
            <rFont val="Tahoma"/>
            <charset val="1"/>
          </rPr>
          <t>Estimate has a relative standard error of greater than 50% and is considered too unreliable for general use.</t>
        </r>
      </text>
    </comment>
    <comment ref="AP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greater than 50% and is considered too unreliable for general use.</t>
        </r>
      </text>
    </comment>
    <comment ref="A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greater than 50% and is considered too unreliable for general use.</t>
        </r>
      </text>
    </comment>
    <comment ref="A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4" authorId="0" shapeId="0">
      <text>
        <r>
          <rPr>
            <sz val="9"/>
            <color indexed="81"/>
            <rFont val="Tahoma"/>
            <charset val="1"/>
          </rPr>
          <t>Estimate has a relative standard error of 25% to 50% and should be used with caution.</t>
        </r>
      </text>
    </comment>
    <comment ref="AX4" authorId="0" shapeId="0">
      <text>
        <r>
          <rPr>
            <sz val="9"/>
            <color indexed="81"/>
            <rFont val="Tahoma"/>
            <charset val="1"/>
          </rPr>
          <t>Estimate has a relative standard error of 25% to 50% and should be used with caution.</t>
        </r>
      </text>
    </comment>
    <comment ref="AY4" authorId="0" shapeId="0">
      <text>
        <r>
          <rPr>
            <sz val="9"/>
            <color indexed="81"/>
            <rFont val="Tahoma"/>
            <charset val="1"/>
          </rPr>
          <t>Estimate has a relative standard error of 25% to 50% and should be used with caution.</t>
        </r>
      </text>
    </comment>
    <comment ref="AZ4" authorId="0" shapeId="0">
      <text>
        <r>
          <rPr>
            <sz val="9"/>
            <color indexed="81"/>
            <rFont val="Tahoma"/>
            <charset val="1"/>
          </rPr>
          <t>Estimate has a relative standard error of 25% to 50% and should be used with caution.</t>
        </r>
      </text>
    </comment>
    <comment ref="BA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Estimate has a relative standard error of 25% to 50% and should be used with caution.</t>
        </r>
      </text>
    </comment>
    <comment ref="BE4" authorId="0" shapeId="0">
      <text>
        <r>
          <rPr>
            <sz val="9"/>
            <color indexed="81"/>
            <rFont val="Tahoma"/>
            <charset val="1"/>
          </rPr>
          <t>Estimate has a relative standard error of greater than 50% and is considered too unreliable for general use.</t>
        </r>
      </text>
    </comment>
    <comment ref="BG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greater than 50% and is considered too unreliable for general use.</t>
        </r>
      </text>
    </comment>
    <comment ref="B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4" authorId="0" shapeId="0">
      <text>
        <r>
          <rPr>
            <sz val="9"/>
            <color indexed="81"/>
            <rFont val="Tahoma"/>
            <charset val="1"/>
          </rPr>
          <t>Estimate has a relative standard error of 25% to 50% and should be used with caution.</t>
        </r>
      </text>
    </comment>
    <comment ref="BM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O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U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Estimate has a relative standard error of 25% to 50% and should be used with caution.</t>
        </r>
      </text>
    </comment>
    <comment ref="A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t>
        </r>
      </text>
    </comment>
    <comment ref="AH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5" authorId="0" shapeId="0">
      <text>
        <r>
          <rPr>
            <sz val="9"/>
            <color indexed="81"/>
            <rFont val="Tahoma"/>
            <charset val="1"/>
          </rPr>
          <t>The proportion for this sub-group is significantly higher than the proportion for all other sub-groups combined.</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Y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greater than 50% and is considered too unreliable for general use.</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The proportion for this sub-group is significantly lower than the proportion for all other sub-groups combined.</t>
        </r>
      </text>
    </comment>
    <comment ref="I6" authorId="0" shapeId="0">
      <text>
        <r>
          <rPr>
            <sz val="9"/>
            <color indexed="81"/>
            <rFont val="Tahoma"/>
            <charset val="1"/>
          </rPr>
          <t>The proportion for this sub-group is significantly lower than the proportion for all other sub-groups combined.</t>
        </r>
      </text>
    </comment>
    <comment ref="M6" authorId="0" shapeId="0">
      <text>
        <r>
          <rPr>
            <sz val="9"/>
            <color indexed="81"/>
            <rFont val="Tahoma"/>
            <charset val="1"/>
          </rPr>
          <t>The proportion for this sub-group is significantly lower than the proportion for all other sub-groups combined.</t>
        </r>
      </text>
    </comment>
    <comment ref="N6" authorId="0" shapeId="0">
      <text>
        <r>
          <rPr>
            <sz val="9"/>
            <color indexed="81"/>
            <rFont val="Tahoma"/>
            <charset val="1"/>
          </rPr>
          <t>The proportion for this sub-group is significantly higher than the proportion for all other sub-groups combined.</t>
        </r>
      </text>
    </comment>
    <comment ref="P6" authorId="0" shapeId="0">
      <text>
        <r>
          <rPr>
            <sz val="9"/>
            <color indexed="81"/>
            <rFont val="Tahoma"/>
            <charset val="1"/>
          </rPr>
          <t>The proportion for this sub-group is significantly higher than the proportion for all other sub-groups combined.</t>
        </r>
      </text>
    </comment>
    <comment ref="V6" authorId="0" shapeId="0">
      <text>
        <r>
          <rPr>
            <sz val="9"/>
            <color indexed="81"/>
            <rFont val="Tahoma"/>
            <charset val="1"/>
          </rPr>
          <t>The proportion for this sub-group is significantly lower than the proportion for all other sub-groups combined.</t>
        </r>
      </text>
    </comment>
    <comment ref="AA6" authorId="0" shapeId="0">
      <text>
        <r>
          <rPr>
            <sz val="9"/>
            <color indexed="81"/>
            <rFont val="Tahoma"/>
            <charset val="1"/>
          </rPr>
          <t>The proportion for this sub-group is significantly higher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6" authorId="0" shapeId="0">
      <text>
        <r>
          <rPr>
            <sz val="9"/>
            <color indexed="81"/>
            <rFont val="Tahoma"/>
            <charset val="1"/>
          </rPr>
          <t>The proportion for this sub-group is significantly lower than the proportion for all other sub-groups combined.</t>
        </r>
      </text>
    </comment>
    <comment ref="AM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The proportion for this sub-group is significantly lower than the proportion for all other sub-groups combined.</t>
        </r>
      </text>
    </comment>
    <comment ref="AR6" authorId="0" shapeId="0">
      <text>
        <r>
          <rPr>
            <sz val="9"/>
            <color indexed="81"/>
            <rFont val="Tahoma"/>
            <charset val="1"/>
          </rPr>
          <t>The proportion for this sub-group is significantly lower than the proportion for all other sub-groups combined.</t>
        </r>
      </text>
    </comment>
    <comment ref="AS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higher than the proportion for all other sub-groups combined.</t>
        </r>
      </text>
    </comment>
    <comment ref="AX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The proportion for this sub-group is significantly lower than the proportion for all other sub-groups combined.</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The proportion for this sub-group is significantly lower than the proportion for all other sub-groups combined.</t>
        </r>
      </text>
    </comment>
    <comment ref="BM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The proportion for this sub-group is significantly lower than the proportion for all other sub-groups combined.</t>
        </r>
      </text>
    </comment>
    <comment ref="BO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The proportion for this sub-group is significantly lower than the proportion for all other sub-groups combined.</t>
        </r>
      </text>
    </comment>
    <comment ref="BQ6" authorId="0" shapeId="0">
      <text>
        <r>
          <rPr>
            <sz val="9"/>
            <color indexed="81"/>
            <rFont val="Tahoma"/>
            <charset val="1"/>
          </rPr>
          <t>The proportion for this sub-group is significantly higher than the proportion for all other sub-groups combined.</t>
        </r>
      </text>
    </comment>
    <comment ref="BR6" authorId="0" shapeId="0">
      <text>
        <r>
          <rPr>
            <sz val="9"/>
            <color indexed="81"/>
            <rFont val="Tahoma"/>
            <charset val="1"/>
          </rPr>
          <t>The proportion for this sub-group is significantly higher than the proportion for all other sub-groups combined.</t>
        </r>
      </text>
    </comment>
    <comment ref="BS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The proportion for this sub-group is significantly lower than the proportion for all other sub-groups combined.</t>
        </r>
      </text>
    </comment>
    <comment ref="BX6" authorId="0" shapeId="0">
      <text>
        <r>
          <rPr>
            <sz val="9"/>
            <color indexed="81"/>
            <rFont val="Tahoma"/>
            <charset val="1"/>
          </rPr>
          <t>The proportion for this sub-group is significantly higher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The proportion for this sub-group is significantly lower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The proportion for this sub-group is significantly lower than the proportion for all other sub-groups combined.</t>
        </r>
      </text>
    </comment>
    <comment ref="T7" authorId="0" shapeId="0">
      <text>
        <r>
          <rPr>
            <sz val="9"/>
            <color indexed="81"/>
            <rFont val="Tahoma"/>
            <charset val="1"/>
          </rPr>
          <t>The proportion for this sub-group is significantly higher than the proportion for all other sub-groups combined.</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The proportion for this sub-group is significantly lower than the proportion for all other sub-groups combined.</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7" authorId="0" shapeId="0">
      <text>
        <r>
          <rPr>
            <sz val="9"/>
            <color indexed="81"/>
            <rFont val="Tahoma"/>
            <charset val="1"/>
          </rPr>
          <t>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7" authorId="0" shapeId="0">
      <text>
        <r>
          <rPr>
            <sz val="9"/>
            <color indexed="81"/>
            <rFont val="Tahoma"/>
            <charset val="1"/>
          </rPr>
          <t>The proportion for this sub-group is significantly lower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8" authorId="0" shapeId="0">
      <text>
        <r>
          <rPr>
            <sz val="9"/>
            <color indexed="81"/>
            <rFont val="Tahoma"/>
            <charset val="1"/>
          </rPr>
          <t>The proportion for this sub-group is significantly higher than the proportion for all other sub-groups combined.</t>
        </r>
      </text>
    </comment>
    <comment ref="H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25% to 50% and should be used with caution.</t>
        </r>
      </text>
    </comment>
    <comment ref="L8" authorId="0" shapeId="0">
      <text>
        <r>
          <rPr>
            <sz val="9"/>
            <color indexed="81"/>
            <rFont val="Tahoma"/>
            <charset val="1"/>
          </rPr>
          <t>The proportion for this sub-group is significantly lower than the proportion for all other sub-groups combined.</t>
        </r>
      </text>
    </comment>
    <comment ref="M8" authorId="0" shapeId="0">
      <text>
        <r>
          <rPr>
            <sz val="9"/>
            <color indexed="81"/>
            <rFont val="Tahoma"/>
            <charset val="1"/>
          </rPr>
          <t>The proportion for this sub-group is significantly higher than the proportion for all other sub-groups combined.</t>
        </r>
      </text>
    </comment>
    <comment ref="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8" authorId="0" shapeId="0">
      <text>
        <r>
          <rPr>
            <sz val="9"/>
            <color indexed="81"/>
            <rFont val="Tahoma"/>
            <charset val="1"/>
          </rPr>
          <t>Estimate has a relative standard error of 25% to 50% and should be used with caution.</t>
        </r>
      </text>
    </comment>
    <comment ref="Q8" authorId="0" shapeId="0">
      <text>
        <r>
          <rPr>
            <sz val="9"/>
            <color indexed="81"/>
            <rFont val="Tahoma"/>
            <charset val="1"/>
          </rPr>
          <t>Estimate has a relative standard error of 25% to 50% and should be used with caution.</t>
        </r>
      </text>
    </comment>
    <comment ref="R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Estimate has a relative standard error of 25% to 50% and should be used with caution.</t>
        </r>
      </text>
    </comment>
    <comment ref="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8" authorId="0" shapeId="0">
      <text>
        <r>
          <rPr>
            <sz val="9"/>
            <color indexed="81"/>
            <rFont val="Tahoma"/>
            <charset val="1"/>
          </rPr>
          <t>The proportion for this sub-group is significantly higher than the proportion for all other sub-groups combined.</t>
        </r>
      </text>
    </comment>
    <comment ref="Y8" authorId="0" shapeId="0">
      <text>
        <r>
          <rPr>
            <sz val="9"/>
            <color indexed="81"/>
            <rFont val="Tahoma"/>
            <charset val="1"/>
          </rPr>
          <t>The proportion for this sub-group is significantly lower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D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Estimate has a relative standard error of 25% to 50% and should be used with caution.</t>
        </r>
      </text>
    </comment>
    <comment ref="AP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t>
        </r>
      </text>
    </comment>
    <comment ref="BC8" authorId="0" shapeId="0">
      <text>
        <r>
          <rPr>
            <sz val="9"/>
            <color indexed="81"/>
            <rFont val="Tahoma"/>
            <charset val="1"/>
          </rPr>
          <t>The proportion for this sub-group is significantly higher than the proportion for all other sub-groups combined.</t>
        </r>
      </text>
    </comment>
    <comment ref="BD8" authorId="0" shapeId="0">
      <text>
        <r>
          <rPr>
            <sz val="9"/>
            <color indexed="81"/>
            <rFont val="Tahoma"/>
            <charset val="1"/>
          </rPr>
          <t>The proportion for this sub-group is significantly lower than the proportion for all other sub-groups combined.</t>
        </r>
      </text>
    </comment>
    <comment ref="BG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t>
        </r>
      </text>
    </comment>
    <comment ref="BK8" authorId="0" shapeId="0">
      <text>
        <r>
          <rPr>
            <sz val="9"/>
            <color indexed="81"/>
            <rFont val="Tahoma"/>
            <charset val="1"/>
          </rPr>
          <t>The proportion for this sub-group is significantly lower than the proportion for all other sub-groups combined.</t>
        </r>
      </text>
    </comment>
    <comment ref="BL8" authorId="0" shapeId="0">
      <text>
        <r>
          <rPr>
            <sz val="9"/>
            <color indexed="81"/>
            <rFont val="Tahoma"/>
            <charset val="1"/>
          </rPr>
          <t>The proportion for this sub-group is significantly higher than the proportion for all other sub-groups combined.</t>
        </r>
      </text>
    </comment>
    <comment ref="BM8" authorId="0" shapeId="0">
      <text>
        <r>
          <rPr>
            <sz val="9"/>
            <color indexed="81"/>
            <rFont val="Tahoma"/>
            <charset val="1"/>
          </rPr>
          <t>The proportion for this sub-group is significantly lower than the proportion for all other sub-groups combined.</t>
        </r>
      </text>
    </comment>
    <comment ref="BN8" authorId="0" shapeId="0">
      <text>
        <r>
          <rPr>
            <sz val="9"/>
            <color indexed="81"/>
            <rFont val="Tahoma"/>
            <charset val="1"/>
          </rPr>
          <t>The proportion for this sub-group is significantly higher than the proportion for all other sub-groups combined.</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t>
        </r>
      </text>
    </comment>
    <comment ref="B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8" authorId="0" shapeId="0">
      <text>
        <r>
          <rPr>
            <sz val="9"/>
            <color indexed="81"/>
            <rFont val="Tahoma"/>
            <charset val="1"/>
          </rPr>
          <t>The proportion for this sub-group is significantly lower than the proportion for all other sub-groups combined.</t>
        </r>
      </text>
    </comment>
    <comment ref="BS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t>
        </r>
      </text>
    </comment>
    <comment ref="BX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25% to 50% and should be used with caution.</t>
        </r>
      </text>
    </comment>
    <comment ref="D9"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Estimate has a relative standard error of greater than 50% and is considered too unreliable for general use.</t>
        </r>
      </text>
    </comment>
    <comment ref="F9" authorId="0" shapeId="0">
      <text>
        <r>
          <rPr>
            <sz val="9"/>
            <color indexed="81"/>
            <rFont val="Tahoma"/>
            <charset val="1"/>
          </rPr>
          <t>Estimate has a relative standard error of greater than 50% and is considered too unreliable for general use.</t>
        </r>
      </text>
    </comment>
    <comment ref="G9" authorId="0" shapeId="0">
      <text>
        <r>
          <rPr>
            <sz val="9"/>
            <color indexed="81"/>
            <rFont val="Tahoma"/>
            <charset val="1"/>
          </rPr>
          <t>The proportion for this sub-group is significantly lower than the proportion for all other sub-groups combined.</t>
        </r>
      </text>
    </comment>
    <comment ref="H9" authorId="0" shapeId="0">
      <text>
        <r>
          <rPr>
            <sz val="9"/>
            <color indexed="81"/>
            <rFont val="Tahoma"/>
            <charset val="1"/>
          </rPr>
          <t>The proportion for this sub-group is significantly lower than the proportion for all other sub-groups combined.</t>
        </r>
      </text>
    </comment>
    <comment ref="I9" authorId="0" shapeId="0">
      <text>
        <r>
          <rPr>
            <sz val="9"/>
            <color indexed="81"/>
            <rFont val="Tahoma"/>
            <charset val="1"/>
          </rPr>
          <t>Estimate has a relative standard error of greater than 50% and is considered too unreliable for general use.</t>
        </r>
      </text>
    </comment>
    <comment ref="J9" authorId="0" shapeId="0">
      <text>
        <r>
          <rPr>
            <sz val="9"/>
            <color indexed="81"/>
            <rFont val="Tahoma"/>
            <charset val="1"/>
          </rPr>
          <t>Estimate has a relative standard error of greater than 50% and is considered too unreliable for general use.</t>
        </r>
      </text>
    </comment>
    <comment ref="K9" authorId="0" shapeId="0">
      <text>
        <r>
          <rPr>
            <sz val="9"/>
            <color indexed="81"/>
            <rFont val="Tahoma"/>
            <charset val="1"/>
          </rPr>
          <t>Estimate has a relative standard error of greater than 50% and is considered too unreliable for general use.</t>
        </r>
      </text>
    </comment>
    <comment ref="L9" authorId="0" shapeId="0">
      <text>
        <r>
          <rPr>
            <sz val="9"/>
            <color indexed="81"/>
            <rFont val="Tahoma"/>
            <charset val="1"/>
          </rPr>
          <t>Estimate has a relative standard error of greater than 50% and is considered too unreliable for general use.</t>
        </r>
      </text>
    </comment>
    <comment ref="M9" authorId="0" shapeId="0">
      <text>
        <r>
          <rPr>
            <sz val="9"/>
            <color indexed="81"/>
            <rFont val="Tahoma"/>
            <charset val="1"/>
          </rPr>
          <t>Estimate has a relative standard error of greater than 50% and is considered too unreliable for general use.</t>
        </r>
      </text>
    </comment>
    <comment ref="N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greater than 50% and is considered too unreliable for general use.</t>
        </r>
      </text>
    </comment>
    <comment ref="P9" authorId="0" shapeId="0">
      <text>
        <r>
          <rPr>
            <sz val="9"/>
            <color indexed="81"/>
            <rFont val="Tahoma"/>
            <charset val="1"/>
          </rPr>
          <t>Estimate has a relative standard error of greater than 50% and is considered too unreliable for general use.</t>
        </r>
      </text>
    </comment>
    <comment ref="Q9" authorId="0" shapeId="0">
      <text>
        <r>
          <rPr>
            <sz val="9"/>
            <color indexed="81"/>
            <rFont val="Tahoma"/>
            <charset val="1"/>
          </rPr>
          <t>Estimate has a relative standard error of greater than 50% and is considered too unreliable for general use.</t>
        </r>
      </text>
    </comment>
    <comment ref="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9" authorId="0" shapeId="0">
      <text>
        <r>
          <rPr>
            <sz val="9"/>
            <color indexed="81"/>
            <rFont val="Tahoma"/>
            <charset val="1"/>
          </rPr>
          <t>Estimate has a relative standard error of 25% to 50% and should be used with caution.</t>
        </r>
      </text>
    </comment>
    <comment ref="T9" authorId="0" shapeId="0">
      <text>
        <r>
          <rPr>
            <sz val="9"/>
            <color indexed="81"/>
            <rFont val="Tahoma"/>
            <charset val="1"/>
          </rPr>
          <t>Estimate has a relative standard error of 25% to 50% and should be used with caution.</t>
        </r>
      </text>
    </comment>
    <comment ref="U9" authorId="0" shapeId="0">
      <text>
        <r>
          <rPr>
            <sz val="9"/>
            <color indexed="81"/>
            <rFont val="Tahoma"/>
            <charset val="1"/>
          </rPr>
          <t>The proportion for this sub-group is significantly lower than the proportion for all other sub-groups combined.</t>
        </r>
      </text>
    </comment>
    <comment ref="V9" authorId="0" shapeId="0">
      <text>
        <r>
          <rPr>
            <sz val="9"/>
            <color indexed="81"/>
            <rFont val="Tahoma"/>
            <charset val="1"/>
          </rPr>
          <t>The proportion for this sub-group is significantly lower than the proportion for all other sub-groups combined.</t>
        </r>
      </text>
    </comment>
    <comment ref="W9" authorId="0" shapeId="0">
      <text>
        <r>
          <rPr>
            <sz val="9"/>
            <color indexed="81"/>
            <rFont val="Tahoma"/>
            <charset val="1"/>
          </rPr>
          <t>The proportion for this sub-group is significantly lower than the proportion for all other sub-groups combined.</t>
        </r>
      </text>
    </comment>
    <comment ref="X9" authorId="0" shapeId="0">
      <text>
        <r>
          <rPr>
            <sz val="9"/>
            <color indexed="81"/>
            <rFont val="Tahoma"/>
            <charset val="1"/>
          </rPr>
          <t>Estimate has a relative standard error of greater than 50% and is considered too unreliable for general use.</t>
        </r>
      </text>
    </comment>
    <comment ref="Y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Z9" authorId="0" shapeId="0">
      <text>
        <r>
          <rPr>
            <sz val="9"/>
            <color indexed="81"/>
            <rFont val="Tahoma"/>
            <charset val="1"/>
          </rPr>
          <t>Estimate has a relative standard error of greater than 50% and is considered too unreliable for general use.</t>
        </r>
      </text>
    </comment>
    <comment ref="AA9" authorId="0" shapeId="0">
      <text>
        <r>
          <rPr>
            <sz val="9"/>
            <color indexed="81"/>
            <rFont val="Tahoma"/>
            <charset val="1"/>
          </rPr>
          <t>Estimate has a relative standard error of 25% to 50% and should be used with caution.</t>
        </r>
      </text>
    </comment>
    <comment ref="AB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E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9" authorId="0" shapeId="0">
      <text>
        <r>
          <rPr>
            <sz val="9"/>
            <color indexed="81"/>
            <rFont val="Tahoma"/>
            <charset val="1"/>
          </rPr>
          <t>The proportion for this sub-group is significantly lower than the proportion for all other sub-groups combined.</t>
        </r>
      </text>
    </comment>
    <comment ref="AH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9" authorId="0" shapeId="0">
      <text>
        <r>
          <rPr>
            <sz val="9"/>
            <color indexed="81"/>
            <rFont val="Tahoma"/>
            <charset val="1"/>
          </rPr>
          <t>Estimate has a relative standard error of greater than 50% and is considered too unreliable for general use.</t>
        </r>
      </text>
    </comment>
    <comment ref="AJ9" authorId="0" shapeId="0">
      <text>
        <r>
          <rPr>
            <sz val="9"/>
            <color indexed="81"/>
            <rFont val="Tahoma"/>
            <charset val="1"/>
          </rPr>
          <t>The proportion for this sub-group is significantly lower than the proportion for all other sub-groups combined.</t>
        </r>
      </text>
    </comment>
    <comment ref="AK9" authorId="0" shapeId="0">
      <text>
        <r>
          <rPr>
            <sz val="9"/>
            <color indexed="81"/>
            <rFont val="Tahoma"/>
            <charset val="1"/>
          </rPr>
          <t>The proportion for this sub-group is significantly lower than the proportion for all other sub-groups combined.</t>
        </r>
      </text>
    </comment>
    <comment ref="AL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9" authorId="0" shapeId="0">
      <text>
        <r>
          <rPr>
            <sz val="9"/>
            <color indexed="81"/>
            <rFont val="Tahoma"/>
            <charset val="1"/>
          </rPr>
          <t>Estimate has a relative standard error of 25% to 50% and should be used with caution.</t>
        </r>
      </text>
    </comment>
    <comment ref="AO9" authorId="0" shapeId="0">
      <text>
        <r>
          <rPr>
            <sz val="9"/>
            <color indexed="81"/>
            <rFont val="Tahoma"/>
            <charset val="1"/>
          </rPr>
          <t>The proportion for this sub-group is significantly lower than the proportion for all other sub-groups combined.</t>
        </r>
      </text>
    </comment>
    <comment ref="A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9" authorId="0" shapeId="0">
      <text>
        <r>
          <rPr>
            <sz val="9"/>
            <color indexed="81"/>
            <rFont val="Tahoma"/>
            <charset val="1"/>
          </rPr>
          <t>The proportion for this sub-group is significantly lower than the proportion for all other sub-groups combined.</t>
        </r>
      </text>
    </comment>
    <comment ref="AR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9" authorId="0" shapeId="0">
      <text>
        <r>
          <rPr>
            <sz val="9"/>
            <color indexed="81"/>
            <rFont val="Tahoma"/>
            <charset val="1"/>
          </rPr>
          <t>Estimate has a relative standard error of greater than 50% and is considered too unreliable for general use.</t>
        </r>
      </text>
    </comment>
    <comment ref="AT9" authorId="0" shapeId="0">
      <text>
        <r>
          <rPr>
            <sz val="9"/>
            <color indexed="81"/>
            <rFont val="Tahoma"/>
            <charset val="1"/>
          </rPr>
          <t>Estimate has a relative standard error of greater than 50% and is considered too unreliable for general use.</t>
        </r>
      </text>
    </comment>
    <comment ref="AU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9" authorId="0" shapeId="0">
      <text>
        <r>
          <rPr>
            <sz val="9"/>
            <color indexed="81"/>
            <rFont val="Tahoma"/>
            <charset val="1"/>
          </rPr>
          <t>Estimate has a relative standard error of greater than 50% and is considered too unreliable for general use.</t>
        </r>
      </text>
    </comment>
    <comment ref="AW9" authorId="0" shapeId="0">
      <text>
        <r>
          <rPr>
            <sz val="9"/>
            <color indexed="81"/>
            <rFont val="Tahoma"/>
            <charset val="1"/>
          </rPr>
          <t>Estimate has a relative standard error of 25% to 50% and should be used with caution.</t>
        </r>
      </text>
    </comment>
    <comment ref="AX9" authorId="0" shapeId="0">
      <text>
        <r>
          <rPr>
            <sz val="9"/>
            <color indexed="81"/>
            <rFont val="Tahoma"/>
            <charset val="1"/>
          </rPr>
          <t>Estimate has a relative standard error of 25% to 50% and should be used with caution.</t>
        </r>
      </text>
    </comment>
    <comment ref="AY9" authorId="0" shapeId="0">
      <text>
        <r>
          <rPr>
            <sz val="9"/>
            <color indexed="81"/>
            <rFont val="Tahoma"/>
            <charset val="1"/>
          </rPr>
          <t>Estimate has a relative standard error of 25% to 50% and should be used with caution.</t>
        </r>
      </text>
    </comment>
    <comment ref="AZ9" authorId="0" shapeId="0">
      <text>
        <r>
          <rPr>
            <sz val="9"/>
            <color indexed="81"/>
            <rFont val="Tahoma"/>
            <charset val="1"/>
          </rPr>
          <t>Estimate has a relative standard error of 25% to 50% and should be used with caution.</t>
        </r>
      </text>
    </comment>
    <comment ref="BA9" authorId="0" shapeId="0">
      <text>
        <r>
          <rPr>
            <sz val="9"/>
            <color indexed="81"/>
            <rFont val="Tahoma"/>
            <charset val="1"/>
          </rPr>
          <t>Estimate has a relative standard error of 25% to 50% and should be used with caution.</t>
        </r>
      </text>
    </comment>
    <comment ref="BB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9" authorId="0" shapeId="0">
      <text>
        <r>
          <rPr>
            <sz val="9"/>
            <color indexed="81"/>
            <rFont val="Tahoma"/>
            <charset val="1"/>
          </rPr>
          <t>Estimate has a relative standard error of greater than 50% and is considered too unreliable for general use.</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M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N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9" authorId="0" shapeId="0">
      <text>
        <r>
          <rPr>
            <sz val="9"/>
            <color indexed="81"/>
            <rFont val="Tahoma"/>
            <charset val="1"/>
          </rPr>
          <t>The proportion for this sub-group is significantly lower than the proportion for all other sub-groups combined.</t>
        </r>
      </text>
    </comment>
    <comment ref="BQ9" authorId="0" shapeId="0">
      <text>
        <r>
          <rPr>
            <sz val="9"/>
            <color indexed="81"/>
            <rFont val="Tahoma"/>
            <charset val="1"/>
          </rPr>
          <t>The proportion for this sub-group is significantly lower than the proportion for all other sub-groups combined.</t>
        </r>
      </text>
    </comment>
    <comment ref="BR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9" authorId="0" shapeId="0">
      <text>
        <r>
          <rPr>
            <sz val="9"/>
            <color indexed="81"/>
            <rFont val="Tahoma"/>
            <charset val="1"/>
          </rPr>
          <t>Estimate has a relative standard error of greater than 50% and is considered too unreliable for general use.</t>
        </r>
      </text>
    </comment>
    <comment ref="BT9" authorId="0" shapeId="0">
      <text>
        <r>
          <rPr>
            <sz val="9"/>
            <color indexed="81"/>
            <rFont val="Tahoma"/>
            <charset val="1"/>
          </rPr>
          <t>The proportion for this sub-group is significantly lower than the proportion for all other sub-groups combined.</t>
        </r>
      </text>
    </comment>
    <comment ref="BU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9" authorId="0" shapeId="0">
      <text>
        <r>
          <rPr>
            <sz val="9"/>
            <color indexed="81"/>
            <rFont val="Tahoma"/>
            <charset val="1"/>
          </rPr>
          <t>The proportion for this sub-group is significantly lower than the proportion for all other sub-groups combined.</t>
        </r>
      </text>
    </comment>
    <comment ref="BX9" authorId="0" shapeId="0">
      <text>
        <r>
          <rPr>
            <sz val="9"/>
            <color indexed="81"/>
            <rFont val="Tahoma"/>
            <charset val="1"/>
          </rPr>
          <t>The proportion for this sub-group is significantly lower than the proportion for all other sub-groups combined.</t>
        </r>
      </text>
    </comment>
    <comment ref="A13" authorId="0" shapeId="0">
      <text>
        <r>
          <rPr>
            <sz val="9"/>
            <color indexed="81"/>
            <rFont val="Tahoma"/>
            <charset val="1"/>
          </rPr>
          <t>Estimate has a relative standard error of 25% to 50% and should be used with caution.</t>
        </r>
      </text>
    </comment>
    <comment ref="A14" authorId="0" shapeId="0">
      <text>
        <r>
          <rPr>
            <sz val="9"/>
            <color indexed="81"/>
            <rFont val="Tahoma"/>
            <charset val="1"/>
          </rPr>
          <t>Estimate has a relative standard error of greater than 50% and is considered too unreliable for general use.</t>
        </r>
      </text>
    </comment>
  </commentList>
</comments>
</file>

<file path=xl/comments15.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The proportion for this sub-group is significantly higher than the proportion for all other sub-groups combined.</t>
        </r>
      </text>
    </comment>
    <comment ref="X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t>
        </r>
      </text>
    </comment>
    <comment ref="BC3" authorId="0" shapeId="0">
      <text>
        <r>
          <rPr>
            <sz val="9"/>
            <color indexed="81"/>
            <rFont val="Tahoma"/>
            <charset val="1"/>
          </rPr>
          <t>The proportion for this sub-group is significantly lower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t>
        </r>
      </text>
    </comment>
    <comment ref="B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3" authorId="0" shapeId="0">
      <text>
        <r>
          <rPr>
            <sz val="9"/>
            <color indexed="81"/>
            <rFont val="Tahoma"/>
            <charset val="1"/>
          </rPr>
          <t>Estimate has a relative standard error of 25% to 50% and should be used with caution.</t>
        </r>
      </text>
    </comment>
    <comment ref="BO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N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X5" authorId="0" shapeId="0">
      <text>
        <r>
          <rPr>
            <sz val="9"/>
            <color indexed="81"/>
            <rFont val="Tahoma"/>
            <charset val="1"/>
          </rPr>
          <t>The proportion for this sub-group is significantly higher than the proportion for all other sub-groups combined.</t>
        </r>
      </text>
    </comment>
    <comment ref="Y5" authorId="0" shapeId="0">
      <text>
        <r>
          <rPr>
            <sz val="9"/>
            <color indexed="81"/>
            <rFont val="Tahoma"/>
            <charset val="1"/>
          </rPr>
          <t>The proportion for this sub-group is significantly lower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t>
        </r>
      </text>
    </comment>
    <comment ref="BJ5" authorId="0" shapeId="0">
      <text>
        <r>
          <rPr>
            <sz val="9"/>
            <color indexed="81"/>
            <rFont val="Tahoma"/>
            <charset val="1"/>
          </rPr>
          <t>The proportion for this sub-group is significantly higher than the proportion for all other sub-groups combined.</t>
        </r>
      </text>
    </comment>
    <comment ref="BM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6" authorId="0" shapeId="0">
      <text>
        <r>
          <rPr>
            <sz val="9"/>
            <color indexed="81"/>
            <rFont val="Tahoma"/>
            <charset val="1"/>
          </rPr>
          <t>The proportion for this sub-group is significantly lower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lower than the proportion for all other sub-groups combined.</t>
        </r>
      </text>
    </comment>
    <comment ref="T6" authorId="0" shapeId="0">
      <text>
        <r>
          <rPr>
            <sz val="9"/>
            <color indexed="81"/>
            <rFont val="Tahoma"/>
            <charset val="1"/>
          </rPr>
          <t>The proportion for this sub-group is significantly higher than the proportion for all other sub-groups combined.</t>
        </r>
      </text>
    </comment>
    <comment ref="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6" authorId="0" shapeId="0">
      <text>
        <r>
          <rPr>
            <sz val="9"/>
            <color indexed="81"/>
            <rFont val="Tahoma"/>
            <charset val="1"/>
          </rPr>
          <t>The proportion for this sub-group is significantly higher than the proportion for all other sub-groups combined.</t>
        </r>
      </text>
    </comment>
    <comment ref="AA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higher than the proportion for all other sub-groups combined.</t>
        </r>
      </text>
    </comment>
    <comment ref="AC6" authorId="0" shapeId="0">
      <text>
        <r>
          <rPr>
            <sz val="9"/>
            <color indexed="81"/>
            <rFont val="Tahoma"/>
            <charset val="1"/>
          </rPr>
          <t>The proportion for this sub-group is significantly higher than the proportion for all other sub-groups combined.</t>
        </r>
      </text>
    </comment>
    <comment ref="AD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6" authorId="0" shapeId="0">
      <text>
        <r>
          <rPr>
            <sz val="9"/>
            <color indexed="81"/>
            <rFont val="Tahoma"/>
            <charset val="1"/>
          </rPr>
          <t>The proportion for this sub-group is significantly higher than the proportion for all other sub-groups combined.</t>
        </r>
      </text>
    </comment>
    <comment ref="AN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Estimate has a relative standard error of 25% to 50% and should be used with caution.</t>
        </r>
      </text>
    </comment>
    <comment ref="AP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6" authorId="0" shapeId="0">
      <text>
        <r>
          <rPr>
            <sz val="9"/>
            <color indexed="81"/>
            <rFont val="Tahoma"/>
            <charset val="1"/>
          </rPr>
          <t>The proportion for this sub-group is significantly lower than the proportion for all other sub-groups combined.</t>
        </r>
      </text>
    </comment>
    <comment ref="AV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higher than the proportion for all other sub-groups combined.</t>
        </r>
      </text>
    </comment>
    <comment ref="AX6" authorId="0" shapeId="0">
      <text>
        <r>
          <rPr>
            <sz val="9"/>
            <color indexed="81"/>
            <rFont val="Tahoma"/>
            <charset val="1"/>
          </rPr>
          <t>The proportion for this sub-group is significantly lower than the proportion for all other sub-groups combined.</t>
        </r>
      </text>
    </comment>
    <comment ref="BA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6" authorId="0" shapeId="0">
      <text>
        <r>
          <rPr>
            <sz val="9"/>
            <color indexed="81"/>
            <rFont val="Tahoma"/>
            <charset val="1"/>
          </rPr>
          <t>The proportion for this sub-group is significantly higher than the proportion for all other sub-groups combined.</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7" authorId="0" shapeId="0">
      <text>
        <r>
          <rPr>
            <sz val="9"/>
            <color indexed="81"/>
            <rFont val="Tahoma"/>
            <charset val="1"/>
          </rPr>
          <t>The proportion for this sub-group is significantly lower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The proportion for this sub-group is significantly lower than the proportion for all other sub-groups combined.</t>
        </r>
      </text>
    </comment>
    <comment ref="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T7" authorId="0" shapeId="0">
      <text>
        <r>
          <rPr>
            <sz val="9"/>
            <color indexed="81"/>
            <rFont val="Tahoma"/>
            <charset val="1"/>
          </rPr>
          <t>The proportion for this sub-group is significantly higher than the proportion for all other sub-groups combined.</t>
        </r>
      </text>
    </comment>
    <comment ref="U7" authorId="0" shapeId="0">
      <text>
        <r>
          <rPr>
            <sz val="9"/>
            <color indexed="81"/>
            <rFont val="Tahoma"/>
            <charset val="1"/>
          </rPr>
          <t>The proportion for this sub-group is significantly lower than the proportion for all other sub-groups combined.</t>
        </r>
      </text>
    </comment>
    <comment ref="V7" authorId="0" shapeId="0">
      <text>
        <r>
          <rPr>
            <sz val="9"/>
            <color indexed="81"/>
            <rFont val="Tahoma"/>
            <charset val="1"/>
          </rPr>
          <t>The proportion for this sub-group is significantly lower than the proportion for all other sub-groups combined.</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7" authorId="0" shapeId="0">
      <text>
        <r>
          <rPr>
            <sz val="9"/>
            <color indexed="81"/>
            <rFont val="Tahoma"/>
            <charset val="1"/>
          </rPr>
          <t>The proportion for this sub-group is significantly lower than the proportion for all other sub-groups combined.</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N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7" authorId="0" shapeId="0">
      <text>
        <r>
          <rPr>
            <sz val="9"/>
            <color indexed="81"/>
            <rFont val="Tahoma"/>
            <charset val="1"/>
          </rPr>
          <t>The proportion for this sub-group is significantly lower than the proportion for all other sub-groups combined.</t>
        </r>
      </text>
    </comment>
    <comment ref="AP7" authorId="0" shapeId="0">
      <text>
        <r>
          <rPr>
            <sz val="9"/>
            <color indexed="81"/>
            <rFont val="Tahoma"/>
            <charset val="1"/>
          </rPr>
          <t>The proportion for this sub-group is significantly higher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7" authorId="0" shapeId="0">
      <text>
        <r>
          <rPr>
            <sz val="9"/>
            <color indexed="81"/>
            <rFont val="Tahoma"/>
            <charset val="1"/>
          </rPr>
          <t>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7" authorId="0" shapeId="0">
      <text>
        <r>
          <rPr>
            <sz val="9"/>
            <color indexed="81"/>
            <rFont val="Tahoma"/>
            <charset val="1"/>
          </rPr>
          <t>Estimate has a relative standard error of 25% to 50% and should be used with caution.</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K7" authorId="0" shapeId="0">
      <text>
        <r>
          <rPr>
            <sz val="9"/>
            <color indexed="81"/>
            <rFont val="Tahoma"/>
            <charset val="1"/>
          </rPr>
          <t>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7" authorId="0" shapeId="0">
      <text>
        <r>
          <rPr>
            <sz val="9"/>
            <color indexed="81"/>
            <rFont val="Tahoma"/>
            <charset val="1"/>
          </rPr>
          <t>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greater than 50% and is considered too unreliable for general use.</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Estimate has a relative standard error of 25% to 50% and should be used with caution.</t>
        </r>
      </text>
    </comment>
    <comment ref="BV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8"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Estimate has a relative standard error of 25% to 50% and should be used with caution.</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8" authorId="0" shapeId="0">
      <text>
        <r>
          <rPr>
            <sz val="9"/>
            <color indexed="81"/>
            <rFont val="Tahoma"/>
            <charset val="1"/>
          </rPr>
          <t>Estimate has a relative standard error of 25% to 50% and should be used with caution.</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t>
        </r>
      </text>
    </comment>
    <comment ref="M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8" authorId="0" shapeId="0">
      <text>
        <r>
          <rPr>
            <sz val="9"/>
            <color indexed="81"/>
            <rFont val="Tahoma"/>
            <charset val="1"/>
          </rPr>
          <t>Estimate has a relative standard error of greater than 50% and is considered too unreliable for general use.</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The proportion for this sub-group is significantly lower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8" authorId="0" shapeId="0">
      <text>
        <r>
          <rPr>
            <sz val="9"/>
            <color indexed="81"/>
            <rFont val="Tahoma"/>
            <charset val="1"/>
          </rPr>
          <t>Estimate has a relative standard error of greater than 50% and is considered too unreliable for general use.</t>
        </r>
      </text>
    </comment>
    <comment ref="V8" authorId="0" shapeId="0">
      <text>
        <r>
          <rPr>
            <sz val="9"/>
            <color indexed="81"/>
            <rFont val="Tahoma"/>
            <charset val="1"/>
          </rPr>
          <t>Estimate has a relative standard error of greater than 50% and is considered too unreliable for general use.</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25% to 50% and should be used with caution.</t>
        </r>
      </text>
    </comment>
    <comment ref="Z8" authorId="0" shapeId="0">
      <text>
        <r>
          <rPr>
            <sz val="9"/>
            <color indexed="81"/>
            <rFont val="Tahoma"/>
            <charset val="1"/>
          </rPr>
          <t>Estimate has a relative standard error of 25% to 50% and should be used with caution.</t>
        </r>
      </text>
    </comment>
    <comment ref="AA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Estimate has a relative standard error of 25% to 50% and should be used with caution.</t>
        </r>
      </text>
    </comment>
    <comment ref="A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25% to 50% and should be used with caution.</t>
        </r>
      </text>
    </comment>
    <comment ref="AF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greater than 50% and is considered too unreliable for general use.</t>
        </r>
      </text>
    </comment>
    <comment ref="AI8" authorId="0" shapeId="0">
      <text>
        <r>
          <rPr>
            <sz val="9"/>
            <color indexed="81"/>
            <rFont val="Tahoma"/>
            <charset val="1"/>
          </rPr>
          <t>Estimate has a relative standard error of greater than 50% and is considered too unreliable for general use.</t>
        </r>
      </text>
    </comment>
    <comment ref="AJ8" authorId="0" shapeId="0">
      <text>
        <r>
          <rPr>
            <sz val="9"/>
            <color indexed="81"/>
            <rFont val="Tahoma"/>
            <charset val="1"/>
          </rPr>
          <t>Estimate has a relative standard error of greater than 50% and is considered too unreliable for general use.</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25% to 50% and should be used with caution.</t>
        </r>
      </text>
    </comment>
    <comment ref="AQ8" authorId="0" shapeId="0">
      <text>
        <r>
          <rPr>
            <sz val="9"/>
            <color indexed="81"/>
            <rFont val="Tahoma"/>
            <charset val="1"/>
          </rPr>
          <t>Estimate has a relative standard error of 25% to 50% and should be used with caution.</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25% to 50% and should be used with caution.</t>
        </r>
      </text>
    </comment>
    <comment ref="AX8" authorId="0" shapeId="0">
      <text>
        <r>
          <rPr>
            <sz val="9"/>
            <color indexed="81"/>
            <rFont val="Tahoma"/>
            <charset val="1"/>
          </rPr>
          <t>Estimate has a relative standard error of 25% to 50% and should be used with caution.</t>
        </r>
      </text>
    </comment>
    <comment ref="AY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8" authorId="0" shapeId="0">
      <text>
        <r>
          <rPr>
            <sz val="9"/>
            <color indexed="81"/>
            <rFont val="Tahoma"/>
            <charset val="1"/>
          </rPr>
          <t>Estimate has a relative standard error of 25% to 50% and should be used with caution.</t>
        </r>
      </text>
    </comment>
    <comment ref="BK8" authorId="0" shapeId="0">
      <text>
        <r>
          <rPr>
            <sz val="9"/>
            <color indexed="81"/>
            <rFont val="Tahoma"/>
            <charset val="1"/>
          </rPr>
          <t>The proportion for this sub-group is significantly lower than the proportion for all other sub-groups combined.</t>
        </r>
      </text>
    </comment>
    <comment ref="BL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8" authorId="0" shapeId="0">
      <text>
        <r>
          <rPr>
            <sz val="9"/>
            <color indexed="81"/>
            <rFont val="Tahoma"/>
            <charset val="1"/>
          </rPr>
          <t>Estimate has a relative standard error of 25% to 50% and should be used with caution.</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greater than 50% and is considered too unreliable for general use.</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greater than 50% and is considered too unreliable for general use.</t>
        </r>
      </text>
    </comment>
    <comment ref="BV8" authorId="0" shapeId="0">
      <text>
        <r>
          <rPr>
            <sz val="9"/>
            <color indexed="81"/>
            <rFont val="Tahoma"/>
            <charset val="1"/>
          </rPr>
          <t>Estimate has a relative standard error of 25% to 50% and should be used with caution.</t>
        </r>
      </text>
    </comment>
    <comment ref="BW8" authorId="0" shapeId="0">
      <text>
        <r>
          <rPr>
            <sz val="9"/>
            <color indexed="81"/>
            <rFont val="Tahoma"/>
            <charset val="1"/>
          </rPr>
          <t>Estimate has a relative standard error of greater than 50% and is considered too unreliable for general use.</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9" authorId="0" shapeId="0">
      <text>
        <r>
          <rPr>
            <sz val="9"/>
            <color indexed="81"/>
            <rFont val="Tahoma"/>
            <charset val="1"/>
          </rPr>
          <t>The proportion for this sub-group is significantly higher than the proportion for all other sub-groups combined.</t>
        </r>
      </text>
    </comment>
    <comment ref="D9" authorId="0" shapeId="0">
      <text>
        <r>
          <rPr>
            <sz val="9"/>
            <color indexed="81"/>
            <rFont val="Tahoma"/>
            <charset val="1"/>
          </rPr>
          <t>The proportion for this sub-group is significantly lower than the proportion for all other sub-groups combined.</t>
        </r>
      </text>
    </comment>
    <comment ref="H9" authorId="0" shapeId="0">
      <text>
        <r>
          <rPr>
            <sz val="9"/>
            <color indexed="81"/>
            <rFont val="Tahoma"/>
            <charset val="1"/>
          </rPr>
          <t>The proportion for this sub-group is significantly higher than the proportion for all other sub-groups combined.</t>
        </r>
      </text>
    </comment>
    <comment ref="L9" authorId="0" shapeId="0">
      <text>
        <r>
          <rPr>
            <sz val="9"/>
            <color indexed="81"/>
            <rFont val="Tahoma"/>
            <charset val="1"/>
          </rPr>
          <t>The proportion for this sub-group is significantly lower than the proportion for all other sub-groups combined.</t>
        </r>
      </text>
    </comment>
    <comment ref="M9" authorId="0" shapeId="0">
      <text>
        <r>
          <rPr>
            <sz val="9"/>
            <color indexed="81"/>
            <rFont val="Tahoma"/>
            <charset val="1"/>
          </rPr>
          <t>The proportion for this sub-group is significantly higher than the proportion for all other sub-groups combined.</t>
        </r>
      </text>
    </comment>
    <comment ref="N9" authorId="0" shapeId="0">
      <text>
        <r>
          <rPr>
            <sz val="9"/>
            <color indexed="81"/>
            <rFont val="Tahoma"/>
            <charset val="1"/>
          </rPr>
          <t>The proportion for this sub-group is significantly lower than the proportion for all other sub-groups combined.</t>
        </r>
      </text>
    </comment>
    <comment ref="O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AD9" authorId="0" shapeId="0">
      <text>
        <r>
          <rPr>
            <sz val="9"/>
            <color indexed="81"/>
            <rFont val="Tahoma"/>
            <charset val="1"/>
          </rPr>
          <t>The proportion for this sub-group is significantly higher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N9" authorId="0" shapeId="0">
      <text>
        <r>
          <rPr>
            <sz val="9"/>
            <color indexed="81"/>
            <rFont val="Tahoma"/>
            <charset val="1"/>
          </rPr>
          <t>The proportion for this sub-group is significantly higher than the proportion for all other sub-groups combined.</t>
        </r>
      </text>
    </comment>
    <comment ref="AP9" authorId="0" shapeId="0">
      <text>
        <r>
          <rPr>
            <sz val="9"/>
            <color indexed="81"/>
            <rFont val="Tahoma"/>
            <charset val="1"/>
          </rPr>
          <t>The proportion for this sub-group is significantly lower than the proportion for all other sub-groups combined.</t>
        </r>
      </text>
    </comment>
    <comment ref="AT9" authorId="0" shapeId="0">
      <text>
        <r>
          <rPr>
            <sz val="9"/>
            <color indexed="81"/>
            <rFont val="Tahoma"/>
            <charset val="1"/>
          </rPr>
          <t>The proportion for this sub-group is significantly lower than the proportion for all other sub-groups combined.</t>
        </r>
      </text>
    </comment>
    <comment ref="AZ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D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The proportion for this sub-group is significantly higher than the proportion for all other sub-groups combined.</t>
        </r>
      </text>
    </comment>
    <comment ref="BF9" authorId="0" shapeId="0">
      <text>
        <r>
          <rPr>
            <sz val="9"/>
            <color indexed="81"/>
            <rFont val="Tahoma"/>
            <charset val="1"/>
          </rPr>
          <t>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E10" authorId="0" shapeId="0">
      <text>
        <r>
          <rPr>
            <sz val="9"/>
            <color indexed="81"/>
            <rFont val="Tahoma"/>
            <charset val="1"/>
          </rPr>
          <t>The proportion for this sub-group is significantly lower than the proportion for all other sub-groups combined.</t>
        </r>
      </text>
    </comment>
    <comment ref="F10" authorId="0" shapeId="0">
      <text>
        <r>
          <rPr>
            <sz val="9"/>
            <color indexed="81"/>
            <rFont val="Tahoma"/>
            <charset val="1"/>
          </rPr>
          <t>Estimate has a relative standard error of 25% to 50% and should be used with caution.</t>
        </r>
      </text>
    </comment>
    <comment ref="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Estimate has a relative standard error of 25% to 50% and should be used with caution.</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10" authorId="0" shapeId="0">
      <text>
        <r>
          <rPr>
            <sz val="9"/>
            <color indexed="81"/>
            <rFont val="Tahoma"/>
            <charset val="1"/>
          </rPr>
          <t>Estimate has a relative standard error of 25% to 50% and should be used with caution.</t>
        </r>
      </text>
    </comment>
    <comment ref="R10" authorId="0" shapeId="0">
      <text>
        <r>
          <rPr>
            <sz val="9"/>
            <color indexed="81"/>
            <rFont val="Tahoma"/>
            <charset val="1"/>
          </rPr>
          <t>Estimate has a relative standard error of 25% to 50% and should be used with caution.</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0" authorId="0" shapeId="0">
      <text>
        <r>
          <rPr>
            <sz val="9"/>
            <color indexed="81"/>
            <rFont val="Tahoma"/>
            <charset val="1"/>
          </rPr>
          <t>Estimate has a relative standard error of 25% to 50% and should be used with caution.</t>
        </r>
      </text>
    </comment>
    <comment ref="X10" authorId="0" shapeId="0">
      <text>
        <r>
          <rPr>
            <sz val="9"/>
            <color indexed="81"/>
            <rFont val="Tahoma"/>
            <charset val="1"/>
          </rPr>
          <t>The proportion for this sub-group is significantly lower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C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N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S10" authorId="0" shapeId="0">
      <text>
        <r>
          <rPr>
            <sz val="9"/>
            <color indexed="81"/>
            <rFont val="Tahoma"/>
            <charset val="1"/>
          </rPr>
          <t>The proportion for this sub-group is significantly lower than the proportion for all other sub-groups combined.</t>
        </r>
      </text>
    </comment>
    <comment ref="AT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t>
        </r>
      </text>
    </comment>
    <comment ref="BI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M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10" authorId="0" shapeId="0">
      <text>
        <r>
          <rPr>
            <sz val="9"/>
            <color indexed="81"/>
            <rFont val="Tahoma"/>
            <charset val="1"/>
          </rPr>
          <t>Estimate has a relative standard error of 25% to 50% and should be used with caution.</t>
        </r>
      </text>
    </comment>
    <comment ref="BS10" authorId="0" shapeId="0">
      <text>
        <r>
          <rPr>
            <sz val="9"/>
            <color indexed="81"/>
            <rFont val="Tahoma"/>
            <charset val="1"/>
          </rPr>
          <t>Estimate has a relative standard error of 25% to 50% and should be used with caution.</t>
        </r>
      </text>
    </comment>
    <comment ref="BT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10" authorId="0" shapeId="0">
      <text>
        <r>
          <rPr>
            <sz val="9"/>
            <color indexed="81"/>
            <rFont val="Tahoma"/>
            <charset val="1"/>
          </rPr>
          <t>Estimate has a relative standard error of 25% to 50% and should be used with caution.</t>
        </r>
      </text>
    </comment>
    <comment ref="C11" authorId="0" shapeId="0">
      <text>
        <r>
          <rPr>
            <sz val="9"/>
            <color indexed="81"/>
            <rFont val="Tahoma"/>
            <charset val="1"/>
          </rPr>
          <t>The proportion for this sub-group is significantly lower than the proportion for all other sub-groups combined.</t>
        </r>
      </text>
    </comment>
    <comment ref="D11" authorId="0" shapeId="0">
      <text>
        <r>
          <rPr>
            <sz val="9"/>
            <color indexed="81"/>
            <rFont val="Tahoma"/>
            <charset val="1"/>
          </rPr>
          <t>The proportion for this sub-group is significantly higher than the proportion for all other sub-groups combined.</t>
        </r>
      </text>
    </comment>
    <comment ref="E11" authorId="0" shapeId="0">
      <text>
        <r>
          <rPr>
            <sz val="9"/>
            <color indexed="81"/>
            <rFont val="Tahoma"/>
            <charset val="1"/>
          </rPr>
          <t>The proportion for this sub-group is significantly lower than the proportion for all other sub-groups combined.</t>
        </r>
      </text>
    </comment>
    <comment ref="F11" authorId="0" shapeId="0">
      <text>
        <r>
          <rPr>
            <sz val="9"/>
            <color indexed="81"/>
            <rFont val="Tahoma"/>
            <charset val="1"/>
          </rPr>
          <t>The proportion for this sub-group is significantly lower than the proportion for all other sub-groups combined.</t>
        </r>
      </text>
    </comment>
    <comment ref="G11" authorId="0" shapeId="0">
      <text>
        <r>
          <rPr>
            <sz val="9"/>
            <color indexed="81"/>
            <rFont val="Tahoma"/>
            <charset val="1"/>
          </rPr>
          <t>The proportion for this sub-group is significantly lower than the proportion for all other sub-groups combined.</t>
        </r>
      </text>
    </comment>
    <comment ref="H11" authorId="0" shapeId="0">
      <text>
        <r>
          <rPr>
            <sz val="9"/>
            <color indexed="81"/>
            <rFont val="Tahoma"/>
            <charset val="1"/>
          </rPr>
          <t>The proportion for this sub-group is significantly lower than the proportion for all other sub-groups combined.</t>
        </r>
      </text>
    </comment>
    <comment ref="K11" authorId="0" shapeId="0">
      <text>
        <r>
          <rPr>
            <sz val="9"/>
            <color indexed="81"/>
            <rFont val="Tahoma"/>
            <charset val="1"/>
          </rPr>
          <t>The proportion for this sub-group is significantly lower than the proportion for all other sub-groups combined.</t>
        </r>
      </text>
    </comment>
    <comment ref="L11" authorId="0" shapeId="0">
      <text>
        <r>
          <rPr>
            <sz val="9"/>
            <color indexed="81"/>
            <rFont val="Tahoma"/>
            <charset val="1"/>
          </rPr>
          <t>The proportion for this sub-group is significantly higher than the proportion for all other sub-groups combined.</t>
        </r>
      </text>
    </comment>
    <comment ref="N11" authorId="0" shapeId="0">
      <text>
        <r>
          <rPr>
            <sz val="9"/>
            <color indexed="81"/>
            <rFont val="Tahoma"/>
            <charset val="1"/>
          </rPr>
          <t>The proportion for this sub-group is significantly higher than the proportion for all other sub-groups combined.</t>
        </r>
      </text>
    </comment>
    <comment ref="O11" authorId="0" shapeId="0">
      <text>
        <r>
          <rPr>
            <sz val="9"/>
            <color indexed="81"/>
            <rFont val="Tahoma"/>
            <charset val="1"/>
          </rPr>
          <t>The proportion for this sub-group is significantly higher than the proportion for all other sub-groups combined.</t>
        </r>
      </text>
    </comment>
    <comment ref="S11" authorId="0" shapeId="0">
      <text>
        <r>
          <rPr>
            <sz val="9"/>
            <color indexed="81"/>
            <rFont val="Tahoma"/>
            <charset val="1"/>
          </rPr>
          <t>The proportion for this sub-group is significantly lower than the proportion for all other sub-groups combined.</t>
        </r>
      </text>
    </comment>
    <comment ref="T11" authorId="0" shapeId="0">
      <text>
        <r>
          <rPr>
            <sz val="9"/>
            <color indexed="81"/>
            <rFont val="Tahoma"/>
            <charset val="1"/>
          </rPr>
          <t>The proportion for this sub-group is significantly higher than the proportion for all other sub-groups combined.</t>
        </r>
      </text>
    </comment>
    <comment ref="V11" authorId="0" shapeId="0">
      <text>
        <r>
          <rPr>
            <sz val="9"/>
            <color indexed="81"/>
            <rFont val="Tahoma"/>
            <charset val="1"/>
          </rPr>
          <t>The proportion for this sub-group is significantly lower than the proportion for all other sub-groups combined.</t>
        </r>
      </text>
    </comment>
    <comment ref="Z11" authorId="0" shapeId="0">
      <text>
        <r>
          <rPr>
            <sz val="9"/>
            <color indexed="81"/>
            <rFont val="Tahoma"/>
            <charset val="1"/>
          </rPr>
          <t>The proportion for this sub-group is significantly higher than the proportion for all other sub-groups combined.</t>
        </r>
      </text>
    </comment>
    <comment ref="AA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higher than the proportion for all other sub-groups combined.</t>
        </r>
      </text>
    </comment>
    <comment ref="AD11" authorId="0" shapeId="0">
      <text>
        <r>
          <rPr>
            <sz val="9"/>
            <color indexed="81"/>
            <rFont val="Tahoma"/>
            <charset val="1"/>
          </rPr>
          <t>The proportion for this sub-group is significantly lower than the proportion for all other sub-groups combined.</t>
        </r>
      </text>
    </comment>
    <comment ref="AH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L11" authorId="0" shapeId="0">
      <text>
        <r>
          <rPr>
            <sz val="9"/>
            <color indexed="81"/>
            <rFont val="Tahoma"/>
            <charset val="1"/>
          </rPr>
          <t>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N11" authorId="0" shapeId="0">
      <text>
        <r>
          <rPr>
            <sz val="9"/>
            <color indexed="81"/>
            <rFont val="Tahoma"/>
            <charset val="1"/>
          </rPr>
          <t>The proportion for this sub-group is significantly lower than the proportion for all other sub-groups combined.</t>
        </r>
      </text>
    </comment>
    <comment ref="AP11" authorId="0" shapeId="0">
      <text>
        <r>
          <rPr>
            <sz val="9"/>
            <color indexed="81"/>
            <rFont val="Tahoma"/>
            <charset val="1"/>
          </rPr>
          <t>The proportion for this sub-group is significantly higher than the proportion for all other sub-groups combined.</t>
        </r>
      </text>
    </comment>
    <comment ref="AT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D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lower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higher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P11" authorId="0" shapeId="0">
      <text>
        <r>
          <rPr>
            <sz val="9"/>
            <color indexed="81"/>
            <rFont val="Tahoma"/>
            <charset val="1"/>
          </rPr>
          <t>The proportion for this sub-group is significantly lower than the proportion for all other sub-groups combined.</t>
        </r>
      </text>
    </comment>
    <comment ref="BT11" authorId="0" shapeId="0">
      <text>
        <r>
          <rPr>
            <sz val="9"/>
            <color indexed="81"/>
            <rFont val="Tahoma"/>
            <charset val="1"/>
          </rPr>
          <t>The proportion for this sub-group is significantly lower than the proportion for all other sub-groups combined.</t>
        </r>
      </text>
    </comment>
    <comment ref="BV11" authorId="0" shapeId="0">
      <text>
        <r>
          <rPr>
            <sz val="9"/>
            <color indexed="81"/>
            <rFont val="Tahoma"/>
            <charset val="1"/>
          </rPr>
          <t>The proportion for this sub-group is significantly higher than the proportion for all other sub-groups combined.</t>
        </r>
      </text>
    </comment>
    <comment ref="BW11" authorId="0" shapeId="0">
      <text>
        <r>
          <rPr>
            <sz val="9"/>
            <color indexed="81"/>
            <rFont val="Tahoma"/>
            <charset val="1"/>
          </rPr>
          <t>The proportion for this sub-group is significantly lower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16.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lower than the proportion for all other sub-groups combined.</t>
        </r>
      </text>
    </comment>
    <comment ref="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W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t>
        </r>
      </text>
    </comment>
    <comment ref="BI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higher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The proportion for this sub-group is significantly lower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C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greater than 50% and is considered too unreliable for general use.</t>
        </r>
      </text>
    </comment>
    <comment ref="AG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5" authorId="0" shapeId="0">
      <text>
        <r>
          <rPr>
            <sz val="9"/>
            <color indexed="81"/>
            <rFont val="Tahoma"/>
            <charset val="1"/>
          </rPr>
          <t>The proportion for this sub-group is significantly lower than the proportion for all other sub-groups combined.</t>
        </r>
      </text>
    </comment>
    <comment ref="AL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Estimate has a relative standard error of 25% to 50% and should be used with caution.</t>
        </r>
      </text>
    </comment>
    <comment ref="BD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greater than 50% and is considered too unreliable for general use.</t>
        </r>
      </text>
    </comment>
    <comment ref="BF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The proportion for this sub-group is significantly lower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6" authorId="0" shapeId="0">
      <text>
        <r>
          <rPr>
            <sz val="9"/>
            <color indexed="81"/>
            <rFont val="Tahoma"/>
            <charset val="1"/>
          </rPr>
          <t>The proportion for this sub-group is significantly higher than the proportion for all other sub-groups combined.</t>
        </r>
      </text>
    </comment>
    <comment ref="X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The proportion for this sub-group is significantly higher than the proportion for all other sub-groups combined.</t>
        </r>
      </text>
    </comment>
    <comment ref="AV6" authorId="0" shapeId="0">
      <text>
        <r>
          <rPr>
            <sz val="9"/>
            <color indexed="81"/>
            <rFont val="Tahoma"/>
            <charset val="1"/>
          </rPr>
          <t>The proportion for this sub-group is significantly lower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The proportion for this sub-group is significantly higher than the proportion for all other sub-groups combined.</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The proportion for this sub-group is significantly higher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The proportion for this sub-group is significantly higher than the proportion for all other sub-groups combined.</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The proportion for this sub-group is significantly lower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K7" authorId="0" shapeId="0">
      <text>
        <r>
          <rPr>
            <sz val="9"/>
            <color indexed="81"/>
            <rFont val="Tahoma"/>
            <charset val="1"/>
          </rPr>
          <t>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7" authorId="0" shapeId="0">
      <text>
        <r>
          <rPr>
            <sz val="9"/>
            <color indexed="81"/>
            <rFont val="Tahoma"/>
            <charset val="1"/>
          </rPr>
          <t>The proportion for this sub-group is significantly lower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7" authorId="0" shapeId="0">
      <text>
        <r>
          <rPr>
            <sz val="9"/>
            <color indexed="81"/>
            <rFont val="Tahoma"/>
            <charset val="1"/>
          </rPr>
          <t>The proportion for this sub-group is significantly lower than the proportion for all other sub-groups combined.</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7" authorId="0" shapeId="0">
      <text>
        <r>
          <rPr>
            <sz val="9"/>
            <color indexed="81"/>
            <rFont val="Tahoma"/>
            <charset val="1"/>
          </rPr>
          <t>The proportion for this sub-group is significantly lower than the proportion for all other sub-groups combined.</t>
        </r>
      </text>
    </comment>
    <comment ref="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The proportion for this sub-group is significantly lower than the proportion for all other sub-groups combined.</t>
        </r>
      </text>
    </comment>
    <comment ref="AH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greater than 50% and is considered too unreliable for general use.</t>
        </r>
      </text>
    </comment>
    <comment ref="AK7" authorId="0" shapeId="0">
      <text>
        <r>
          <rPr>
            <sz val="9"/>
            <color indexed="81"/>
            <rFont val="Tahoma"/>
            <charset val="1"/>
          </rPr>
          <t>The proportion for this sub-group is significantly lower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B7" authorId="0" shapeId="0">
      <text>
        <r>
          <rPr>
            <sz val="9"/>
            <color indexed="81"/>
            <rFont val="Tahoma"/>
            <charset val="1"/>
          </rPr>
          <t>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greater than 50% and is considered too unreliable for general use.</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greater than 50% and is considered too unreliable for general use.</t>
        </r>
      </text>
    </comment>
    <comment ref="D8" authorId="0" shapeId="0">
      <text>
        <r>
          <rPr>
            <sz val="9"/>
            <color indexed="81"/>
            <rFont val="Tahoma"/>
            <charset val="1"/>
          </rPr>
          <t>Estimate has a relative standard error of greater than 50% and is considered too unreliable for general use.</t>
        </r>
      </text>
    </comment>
    <comment ref="E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greater than 50% and is considered too unreliable for general use.</t>
        </r>
      </text>
    </comment>
    <comment ref="T8" authorId="0" shapeId="0">
      <text>
        <r>
          <rPr>
            <sz val="9"/>
            <color indexed="81"/>
            <rFont val="Tahoma"/>
            <charset val="1"/>
          </rPr>
          <t>Estimate has a relative standard error of greater than 50% and is considered too unreliable for general use.</t>
        </r>
      </text>
    </comment>
    <comment ref="W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Z8" authorId="0" shapeId="0">
      <text>
        <r>
          <rPr>
            <sz val="9"/>
            <color indexed="81"/>
            <rFont val="Tahoma"/>
            <charset val="1"/>
          </rPr>
          <t>Estimate has a relative standard error of greater than 50% and is considered too unreliable for general use.</t>
        </r>
      </text>
    </comment>
    <comment ref="A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8" authorId="0" shapeId="0">
      <text>
        <r>
          <rPr>
            <sz val="9"/>
            <color indexed="81"/>
            <rFont val="Tahoma"/>
            <charset val="1"/>
          </rPr>
          <t>Estimate has a relative standard error of greater than 50% and is considered too unreliable for general use.</t>
        </r>
      </text>
    </comment>
    <comment ref="AJ8" authorId="0" shapeId="0">
      <text>
        <r>
          <rPr>
            <sz val="9"/>
            <color indexed="81"/>
            <rFont val="Tahoma"/>
            <charset val="1"/>
          </rPr>
          <t>Estimate has a relative standard error of greater than 50% and is considered too unreliable for general use.</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greater than 50% and is considered too unreliable for general use.</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greater than 50% and is considered too unreliable for general use.</t>
        </r>
      </text>
    </comment>
    <comment ref="AS8" authorId="0" shapeId="0">
      <text>
        <r>
          <rPr>
            <sz val="9"/>
            <color indexed="81"/>
            <rFont val="Tahoma"/>
            <charset val="1"/>
          </rPr>
          <t>Estimate has a relative standard error of greater than 50% and is considered too unreliable for general use.</t>
        </r>
      </text>
    </comment>
    <comment ref="A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greater than 50% and is considered too unreliable for general use.</t>
        </r>
      </text>
    </comment>
    <comment ref="AW8" authorId="0" shapeId="0">
      <text>
        <r>
          <rPr>
            <sz val="9"/>
            <color indexed="81"/>
            <rFont val="Tahoma"/>
            <charset val="1"/>
          </rPr>
          <t>Estimate has a relative standard error of greater than 50% and is considered too unreliable for general use.</t>
        </r>
      </text>
    </comment>
    <comment ref="AX8" authorId="0" shapeId="0">
      <text>
        <r>
          <rPr>
            <sz val="9"/>
            <color indexed="81"/>
            <rFont val="Tahoma"/>
            <charset val="1"/>
          </rPr>
          <t>Estimate has a relative standard error of greater than 50% and is considered too unreliable for general use.</t>
        </r>
      </text>
    </comment>
    <comment ref="AY8" authorId="0" shapeId="0">
      <text>
        <r>
          <rPr>
            <sz val="9"/>
            <color indexed="81"/>
            <rFont val="Tahoma"/>
            <charset val="1"/>
          </rPr>
          <t>Estimate has a relative standard error of greater than 50% and is considered too unreliable for general use.</t>
        </r>
      </text>
    </comment>
    <comment ref="AZ8" authorId="0" shapeId="0">
      <text>
        <r>
          <rPr>
            <sz val="9"/>
            <color indexed="81"/>
            <rFont val="Tahoma"/>
            <charset val="1"/>
          </rPr>
          <t>Estimate has a relative standard error of greater than 50% and is considered too unreliable for general use.</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greater than 50% and is considered too unreliable for general use.</t>
        </r>
      </text>
    </comment>
    <comment ref="BD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8" authorId="0" shapeId="0">
      <text>
        <r>
          <rPr>
            <sz val="9"/>
            <color indexed="81"/>
            <rFont val="Tahoma"/>
            <charset val="1"/>
          </rPr>
          <t>Estimate has a relative standard error of greater than 50% and is considered too unreliable for general use.</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Estimate has a relative standard error of greater than 50% and is considered too unreliable for general use.</t>
        </r>
      </text>
    </comment>
    <comment ref="BI8" authorId="0" shapeId="0">
      <text>
        <r>
          <rPr>
            <sz val="9"/>
            <color indexed="81"/>
            <rFont val="Tahoma"/>
            <charset val="1"/>
          </rPr>
          <t>Estimate has a relative standard error of greater than 50% and is considered too unreliable for general use.</t>
        </r>
      </text>
    </comment>
    <comment ref="BJ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8" authorId="0" shapeId="0">
      <text>
        <r>
          <rPr>
            <sz val="9"/>
            <color indexed="81"/>
            <rFont val="Tahoma"/>
            <charset val="1"/>
          </rPr>
          <t>Estimate has a relative standard error of greater than 50% and is considered too unreliable for general use.</t>
        </r>
      </text>
    </comment>
    <comment ref="BL8" authorId="0" shapeId="0">
      <text>
        <r>
          <rPr>
            <sz val="9"/>
            <color indexed="81"/>
            <rFont val="Tahoma"/>
            <charset val="1"/>
          </rPr>
          <t>Estimate has a relative standard error of greater than 50% and is considered too unreliable for general use.</t>
        </r>
      </text>
    </comment>
    <comment ref="BM8" authorId="0" shapeId="0">
      <text>
        <r>
          <rPr>
            <sz val="9"/>
            <color indexed="81"/>
            <rFont val="Tahoma"/>
            <charset val="1"/>
          </rPr>
          <t>Estimate has a relative standard error of greater than 50% and is considered too unreliable for general use.</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greater than 50% and is considered too unreliable for general use.</t>
        </r>
      </text>
    </comment>
    <comment ref="B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greater than 50% and is considered too unreliable for general use.</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8" authorId="0" shapeId="0">
      <text>
        <r>
          <rPr>
            <sz val="9"/>
            <color indexed="81"/>
            <rFont val="Tahoma"/>
            <charset val="1"/>
          </rPr>
          <t>Estimate has a relative standard error of greater than 50% and is considered too unreliable for general use.</t>
        </r>
      </text>
    </comment>
    <comment ref="BV8" authorId="0" shapeId="0">
      <text>
        <r>
          <rPr>
            <sz val="9"/>
            <color indexed="81"/>
            <rFont val="Tahoma"/>
            <charset val="1"/>
          </rPr>
          <t>Estimate has a relative standard error of greater than 50% and is considered too unreliable for general use.</t>
        </r>
      </text>
    </comment>
    <comment ref="BX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9" authorId="0" shapeId="0">
      <text>
        <r>
          <rPr>
            <sz val="9"/>
            <color indexed="81"/>
            <rFont val="Tahoma"/>
            <charset val="1"/>
          </rPr>
          <t>The proportion for this sub-group is significantly lower than the proportion for all other sub-groups combined.</t>
        </r>
      </text>
    </comment>
    <comment ref="F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higher than the proportion for all other sub-groups combined.</t>
        </r>
      </text>
    </comment>
    <comment ref="J9" authorId="0" shapeId="0">
      <text>
        <r>
          <rPr>
            <sz val="9"/>
            <color indexed="81"/>
            <rFont val="Tahoma"/>
            <charset val="1"/>
          </rPr>
          <t>The proportion for this sub-group is significantly lower than the proportion for all other sub-groups combined.</t>
        </r>
      </text>
    </comment>
    <comment ref="L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The proportion for this sub-group is significantly higher than the proportion for all other sub-groups combined.</t>
        </r>
      </text>
    </comment>
    <comment ref="O9" authorId="0" shapeId="0">
      <text>
        <r>
          <rPr>
            <sz val="9"/>
            <color indexed="81"/>
            <rFont val="Tahoma"/>
            <charset val="1"/>
          </rPr>
          <t>The proportion for this sub-group is significantly higher than the proportion for all other sub-groups combined.</t>
        </r>
      </text>
    </comment>
    <comment ref="P9" authorId="0" shapeId="0">
      <text>
        <r>
          <rPr>
            <sz val="9"/>
            <color indexed="81"/>
            <rFont val="Tahoma"/>
            <charset val="1"/>
          </rPr>
          <t>The proportion for this sub-group is significantly higher than the proportion for all other sub-groups combined.</t>
        </r>
      </text>
    </comment>
    <comment ref="Q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higher than the proportion for all other sub-groups combined.</t>
        </r>
      </text>
    </comment>
    <comment ref="S9" authorId="0" shapeId="0">
      <text>
        <r>
          <rPr>
            <sz val="9"/>
            <color indexed="81"/>
            <rFont val="Tahoma"/>
            <charset val="1"/>
          </rPr>
          <t>The proportion for this sub-group is significantly lower than the proportion for all other sub-groups combined.</t>
        </r>
      </text>
    </comment>
    <comment ref="T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W9" authorId="0" shapeId="0">
      <text>
        <r>
          <rPr>
            <sz val="9"/>
            <color indexed="81"/>
            <rFont val="Tahoma"/>
            <charset val="1"/>
          </rPr>
          <t>The proportion for this sub-group is significantly lower than the proportion for all other sub-groups combined.</t>
        </r>
      </text>
    </comment>
    <comment ref="X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higher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I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higher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Q9" authorId="0" shapeId="0">
      <text>
        <r>
          <rPr>
            <sz val="9"/>
            <color indexed="81"/>
            <rFont val="Tahoma"/>
            <charset val="1"/>
          </rPr>
          <t>The proportion for this sub-group is significantly lower than the proportion for all other sub-groups combined.</t>
        </r>
      </text>
    </comment>
    <comment ref="AT9" authorId="0" shapeId="0">
      <text>
        <r>
          <rPr>
            <sz val="9"/>
            <color indexed="81"/>
            <rFont val="Tahoma"/>
            <charset val="1"/>
          </rPr>
          <t>The proportion for this sub-group is significantly lower than the proportion for all other sub-groups combined.</t>
        </r>
      </text>
    </comment>
    <comment ref="AV9" authorId="0" shapeId="0">
      <text>
        <r>
          <rPr>
            <sz val="9"/>
            <color indexed="81"/>
            <rFont val="Tahoma"/>
            <charset val="1"/>
          </rPr>
          <t>The proportion for this sub-group is significantly higher than the proportion for all other sub-groups combined.</t>
        </r>
      </text>
    </comment>
    <comment ref="AW9" authorId="0" shapeId="0">
      <text>
        <r>
          <rPr>
            <sz val="9"/>
            <color indexed="81"/>
            <rFont val="Tahoma"/>
            <charset val="1"/>
          </rPr>
          <t>The proportion for this sub-group is significantly higher than the proportion for all other sub-groups combined.</t>
        </r>
      </text>
    </comment>
    <comment ref="AX9" authorId="0" shapeId="0">
      <text>
        <r>
          <rPr>
            <sz val="9"/>
            <color indexed="81"/>
            <rFont val="Tahoma"/>
            <charset val="1"/>
          </rPr>
          <t>The proportion for this sub-group is significantly lower than the proportion for all other sub-groups combined.</t>
        </r>
      </text>
    </comment>
    <comment ref="AY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The proportion for this sub-group is significantly higher than the proportion for all other sub-groups combined.</t>
        </r>
      </text>
    </comment>
    <comment ref="BF9" authorId="0" shapeId="0">
      <text>
        <r>
          <rPr>
            <sz val="9"/>
            <color indexed="81"/>
            <rFont val="Tahoma"/>
            <charset val="1"/>
          </rPr>
          <t>The proportion for this sub-group is significantly higher than the proportion for all other sub-groups combined.</t>
        </r>
      </text>
    </comment>
    <comment ref="BQ9" authorId="0" shapeId="0">
      <text>
        <r>
          <rPr>
            <sz val="9"/>
            <color indexed="81"/>
            <rFont val="Tahoma"/>
            <charset val="1"/>
          </rPr>
          <t>The proportion for this sub-group is significantly lower than the proportion for all other sub-groups combined.</t>
        </r>
      </text>
    </comment>
    <comment ref="BS9" authorId="0" shapeId="0">
      <text>
        <r>
          <rPr>
            <sz val="9"/>
            <color indexed="81"/>
            <rFont val="Tahoma"/>
            <charset val="1"/>
          </rPr>
          <t>The proportion for this sub-group is significantly higher than the proportion for all other sub-groups combined.</t>
        </r>
      </text>
    </comment>
    <comment ref="BU9" authorId="0" shapeId="0">
      <text>
        <r>
          <rPr>
            <sz val="9"/>
            <color indexed="81"/>
            <rFont val="Tahoma"/>
            <charset val="1"/>
          </rPr>
          <t>The proportion for this sub-group is significantly lower than the proportion for all other sub-groups combined.</t>
        </r>
      </text>
    </comment>
    <comment ref="BV9" authorId="0" shapeId="0">
      <text>
        <r>
          <rPr>
            <sz val="9"/>
            <color indexed="81"/>
            <rFont val="Tahoma"/>
            <charset val="1"/>
          </rPr>
          <t>The proportion for this sub-group is significantly higher than the proportion for all other sub-groups combined.</t>
        </r>
      </text>
    </comment>
    <comment ref="BX9" authorId="0" shapeId="0">
      <text>
        <r>
          <rPr>
            <sz val="9"/>
            <color indexed="81"/>
            <rFont val="Tahoma"/>
            <charset val="1"/>
          </rPr>
          <t>The proportion for this sub-group is significantly lower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10" authorId="0" shapeId="0">
      <text>
        <r>
          <rPr>
            <sz val="9"/>
            <color indexed="81"/>
            <rFont val="Tahoma"/>
            <charset val="1"/>
          </rPr>
          <t>Estimate has a relative standard error of 25% to 50% and should be used with caution.</t>
        </r>
      </text>
    </comment>
    <comment ref="H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10" authorId="0" shapeId="0">
      <text>
        <r>
          <rPr>
            <sz val="9"/>
            <color indexed="81"/>
            <rFont val="Tahoma"/>
            <charset val="1"/>
          </rPr>
          <t>The proportion for this sub-group is significantly higher than the proportion for all other sub-groups combined.</t>
        </r>
      </text>
    </comment>
    <comment ref="T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10" authorId="0" shapeId="0">
      <text>
        <r>
          <rPr>
            <sz val="9"/>
            <color indexed="81"/>
            <rFont val="Tahoma"/>
            <charset val="1"/>
          </rPr>
          <t>The proportion for this sub-group is significantly higher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Estimate has a relative standard error of 25% to 50% and should be used with caution.</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0" authorId="0" shapeId="0">
      <text>
        <r>
          <rPr>
            <sz val="9"/>
            <color indexed="81"/>
            <rFont val="Tahoma"/>
            <charset val="1"/>
          </rPr>
          <t>Estimate has a relative standard error of 25% to 50% and should be used with caution.</t>
        </r>
      </text>
    </comment>
    <comment ref="AO10" authorId="0" shapeId="0">
      <text>
        <r>
          <rPr>
            <sz val="9"/>
            <color indexed="81"/>
            <rFont val="Tahoma"/>
            <charset val="1"/>
          </rPr>
          <t>Estimate has a relative standard error of 25% to 50% and should be used with caution.</t>
        </r>
      </text>
    </comment>
    <comment ref="AT10" authorId="0" shapeId="0">
      <text>
        <r>
          <rPr>
            <sz val="9"/>
            <color indexed="81"/>
            <rFont val="Tahoma"/>
            <charset val="1"/>
          </rPr>
          <t>The proportion for this sub-group is significantly higher than the proportion for all other sub-groups combined.</t>
        </r>
      </text>
    </comment>
    <comment ref="AV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AY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Estimate has a relative standard error of 25% to 50% and should be used with caution.</t>
        </r>
      </text>
    </comment>
    <comment ref="B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Estimate has a relative standard error of 25% to 50% and should be used with caution.</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10" authorId="0" shapeId="0">
      <text>
        <r>
          <rPr>
            <sz val="9"/>
            <color indexed="81"/>
            <rFont val="Tahoma"/>
            <charset val="1"/>
          </rPr>
          <t>The proportion for this sub-group is significantly higher than the proportion for all other sub-groups combined.</t>
        </r>
      </text>
    </comment>
    <comment ref="E11" authorId="0" shapeId="0">
      <text>
        <r>
          <rPr>
            <sz val="9"/>
            <color indexed="81"/>
            <rFont val="Tahoma"/>
            <charset val="1"/>
          </rPr>
          <t>The proportion for this sub-group is significantly higher than the proportion for all other sub-groups combined.</t>
        </r>
      </text>
    </comment>
    <comment ref="F11" authorId="0" shapeId="0">
      <text>
        <r>
          <rPr>
            <sz val="9"/>
            <color indexed="81"/>
            <rFont val="Tahoma"/>
            <charset val="1"/>
          </rPr>
          <t>The proportion for this sub-group is significantly lower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H11" authorId="0" shapeId="0">
      <text>
        <r>
          <rPr>
            <sz val="9"/>
            <color indexed="81"/>
            <rFont val="Tahoma"/>
            <charset val="1"/>
          </rPr>
          <t>The proportion for this sub-group is significantly lower than the proportion for all other sub-groups combined.</t>
        </r>
      </text>
    </comment>
    <comment ref="I11" authorId="0" shapeId="0">
      <text>
        <r>
          <rPr>
            <sz val="9"/>
            <color indexed="81"/>
            <rFont val="Tahoma"/>
            <charset val="1"/>
          </rPr>
          <t>The proportion for this sub-group is significantly higher than the proportion for all other sub-groups combined.</t>
        </r>
      </text>
    </comment>
    <comment ref="J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The proportion for this sub-group is significantly lower than the proportion for all other sub-groups combined.</t>
        </r>
      </text>
    </comment>
    <comment ref="L11" authorId="0" shapeId="0">
      <text>
        <r>
          <rPr>
            <sz val="9"/>
            <color indexed="81"/>
            <rFont val="Tahoma"/>
            <charset val="1"/>
          </rPr>
          <t>The proportion for this sub-group is significantly higher than the proportion for all other sub-groups combined.</t>
        </r>
      </text>
    </comment>
    <comment ref="M11" authorId="0" shapeId="0">
      <text>
        <r>
          <rPr>
            <sz val="9"/>
            <color indexed="81"/>
            <rFont val="Tahoma"/>
            <charset val="1"/>
          </rPr>
          <t>The proportion for this sub-group is significantly lower than the proportion for all other sub-groups combined.</t>
        </r>
      </text>
    </comment>
    <comment ref="N11" authorId="0" shapeId="0">
      <text>
        <r>
          <rPr>
            <sz val="9"/>
            <color indexed="81"/>
            <rFont val="Tahoma"/>
            <charset val="1"/>
          </rPr>
          <t>The proportion for this sub-group is significantly lower than the proportion for all other sub-groups combined.</t>
        </r>
      </text>
    </comment>
    <comment ref="O11" authorId="0" shapeId="0">
      <text>
        <r>
          <rPr>
            <sz val="9"/>
            <color indexed="81"/>
            <rFont val="Tahoma"/>
            <charset val="1"/>
          </rPr>
          <t>The proportion for this sub-group is significantly lower than the proportion for all other sub-groups combined.</t>
        </r>
      </text>
    </comment>
    <comment ref="P11" authorId="0" shapeId="0">
      <text>
        <r>
          <rPr>
            <sz val="9"/>
            <color indexed="81"/>
            <rFont val="Tahoma"/>
            <charset val="1"/>
          </rPr>
          <t>The proportion for this sub-group is significantly lower than the proportion for all other sub-groups combined.</t>
        </r>
      </text>
    </comment>
    <comment ref="Q11" authorId="0" shapeId="0">
      <text>
        <r>
          <rPr>
            <sz val="9"/>
            <color indexed="81"/>
            <rFont val="Tahoma"/>
            <charset val="1"/>
          </rPr>
          <t>The proportion for this sub-group is significantly lower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The proportion for this sub-group is significantly lower than the proportion for all other sub-groups combined.</t>
        </r>
      </text>
    </comment>
    <comment ref="V11" authorId="0" shapeId="0">
      <text>
        <r>
          <rPr>
            <sz val="9"/>
            <color indexed="81"/>
            <rFont val="Tahoma"/>
            <charset val="1"/>
          </rPr>
          <t>The proportion for this sub-group is significantly lower than the proportion for all other sub-groups combined.</t>
        </r>
      </text>
    </comment>
    <comment ref="W11" authorId="0" shapeId="0">
      <text>
        <r>
          <rPr>
            <sz val="9"/>
            <color indexed="81"/>
            <rFont val="Tahoma"/>
            <charset val="1"/>
          </rPr>
          <t>The proportion for this sub-group is significantly higher than the proportion for all other sub-groups combined.</t>
        </r>
      </text>
    </comment>
    <comment ref="X11" authorId="0" shapeId="0">
      <text>
        <r>
          <rPr>
            <sz val="9"/>
            <color indexed="81"/>
            <rFont val="Tahoma"/>
            <charset val="1"/>
          </rPr>
          <t>The proportion for this sub-group is significantly higher than the proportion for all other sub-groups combined.</t>
        </r>
      </text>
    </comment>
    <comment ref="AB11" authorId="0" shapeId="0">
      <text>
        <r>
          <rPr>
            <sz val="9"/>
            <color indexed="81"/>
            <rFont val="Tahoma"/>
            <charset val="1"/>
          </rPr>
          <t>The proportion for this sub-group is significantly lower than the proportion for all other sub-groups combined.</t>
        </r>
      </text>
    </comment>
    <comment ref="AE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The proportion for this sub-group is significantly lower than the proportion for all other sub-groups combined.</t>
        </r>
      </text>
    </comment>
    <comment ref="AI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The proportion for this sub-group is significantly higher than the proportion for all other sub-groups combined.</t>
        </r>
      </text>
    </comment>
    <comment ref="AT11" authorId="0" shapeId="0">
      <text>
        <r>
          <rPr>
            <sz val="9"/>
            <color indexed="81"/>
            <rFont val="Tahoma"/>
            <charset val="1"/>
          </rPr>
          <t>The proportion for this sub-group is significantly higher than the proportion for all other sub-groups combined.</t>
        </r>
      </text>
    </comment>
    <comment ref="AW11" authorId="0" shapeId="0">
      <text>
        <r>
          <rPr>
            <sz val="9"/>
            <color indexed="81"/>
            <rFont val="Tahoma"/>
            <charset val="1"/>
          </rPr>
          <t>The proportion for this sub-group is significantly lower than the proportion for all other sub-groups combined.</t>
        </r>
      </text>
    </comment>
    <comment ref="AX11" authorId="0" shapeId="0">
      <text>
        <r>
          <rPr>
            <sz val="9"/>
            <color indexed="81"/>
            <rFont val="Tahoma"/>
            <charset val="1"/>
          </rPr>
          <t>The proportion for this sub-group is significantly higher than the proportion for all other sub-groups combined.</t>
        </r>
      </text>
    </comment>
    <comment ref="AY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lower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H11" authorId="0" shapeId="0">
      <text>
        <r>
          <rPr>
            <sz val="9"/>
            <color indexed="81"/>
            <rFont val="Tahoma"/>
            <charset val="1"/>
          </rPr>
          <t>The proportion for this sub-group is significantly higher than the proportion for all other sub-groups combined.</t>
        </r>
      </text>
    </comment>
    <comment ref="BI11" authorId="0" shapeId="0">
      <text>
        <r>
          <rPr>
            <sz val="9"/>
            <color indexed="81"/>
            <rFont val="Tahoma"/>
            <charset val="1"/>
          </rPr>
          <t>The proportion for this sub-group is significantly lower than the proportion for all other sub-groups combined.</t>
        </r>
      </text>
    </comment>
    <comment ref="BP11" authorId="0" shapeId="0">
      <text>
        <r>
          <rPr>
            <sz val="9"/>
            <color indexed="81"/>
            <rFont val="Tahoma"/>
            <charset val="1"/>
          </rPr>
          <t>The proportion for this sub-group is significantly higher than the proportion for all other sub-groups combined.</t>
        </r>
      </text>
    </comment>
    <comment ref="BQ11" authorId="0" shapeId="0">
      <text>
        <r>
          <rPr>
            <sz val="9"/>
            <color indexed="81"/>
            <rFont val="Tahoma"/>
            <charset val="1"/>
          </rPr>
          <t>The proportion for this sub-group is significantly higher than the proportion for all other sub-groups combined.</t>
        </r>
      </text>
    </comment>
    <comment ref="BU11" authorId="0" shapeId="0">
      <text>
        <r>
          <rPr>
            <sz val="9"/>
            <color indexed="81"/>
            <rFont val="Tahoma"/>
            <charset val="1"/>
          </rPr>
          <t>The proportion for this sub-group is significantly higher than the proportion for all other sub-groups combined.</t>
        </r>
      </text>
    </comment>
    <comment ref="BV11" authorId="0" shapeId="0">
      <text>
        <r>
          <rPr>
            <sz val="9"/>
            <color indexed="81"/>
            <rFont val="Tahoma"/>
            <charset val="1"/>
          </rPr>
          <t>The proportion for this sub-group is significantly lower than the proportion for all other sub-groups combined.</t>
        </r>
      </text>
    </comment>
    <comment ref="BW11" authorId="0" shapeId="0">
      <text>
        <r>
          <rPr>
            <sz val="9"/>
            <color indexed="81"/>
            <rFont val="Tahoma"/>
            <charset val="1"/>
          </rPr>
          <t>The proportion for this sub-group is significantly higher than the proportion for all other sub-groups combined.</t>
        </r>
      </text>
    </comment>
    <comment ref="BX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17.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C5" authorId="0" shapeId="0">
      <text>
        <r>
          <rPr>
            <sz val="9"/>
            <color indexed="81"/>
            <rFont val="Tahoma"/>
            <charset val="1"/>
          </rPr>
          <t>The proportion for this sub-group is significantly lower than the proportion for all other sub-groups combined.</t>
        </r>
      </text>
    </comment>
    <comment ref="D5" authorId="0" shapeId="0">
      <text>
        <r>
          <rPr>
            <sz val="9"/>
            <color indexed="81"/>
            <rFont val="Tahoma"/>
            <charset val="1"/>
          </rPr>
          <t>The proportion for this sub-group is significantly higher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t>
        </r>
      </text>
    </comment>
    <comment ref="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Estimate has a relative standard error of greater than 50% and is considered too unreliable for general use.</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25% to 50% and should be used with caution.</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Y5" authorId="0" shapeId="0">
      <text>
        <r>
          <rPr>
            <sz val="9"/>
            <color indexed="81"/>
            <rFont val="Tahoma"/>
            <charset val="1"/>
          </rPr>
          <t>The proportion for this sub-group is significantly higher than the proportion for all other sub-groups combined.</t>
        </r>
      </text>
    </comment>
    <comment ref="AZ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t>
        </r>
      </text>
    </comment>
    <comment ref="BJ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F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The proportion for this sub-group is significantly higher than the proportion for all other sub-groups combined.</t>
        </r>
      </text>
    </comment>
    <comment ref="J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X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H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t>
        </r>
      </text>
    </comment>
    <comment ref="AP6" authorId="0" shapeId="0">
      <text>
        <r>
          <rPr>
            <sz val="9"/>
            <color indexed="81"/>
            <rFont val="Tahoma"/>
            <charset val="1"/>
          </rPr>
          <t>The proportion for this sub-group is significantly lower than the proportion for all other sub-groups combined.</t>
        </r>
      </text>
    </comment>
    <comment ref="AR6" authorId="0" shapeId="0">
      <text>
        <r>
          <rPr>
            <sz val="9"/>
            <color indexed="81"/>
            <rFont val="Tahoma"/>
            <charset val="1"/>
          </rPr>
          <t>The proportion for this sub-group is significantly lower than the proportion for all other sub-groups combined.</t>
        </r>
      </text>
    </comment>
    <comment ref="AS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O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The proportion for this sub-group is significantly higher than the proportion for all other sub-groups combined.</t>
        </r>
      </text>
    </comment>
    <comment ref="BS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The proportion for this sub-group is significantly higher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7" authorId="0" shapeId="0">
      <text>
        <r>
          <rPr>
            <sz val="9"/>
            <color indexed="81"/>
            <rFont val="Tahoma"/>
            <charset val="1"/>
          </rPr>
          <t>Estimate has a relative standard error of greater than 50% and is considered too unreliable for general use.</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The proportion for this sub-group is significantly lower than the proportion for all other sub-groups combined.</t>
        </r>
      </text>
    </comment>
    <comment ref="AG7" authorId="0" shapeId="0">
      <text>
        <r>
          <rPr>
            <sz val="9"/>
            <color indexed="81"/>
            <rFont val="Tahoma"/>
            <charset val="1"/>
          </rPr>
          <t>The proportion for this sub-group is significantly lower than the proportion for all other sub-groups combined.</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25% to 50% and should be used with caution.</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The proportion for this sub-group is significantly higher than the proportion for all other sub-groups combined.</t>
        </r>
      </text>
    </comment>
    <comment ref="AT7" authorId="0" shapeId="0">
      <text>
        <r>
          <rPr>
            <sz val="9"/>
            <color indexed="81"/>
            <rFont val="Tahoma"/>
            <charset val="1"/>
          </rPr>
          <t>Estimate has a relative standard error of 25% to 50% and should be used with caution.</t>
        </r>
      </text>
    </comment>
    <comment ref="A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7" authorId="0" shapeId="0">
      <text>
        <r>
          <rPr>
            <sz val="9"/>
            <color indexed="81"/>
            <rFont val="Tahoma"/>
            <charset val="1"/>
          </rPr>
          <t>The proportion for this sub-group is significantly lower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8" authorId="0" shapeId="0">
      <text>
        <r>
          <rPr>
            <sz val="9"/>
            <color indexed="81"/>
            <rFont val="Tahoma"/>
            <charset val="1"/>
          </rPr>
          <t>The proportion for this sub-group is significantly higher than the proportion for all other sub-groups combined.</t>
        </r>
      </text>
    </comment>
    <comment ref="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8" authorId="0" shapeId="0">
      <text>
        <r>
          <rPr>
            <sz val="9"/>
            <color indexed="81"/>
            <rFont val="Tahoma"/>
            <charset val="1"/>
          </rPr>
          <t>Estimate has a relative standard error of greater than 50% and is considered too unreliable for general use.</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8" authorId="0" shapeId="0">
      <text>
        <r>
          <rPr>
            <sz val="9"/>
            <color indexed="81"/>
            <rFont val="Tahoma"/>
            <charset val="1"/>
          </rPr>
          <t>Estimate has a relative standard error of greater than 50% and is considered too unreliable for general use.</t>
        </r>
      </text>
    </comment>
    <comment ref="V8" authorId="0" shapeId="0">
      <text>
        <r>
          <rPr>
            <sz val="9"/>
            <color indexed="81"/>
            <rFont val="Tahoma"/>
            <charset val="1"/>
          </rPr>
          <t>Estimate has a relative standard error of greater than 50% and is considered too unreliable for general use.</t>
        </r>
      </text>
    </comment>
    <comment ref="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8" authorId="0" shapeId="0">
      <text>
        <r>
          <rPr>
            <sz val="9"/>
            <color indexed="81"/>
            <rFont val="Tahoma"/>
            <charset val="1"/>
          </rPr>
          <t>Estimate has a relative standard error of 25% to 50% and should be used with caution.</t>
        </r>
      </text>
    </comment>
    <comment ref="Y8" authorId="0" shapeId="0">
      <text>
        <r>
          <rPr>
            <sz val="9"/>
            <color indexed="81"/>
            <rFont val="Tahoma"/>
            <charset val="1"/>
          </rPr>
          <t>Estimate has a relative standard error of 25% to 50% and should be used with caution.</t>
        </r>
      </text>
    </comment>
    <comment ref="Z8" authorId="0" shapeId="0">
      <text>
        <r>
          <rPr>
            <sz val="9"/>
            <color indexed="81"/>
            <rFont val="Tahoma"/>
            <charset val="1"/>
          </rPr>
          <t>Estimate has a relative standard error of 25% to 50% and should be used with caution.</t>
        </r>
      </text>
    </comment>
    <comment ref="AA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Estimate has a relative standard error of 25% to 50% and should be used with caution.</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t>
        </r>
      </text>
    </comment>
    <comment ref="AH8" authorId="0" shapeId="0">
      <text>
        <r>
          <rPr>
            <sz val="9"/>
            <color indexed="81"/>
            <rFont val="Tahoma"/>
            <charset val="1"/>
          </rPr>
          <t>The proportion for this sub-group is significantly lower than the proportion for all other sub-groups combined.</t>
        </r>
      </text>
    </comment>
    <comment ref="A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t>
        </r>
      </text>
    </comment>
    <comment ref="AS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Estimate has a relative standard error of greater than 50% and is considered too unreliable for general use.</t>
        </r>
      </text>
    </comment>
    <comment ref="AU8" authorId="0" shapeId="0">
      <text>
        <r>
          <rPr>
            <sz val="9"/>
            <color indexed="81"/>
            <rFont val="Tahoma"/>
            <charset val="1"/>
          </rPr>
          <t>Estimate has a relative standard error of 25% to 50% and should be used with caution.</t>
        </r>
      </text>
    </comment>
    <comment ref="A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8" authorId="0" shapeId="0">
      <text>
        <r>
          <rPr>
            <sz val="9"/>
            <color indexed="81"/>
            <rFont val="Tahoma"/>
            <charset val="1"/>
          </rPr>
          <t>Estimate has a relative standard error of 25% to 50% and should be used with caution.</t>
        </r>
      </text>
    </comment>
    <comment ref="AY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t>
        </r>
      </text>
    </comment>
    <comment ref="BJ8" authorId="0" shapeId="0">
      <text>
        <r>
          <rPr>
            <sz val="9"/>
            <color indexed="81"/>
            <rFont val="Tahoma"/>
            <charset val="1"/>
          </rPr>
          <t>Estimate has a relative standard error of 25% to 50% and should be used with caution.</t>
        </r>
      </text>
    </comment>
    <comment ref="BL8" authorId="0" shapeId="0">
      <text>
        <r>
          <rPr>
            <sz val="9"/>
            <color indexed="81"/>
            <rFont val="Tahoma"/>
            <charset val="1"/>
          </rPr>
          <t>Estimate has a relative standard error of 25% to 50% and should be used with caution.</t>
        </r>
      </text>
    </comment>
    <comment ref="BM8" authorId="0" shapeId="0">
      <text>
        <r>
          <rPr>
            <sz val="9"/>
            <color indexed="81"/>
            <rFont val="Tahoma"/>
            <charset val="1"/>
          </rPr>
          <t>Estimate has a relative standard error of 25% to 50% and should be used with caution.</t>
        </r>
      </text>
    </comment>
    <comment ref="BN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25% to 50% and should be used with caution.</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greater than 50% and is considered too unreliable for general use.</t>
        </r>
      </text>
    </comment>
    <comment ref="D9" authorId="0" shapeId="0">
      <text>
        <r>
          <rPr>
            <sz val="9"/>
            <color indexed="81"/>
            <rFont val="Tahoma"/>
            <charset val="1"/>
          </rPr>
          <t>Estimate has a relative standard error of greater than 50% and is considered too unreliable for general use.</t>
        </r>
      </text>
    </comment>
    <comment ref="E9" authorId="0" shapeId="0">
      <text>
        <r>
          <rPr>
            <sz val="9"/>
            <color indexed="81"/>
            <rFont val="Tahoma"/>
            <charset val="1"/>
          </rPr>
          <t>Estimate has a relative standard error of greater than 50% and is considered too unreliable for general use.</t>
        </r>
      </text>
    </comment>
    <comment ref="G9" authorId="0" shapeId="0">
      <text>
        <r>
          <rPr>
            <sz val="9"/>
            <color indexed="81"/>
            <rFont val="Tahoma"/>
            <charset val="1"/>
          </rPr>
          <t>Estimate has a relative standard error of greater than 50% and is considered too unreliable for general use.</t>
        </r>
      </text>
    </comment>
    <comment ref="H9" authorId="0" shapeId="0">
      <text>
        <r>
          <rPr>
            <sz val="9"/>
            <color indexed="81"/>
            <rFont val="Tahoma"/>
            <charset val="1"/>
          </rPr>
          <t>Estimate has a relative standard error of greater than 50% and is considered too unreliable for general use.</t>
        </r>
      </text>
    </comment>
    <comment ref="J9" authorId="0" shapeId="0">
      <text>
        <r>
          <rPr>
            <sz val="9"/>
            <color indexed="81"/>
            <rFont val="Tahoma"/>
            <charset val="1"/>
          </rPr>
          <t>Estimate has a relative standard error of greater than 50% and is considered too unreliable for general use.</t>
        </r>
      </text>
    </comment>
    <comment ref="L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9" authorId="0" shapeId="0">
      <text>
        <r>
          <rPr>
            <sz val="9"/>
            <color indexed="81"/>
            <rFont val="Tahoma"/>
            <charset val="1"/>
          </rPr>
          <t>Estimate has a relative standard error of 25% to 50% and should be used with caution.</t>
        </r>
      </text>
    </comment>
    <comment ref="T9" authorId="0" shapeId="0">
      <text>
        <r>
          <rPr>
            <sz val="9"/>
            <color indexed="81"/>
            <rFont val="Tahoma"/>
            <charset val="1"/>
          </rPr>
          <t>Estimate has a relative standard error of greater than 50% and is considered too unreliable for general use.</t>
        </r>
      </text>
    </comment>
    <comment ref="U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9" authorId="0" shapeId="0">
      <text>
        <r>
          <rPr>
            <sz val="9"/>
            <color indexed="81"/>
            <rFont val="Tahoma"/>
            <charset val="1"/>
          </rPr>
          <t>Estimate has a relative standard error of greater than 50% and is considered too unreliable for general use.</t>
        </r>
      </text>
    </comment>
    <comment ref="Z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9" authorId="0" shapeId="0">
      <text>
        <r>
          <rPr>
            <sz val="9"/>
            <color indexed="81"/>
            <rFont val="Tahoma"/>
            <charset val="1"/>
          </rPr>
          <t>Estimate has a relative standard error of greater than 50% and is considered too unreliable for general use.</t>
        </r>
      </text>
    </comment>
    <comment ref="AD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H9" authorId="0" shapeId="0">
      <text>
        <r>
          <rPr>
            <sz val="9"/>
            <color indexed="81"/>
            <rFont val="Tahoma"/>
            <charset val="1"/>
          </rPr>
          <t>Estimate has a relative standard error of greater than 50% and is considered too unreliable for general use.</t>
        </r>
      </text>
    </comment>
    <comment ref="AI9" authorId="0" shapeId="0">
      <text>
        <r>
          <rPr>
            <sz val="9"/>
            <color indexed="81"/>
            <rFont val="Tahoma"/>
            <charset val="1"/>
          </rPr>
          <t>Estimate has a relative standard error of greater than 50% and is considered too unreliable for general use.</t>
        </r>
      </text>
    </comment>
    <comment ref="AJ9" authorId="0" shapeId="0">
      <text>
        <r>
          <rPr>
            <sz val="9"/>
            <color indexed="81"/>
            <rFont val="Tahoma"/>
            <charset val="1"/>
          </rPr>
          <t>Estimate has a relative standard error of greater than 50% and is considered too unreliable for general use.</t>
        </r>
      </text>
    </comment>
    <comment ref="AL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greater than 50% and is considered too unreliable for general use.</t>
        </r>
      </text>
    </comment>
    <comment ref="AN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greater than 50% and is considered too unreliable for general use.</t>
        </r>
      </text>
    </comment>
    <comment ref="AQ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9" authorId="0" shapeId="0">
      <text>
        <r>
          <rPr>
            <sz val="9"/>
            <color indexed="81"/>
            <rFont val="Tahoma"/>
            <charset val="1"/>
          </rPr>
          <t>Estimate has a relative standard error of greater than 50% and is considered too unreliable for general use.</t>
        </r>
      </text>
    </comment>
    <comment ref="AU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greater than 50% and is considered too unreliable for general use.</t>
        </r>
      </text>
    </comment>
    <comment ref="AW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X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Y9" authorId="0" shapeId="0">
      <text>
        <r>
          <rPr>
            <sz val="9"/>
            <color indexed="81"/>
            <rFont val="Tahoma"/>
            <charset val="1"/>
          </rPr>
          <t>Estimate has a relative standard error of 25% to 50% and should be used with caution.</t>
        </r>
      </text>
    </comment>
    <comment ref="BA9" authorId="0" shapeId="0">
      <text>
        <r>
          <rPr>
            <sz val="9"/>
            <color indexed="81"/>
            <rFont val="Tahoma"/>
            <charset val="1"/>
          </rPr>
          <t>Estimate has a relative standard error of greater than 50% and is considered too unreliable for general use.</t>
        </r>
      </text>
    </comment>
    <comment ref="BC9" authorId="0" shapeId="0">
      <text>
        <r>
          <rPr>
            <sz val="9"/>
            <color indexed="81"/>
            <rFont val="Tahoma"/>
            <charset val="1"/>
          </rPr>
          <t>Estimate has a relative standard error of greater than 50% and is considered too unreliable for general use.</t>
        </r>
      </text>
    </comment>
    <comment ref="BD9" authorId="0" shapeId="0">
      <text>
        <r>
          <rPr>
            <sz val="9"/>
            <color indexed="81"/>
            <rFont val="Tahoma"/>
            <charset val="1"/>
          </rPr>
          <t>Estimate has a relative standard error of greater than 50% and is considered too unreliable for general use.</t>
        </r>
      </text>
    </comment>
    <comment ref="BF9" authorId="0" shapeId="0">
      <text>
        <r>
          <rPr>
            <sz val="9"/>
            <color indexed="81"/>
            <rFont val="Tahoma"/>
            <charset val="1"/>
          </rPr>
          <t>Estimate has a relative standard error of greater than 50% and is considered too unreliable for general use.</t>
        </r>
      </text>
    </comment>
    <comment ref="BH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greater than 50% and is considered too unreliable for general use.</t>
        </r>
      </text>
    </comment>
    <comment ref="BL9" authorId="0" shapeId="0">
      <text>
        <r>
          <rPr>
            <sz val="9"/>
            <color indexed="81"/>
            <rFont val="Tahoma"/>
            <charset val="1"/>
          </rPr>
          <t>Estimate has a relative standard error of greater than 50% and is considered too unreliable for general use.</t>
        </r>
      </text>
    </comment>
    <comment ref="BM9" authorId="0" shapeId="0">
      <text>
        <r>
          <rPr>
            <sz val="9"/>
            <color indexed="81"/>
            <rFont val="Tahoma"/>
            <charset val="1"/>
          </rPr>
          <t>Estimate has a relative standard error of greater than 50% and is considered too unreliable for general use.</t>
        </r>
      </text>
    </comment>
    <comment ref="BN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greater than 50% and is considered too unreliable for general use.</t>
        </r>
      </text>
    </comment>
    <comment ref="BP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9" authorId="0" shapeId="0">
      <text>
        <r>
          <rPr>
            <sz val="9"/>
            <color indexed="81"/>
            <rFont val="Tahoma"/>
            <charset val="1"/>
          </rPr>
          <t>Estimate has a relative standard error of greater than 50% and is considered too unreliable for general use.</t>
        </r>
      </text>
    </comment>
    <comment ref="BS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Estimate has a relative standard error of greater than 50% and is considered too unreliable for general use.</t>
        </r>
      </text>
    </comment>
    <comment ref="BW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10" authorId="0" shapeId="0">
      <text>
        <r>
          <rPr>
            <sz val="9"/>
            <color indexed="81"/>
            <rFont val="Tahoma"/>
            <charset val="1"/>
          </rPr>
          <t>The proportion for this sub-group is significantly lower than the proportion for all other sub-groups combined.</t>
        </r>
      </text>
    </comment>
    <comment ref="H10" authorId="0" shapeId="0">
      <text>
        <r>
          <rPr>
            <sz val="9"/>
            <color indexed="81"/>
            <rFont val="Tahoma"/>
            <charset val="1"/>
          </rPr>
          <t>The proportion for this sub-group is significantly higher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lower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X10" authorId="0" shapeId="0">
      <text>
        <r>
          <rPr>
            <sz val="9"/>
            <color indexed="81"/>
            <rFont val="Tahoma"/>
            <charset val="1"/>
          </rPr>
          <t>The proportion for this sub-group is significantly lower than the proportion for all other sub-groups combined.</t>
        </r>
      </text>
    </comment>
    <comment ref="AB10" authorId="0" shapeId="0">
      <text>
        <r>
          <rPr>
            <sz val="9"/>
            <color indexed="81"/>
            <rFont val="Tahoma"/>
            <charset val="1"/>
          </rPr>
          <t>The proportion for this sub-group is significantly higher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The proportion for this sub-group is significantly lower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V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lower than the proportion for all other sub-groups combined.</t>
        </r>
      </text>
    </comment>
    <comment ref="BE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higher than the proportion for all other sub-groups combined.</t>
        </r>
      </text>
    </comment>
    <comment ref="BG10" authorId="0" shapeId="0">
      <text>
        <r>
          <rPr>
            <sz val="9"/>
            <color indexed="81"/>
            <rFont val="Tahoma"/>
            <charset val="1"/>
          </rPr>
          <t>The proportion for this sub-group is significantly higher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O10" authorId="0" shapeId="0">
      <text>
        <r>
          <rPr>
            <sz val="9"/>
            <color indexed="81"/>
            <rFont val="Tahoma"/>
            <charset val="1"/>
          </rPr>
          <t>The proportion for this sub-group is significantly higher than the proportion for all other sub-groups combined.</t>
        </r>
      </text>
    </comment>
    <comment ref="BQ10" authorId="0" shapeId="0">
      <text>
        <r>
          <rPr>
            <sz val="9"/>
            <color indexed="81"/>
            <rFont val="Tahoma"/>
            <charset val="1"/>
          </rPr>
          <t>The proportion for this sub-group is significantly lower than the proportion for all other sub-groups combined.</t>
        </r>
      </text>
    </comment>
    <comment ref="BU10" authorId="0" shapeId="0">
      <text>
        <r>
          <rPr>
            <sz val="9"/>
            <color indexed="81"/>
            <rFont val="Tahoma"/>
            <charset val="1"/>
          </rPr>
          <t>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X10" authorId="0" shapeId="0">
      <text>
        <r>
          <rPr>
            <sz val="9"/>
            <color indexed="81"/>
            <rFont val="Tahoma"/>
            <charset val="1"/>
          </rPr>
          <t>The proportion for this sub-group is significantly lower than the proportion for all other sub-groups combined.</t>
        </r>
      </text>
    </comment>
    <comment ref="F11" authorId="0" shapeId="0">
      <text>
        <r>
          <rPr>
            <sz val="9"/>
            <color indexed="81"/>
            <rFont val="Tahoma"/>
            <charset val="1"/>
          </rPr>
          <t>Estimate has a relative standard error of 25% to 50% and should be used with caution.</t>
        </r>
      </text>
    </comment>
    <comment ref="H11" authorId="0" shapeId="0">
      <text>
        <r>
          <rPr>
            <sz val="9"/>
            <color indexed="81"/>
            <rFont val="Tahoma"/>
            <charset val="1"/>
          </rPr>
          <t>The proportion for this sub-group is significantly lower than the proportion for all other sub-groups combined.</t>
        </r>
      </text>
    </comment>
    <comment ref="I11" authorId="0" shapeId="0">
      <text>
        <r>
          <rPr>
            <sz val="9"/>
            <color indexed="81"/>
            <rFont val="Tahoma"/>
            <charset val="1"/>
          </rPr>
          <t>The proportion for this sub-group is significantly higher than the proportion for all other sub-groups combined.</t>
        </r>
      </text>
    </comment>
    <comment ref="J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The proportion for this sub-group is significantly higher than the proportion for all other sub-groups combined.</t>
        </r>
      </text>
    </comment>
    <comment ref="M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X11" authorId="0" shapeId="0">
      <text>
        <r>
          <rPr>
            <sz val="9"/>
            <color indexed="81"/>
            <rFont val="Tahoma"/>
            <charset val="1"/>
          </rPr>
          <t>The proportion for this sub-group is significantly higher than the proportion for all other sub-groups combined.</t>
        </r>
      </text>
    </comment>
    <comment ref="AB11" authorId="0" shapeId="0">
      <text>
        <r>
          <rPr>
            <sz val="9"/>
            <color indexed="81"/>
            <rFont val="Tahoma"/>
            <charset val="1"/>
          </rPr>
          <t>The proportion for this sub-group is significantly lower than the proportion for all other sub-groups combined.</t>
        </r>
      </text>
    </comment>
    <comment ref="AE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Estimate has a relative standard error of 25% to 50% and should be used with caution.</t>
        </r>
      </text>
    </comment>
    <comment ref="AH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Estimate has a relative standard error of 25% to 50% and should be used with caution.</t>
        </r>
      </text>
    </comment>
    <comment ref="AL11" authorId="0" shapeId="0">
      <text>
        <r>
          <rPr>
            <sz val="9"/>
            <color indexed="81"/>
            <rFont val="Tahoma"/>
            <charset val="1"/>
          </rPr>
          <t>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P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The proportion for this sub-group is significantly higher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S11" authorId="0" shapeId="0">
      <text>
        <r>
          <rPr>
            <sz val="9"/>
            <color indexed="81"/>
            <rFont val="Tahoma"/>
            <charset val="1"/>
          </rPr>
          <t>The proportion for this sub-group is significantly higher than the proportion for all other sub-groups combined.</t>
        </r>
      </text>
    </comment>
    <comment ref="AT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11" authorId="0" shapeId="0">
      <text>
        <r>
          <rPr>
            <sz val="9"/>
            <color indexed="81"/>
            <rFont val="Tahoma"/>
            <charset val="1"/>
          </rPr>
          <t>The proportion for this sub-group is significantly lower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O11" authorId="0" shapeId="0">
      <text>
        <r>
          <rPr>
            <sz val="9"/>
            <color indexed="81"/>
            <rFont val="Tahoma"/>
            <charset val="1"/>
          </rPr>
          <t>The proportion for this sub-group is significantly lower than the proportion for all other sub-groups combined.</t>
        </r>
      </text>
    </comment>
    <comment ref="BP11" authorId="0" shapeId="0">
      <text>
        <r>
          <rPr>
            <sz val="9"/>
            <color indexed="81"/>
            <rFont val="Tahoma"/>
            <charset val="1"/>
          </rPr>
          <t>Estimate has a relative standard error of 25% to 50% and should be used with caution.</t>
        </r>
      </text>
    </comment>
    <comment ref="BQ11" authorId="0" shapeId="0">
      <text>
        <r>
          <rPr>
            <sz val="9"/>
            <color indexed="81"/>
            <rFont val="Tahoma"/>
            <charset val="1"/>
          </rPr>
          <t>The proportion for this sub-group is significantly higher than the proportion for all other sub-groups combined.</t>
        </r>
      </text>
    </comment>
    <comment ref="BS11" authorId="0" shapeId="0">
      <text>
        <r>
          <rPr>
            <sz val="9"/>
            <color indexed="81"/>
            <rFont val="Tahoma"/>
            <charset val="1"/>
          </rPr>
          <t>The proportion for this sub-group is significantly higher than the proportion for all other sub-groups combined.</t>
        </r>
      </text>
    </comment>
    <comment ref="BT11" authorId="0" shapeId="0">
      <text>
        <r>
          <rPr>
            <sz val="9"/>
            <color indexed="81"/>
            <rFont val="Tahoma"/>
            <charset val="1"/>
          </rPr>
          <t>Estimate has a relative standard error of 25% to 50% and should be used with caution.</t>
        </r>
      </text>
    </comment>
    <comment ref="BU11" authorId="0" shapeId="0">
      <text>
        <r>
          <rPr>
            <sz val="9"/>
            <color indexed="81"/>
            <rFont val="Tahoma"/>
            <charset val="1"/>
          </rPr>
          <t>The proportion for this sub-group is significantly higher than the proportion for all other sub-groups combined.</t>
        </r>
      </text>
    </comment>
    <comment ref="BV11" authorId="0" shapeId="0">
      <text>
        <r>
          <rPr>
            <sz val="9"/>
            <color indexed="81"/>
            <rFont val="Tahoma"/>
            <charset val="1"/>
          </rPr>
          <t>The proportion for this sub-group is significantly lower than the proportion for all other sub-groups combined.</t>
        </r>
      </text>
    </comment>
    <comment ref="BW11" authorId="0" shapeId="0">
      <text>
        <r>
          <rPr>
            <sz val="9"/>
            <color indexed="81"/>
            <rFont val="Tahoma"/>
            <charset val="1"/>
          </rPr>
          <t>Estimate has a relative standard error of 25% to 50% and should be used with caution.</t>
        </r>
      </text>
    </comment>
    <comment ref="BX11" authorId="0" shapeId="0">
      <text>
        <r>
          <rPr>
            <sz val="9"/>
            <color indexed="81"/>
            <rFont val="Tahoma"/>
            <charset val="1"/>
          </rPr>
          <t>The proportion for this sub-group is significantly higher than the proportion for all other sub-groups combined.</t>
        </r>
      </text>
    </comment>
    <comment ref="E12" authorId="0" shapeId="0">
      <text>
        <r>
          <rPr>
            <sz val="9"/>
            <color indexed="81"/>
            <rFont val="Tahoma"/>
            <charset val="1"/>
          </rPr>
          <t>The proportion for this sub-group is significantly higher than the proportion for all other sub-groups combined.</t>
        </r>
      </text>
    </comment>
    <comment ref="I12" authorId="0" shapeId="0">
      <text>
        <r>
          <rPr>
            <sz val="9"/>
            <color indexed="81"/>
            <rFont val="Tahoma"/>
            <charset val="1"/>
          </rPr>
          <t>The proportion for this sub-group is significantly higher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M12" authorId="0" shapeId="0">
      <text>
        <r>
          <rPr>
            <sz val="9"/>
            <color indexed="81"/>
            <rFont val="Tahoma"/>
            <charset val="1"/>
          </rPr>
          <t>The proportion for this sub-group is significantly lower than the proportion for all other sub-groups combined.</t>
        </r>
      </text>
    </comment>
    <comment ref="O12" authorId="0" shapeId="0">
      <text>
        <r>
          <rPr>
            <sz val="9"/>
            <color indexed="81"/>
            <rFont val="Tahoma"/>
            <charset val="1"/>
          </rPr>
          <t>The proportion for this sub-group is significantly lower than the proportion for all other sub-groups combined.</t>
        </r>
      </text>
    </comment>
    <comment ref="P12" authorId="0" shapeId="0">
      <text>
        <r>
          <rPr>
            <sz val="9"/>
            <color indexed="81"/>
            <rFont val="Tahoma"/>
            <charset val="1"/>
          </rPr>
          <t>The proportion for this sub-group is significantly higher than the proportion for all other sub-groups combined.</t>
        </r>
      </text>
    </comment>
    <comment ref="Q12" authorId="0" shapeId="0">
      <text>
        <r>
          <rPr>
            <sz val="9"/>
            <color indexed="81"/>
            <rFont val="Tahoma"/>
            <charset val="1"/>
          </rPr>
          <t>The proportion for this sub-group is significantly lower than the proportion for all other sub-groups combined.</t>
        </r>
      </text>
    </comment>
    <comment ref="R12" authorId="0" shapeId="0">
      <text>
        <r>
          <rPr>
            <sz val="9"/>
            <color indexed="81"/>
            <rFont val="Tahoma"/>
            <charset val="1"/>
          </rPr>
          <t>The proportion for this sub-group is significantly lower than the proportion for all other sub-groups combined.</t>
        </r>
      </text>
    </comment>
    <comment ref="S12" authorId="0" shapeId="0">
      <text>
        <r>
          <rPr>
            <sz val="9"/>
            <color indexed="81"/>
            <rFont val="Tahoma"/>
            <charset val="1"/>
          </rPr>
          <t>The proportion for this sub-group is significantly higher than the proportion for all other sub-groups combined.</t>
        </r>
      </text>
    </comment>
    <comment ref="T12" authorId="0" shapeId="0">
      <text>
        <r>
          <rPr>
            <sz val="9"/>
            <color indexed="81"/>
            <rFont val="Tahoma"/>
            <charset val="1"/>
          </rPr>
          <t>The proportion for this sub-group is significantly lower than the proportion for all other sub-groups combined.</t>
        </r>
      </text>
    </comment>
    <comment ref="X12" authorId="0" shapeId="0">
      <text>
        <r>
          <rPr>
            <sz val="9"/>
            <color indexed="81"/>
            <rFont val="Tahoma"/>
            <charset val="1"/>
          </rPr>
          <t>The proportion for this sub-group is significantly higher than the proportion for all other sub-groups combined.</t>
        </r>
      </text>
    </comment>
    <comment ref="AB12" authorId="0" shapeId="0">
      <text>
        <r>
          <rPr>
            <sz val="9"/>
            <color indexed="81"/>
            <rFont val="Tahoma"/>
            <charset val="1"/>
          </rPr>
          <t>The proportion for this sub-group is significantly lower than the proportion for all other sub-groups combined.</t>
        </r>
      </text>
    </comment>
    <comment ref="AI12" authorId="0" shapeId="0">
      <text>
        <r>
          <rPr>
            <sz val="9"/>
            <color indexed="81"/>
            <rFont val="Tahoma"/>
            <charset val="1"/>
          </rPr>
          <t>The proportion for this sub-group is significantly higher than the proportion for all other sub-groups combined.</t>
        </r>
      </text>
    </comment>
    <comment ref="AJ12" authorId="0" shapeId="0">
      <text>
        <r>
          <rPr>
            <sz val="9"/>
            <color indexed="81"/>
            <rFont val="Tahoma"/>
            <charset val="1"/>
          </rPr>
          <t>The proportion for this sub-group is significantly lower than the proportion for all other sub-groups combined.</t>
        </r>
      </text>
    </comment>
    <comment ref="AK12" authorId="0" shapeId="0">
      <text>
        <r>
          <rPr>
            <sz val="9"/>
            <color indexed="81"/>
            <rFont val="Tahoma"/>
            <charset val="1"/>
          </rPr>
          <t>The proportion for this sub-group is significantly lower than the proportion for all other sub-groups combined.</t>
        </r>
      </text>
    </comment>
    <comment ref="AP12" authorId="0" shapeId="0">
      <text>
        <r>
          <rPr>
            <sz val="9"/>
            <color indexed="81"/>
            <rFont val="Tahoma"/>
            <charset val="1"/>
          </rPr>
          <t>The proportion for this sub-group is significantly lower than the proportion for all other sub-groups combined.</t>
        </r>
      </text>
    </comment>
    <comment ref="AR12" authorId="0" shapeId="0">
      <text>
        <r>
          <rPr>
            <sz val="9"/>
            <color indexed="81"/>
            <rFont val="Tahoma"/>
            <charset val="1"/>
          </rPr>
          <t>The proportion for this sub-group is significantly lower than the proportion for all other sub-groups combined.</t>
        </r>
      </text>
    </comment>
    <comment ref="AS12" authorId="0" shapeId="0">
      <text>
        <r>
          <rPr>
            <sz val="9"/>
            <color indexed="81"/>
            <rFont val="Tahoma"/>
            <charset val="1"/>
          </rPr>
          <t>The proportion for this sub-group is significantly higher than the proportion for all other sub-groups combined.</t>
        </r>
      </text>
    </comment>
    <comment ref="AT12" authorId="0" shapeId="0">
      <text>
        <r>
          <rPr>
            <sz val="9"/>
            <color indexed="81"/>
            <rFont val="Tahoma"/>
            <charset val="1"/>
          </rPr>
          <t>The proportion for this sub-group is significantly higher than the proportion for all other sub-groups combined.</t>
        </r>
      </text>
    </comment>
    <comment ref="AU12" authorId="0" shapeId="0">
      <text>
        <r>
          <rPr>
            <sz val="9"/>
            <color indexed="81"/>
            <rFont val="Tahoma"/>
            <charset val="1"/>
          </rPr>
          <t>The proportion for this sub-group is significantly lower than the proportion for all other sub-groups combined.</t>
        </r>
      </text>
    </comment>
    <comment ref="AV12" authorId="0" shapeId="0">
      <text>
        <r>
          <rPr>
            <sz val="9"/>
            <color indexed="81"/>
            <rFont val="Tahoma"/>
            <charset val="1"/>
          </rPr>
          <t>The proportion for this sub-group is significantly higher than the proportion for all other sub-groups combined.</t>
        </r>
      </text>
    </comment>
    <comment ref="AW12" authorId="0" shapeId="0">
      <text>
        <r>
          <rPr>
            <sz val="9"/>
            <color indexed="81"/>
            <rFont val="Tahoma"/>
            <charset val="1"/>
          </rPr>
          <t>The proportion for this sub-group is significantly lower than the proportion for all other sub-groups combined.</t>
        </r>
      </text>
    </comment>
    <comment ref="AX12" authorId="0" shapeId="0">
      <text>
        <r>
          <rPr>
            <sz val="9"/>
            <color indexed="81"/>
            <rFont val="Tahoma"/>
            <charset val="1"/>
          </rPr>
          <t>The proportion for this sub-group is significantly higher than the proportion for all other sub-groups combined.</t>
        </r>
      </text>
    </comment>
    <comment ref="AY12" authorId="0" shapeId="0">
      <text>
        <r>
          <rPr>
            <sz val="9"/>
            <color indexed="81"/>
            <rFont val="Tahoma"/>
            <charset val="1"/>
          </rPr>
          <t>The proportion for this sub-group is significantly higher than the proportion for all other sub-groups combined.</t>
        </r>
      </text>
    </comment>
    <comment ref="BA12" authorId="0" shapeId="0">
      <text>
        <r>
          <rPr>
            <sz val="9"/>
            <color indexed="81"/>
            <rFont val="Tahoma"/>
            <charset val="1"/>
          </rPr>
          <t>The proportion for this sub-group is significantly lower than the proportion for all other sub-groups combined.</t>
        </r>
      </text>
    </comment>
    <comment ref="BC12" authorId="0" shapeId="0">
      <text>
        <r>
          <rPr>
            <sz val="9"/>
            <color indexed="81"/>
            <rFont val="Tahoma"/>
            <charset val="1"/>
          </rPr>
          <t>The proportion for this sub-group is significantly higher than the proportion for all other sub-groups combined.</t>
        </r>
      </text>
    </comment>
    <comment ref="BE12" authorId="0" shapeId="0">
      <text>
        <r>
          <rPr>
            <sz val="9"/>
            <color indexed="81"/>
            <rFont val="Tahoma"/>
            <charset val="1"/>
          </rPr>
          <t>The proportion for this sub-group is significantly lower than the proportion for all other sub-groups combined.</t>
        </r>
      </text>
    </comment>
    <comment ref="BF12" authorId="0" shapeId="0">
      <text>
        <r>
          <rPr>
            <sz val="9"/>
            <color indexed="81"/>
            <rFont val="Tahoma"/>
            <charset val="1"/>
          </rPr>
          <t>The proportion for this sub-group is significantly lower than the proportion for all other sub-groups combined.</t>
        </r>
      </text>
    </comment>
    <comment ref="BG12" authorId="0" shapeId="0">
      <text>
        <r>
          <rPr>
            <sz val="9"/>
            <color indexed="81"/>
            <rFont val="Tahoma"/>
            <charset val="1"/>
          </rPr>
          <t>The proportion for this sub-group is significantly lower than the proportion for all other sub-groups combined.</t>
        </r>
      </text>
    </comment>
    <comment ref="BI12" authorId="0" shapeId="0">
      <text>
        <r>
          <rPr>
            <sz val="9"/>
            <color indexed="81"/>
            <rFont val="Tahoma"/>
            <charset val="1"/>
          </rPr>
          <t>The proportion for this sub-group is significantly lower than the proportion for all other sub-groups combined.</t>
        </r>
      </text>
    </comment>
    <comment ref="BK12" authorId="0" shapeId="0">
      <text>
        <r>
          <rPr>
            <sz val="9"/>
            <color indexed="81"/>
            <rFont val="Tahoma"/>
            <charset val="1"/>
          </rPr>
          <t>The proportion for this sub-group is significantly lower than the proportion for all other sub-groups combined.</t>
        </r>
      </text>
    </comment>
    <comment ref="BL12" authorId="0" shapeId="0">
      <text>
        <r>
          <rPr>
            <sz val="9"/>
            <color indexed="81"/>
            <rFont val="Tahoma"/>
            <charset val="1"/>
          </rPr>
          <t>The proportion for this sub-group is significantly higher than the proportion for all other sub-groups combined.</t>
        </r>
      </text>
    </comment>
    <comment ref="BP12" authorId="0" shapeId="0">
      <text>
        <r>
          <rPr>
            <sz val="9"/>
            <color indexed="81"/>
            <rFont val="Tahoma"/>
            <charset val="1"/>
          </rPr>
          <t>The proportion for this sub-group is significantly lower than the proportion for all other sub-groups combined.</t>
        </r>
      </text>
    </comment>
    <comment ref="BQ12" authorId="0" shapeId="0">
      <text>
        <r>
          <rPr>
            <sz val="9"/>
            <color indexed="81"/>
            <rFont val="Tahoma"/>
            <charset val="1"/>
          </rPr>
          <t>The proportion for this sub-group is significantly higher than the proportion for all other sub-groups combined.</t>
        </r>
      </text>
    </comment>
    <comment ref="BV12" authorId="0" shapeId="0">
      <text>
        <r>
          <rPr>
            <sz val="9"/>
            <color indexed="81"/>
            <rFont val="Tahoma"/>
            <charset val="1"/>
          </rPr>
          <t>The proportion for this sub-group is significantly lower than the proportion for all other sub-groups combined.</t>
        </r>
      </text>
    </comment>
    <comment ref="BW12" authorId="0" shapeId="0">
      <text>
        <r>
          <rPr>
            <sz val="9"/>
            <color indexed="81"/>
            <rFont val="Tahoma"/>
            <charset val="1"/>
          </rPr>
          <t>The proportion for this sub-group is significantly lower than the proportion for all other sub-groups combined.</t>
        </r>
      </text>
    </comment>
    <comment ref="BX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18.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t>
        </r>
      </text>
    </comment>
    <comment ref="BC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U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C5" authorId="0" shapeId="0">
      <text>
        <r>
          <rPr>
            <sz val="9"/>
            <color indexed="81"/>
            <rFont val="Tahoma"/>
            <charset val="1"/>
          </rPr>
          <t>Estimate has a relative standard error of 25% to 50% and should be used with caution.</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t>
        </r>
      </text>
    </comment>
    <comment ref="F5" authorId="0" shapeId="0">
      <text>
        <r>
          <rPr>
            <sz val="9"/>
            <color indexed="81"/>
            <rFont val="Tahoma"/>
            <charset val="1"/>
          </rPr>
          <t>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greater than 50% and is considered too unreliable for general use.</t>
        </r>
      </text>
    </comment>
    <comment ref="K5" authorId="0" shapeId="0">
      <text>
        <r>
          <rPr>
            <sz val="9"/>
            <color indexed="81"/>
            <rFont val="Tahoma"/>
            <charset val="1"/>
          </rPr>
          <t>The proportion for this sub-group is significantly lower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The proportion for this sub-group is significantly lower than the proportion for all other sub-groups combined.</t>
        </r>
      </text>
    </comment>
    <comment ref="S5" authorId="0" shapeId="0">
      <text>
        <r>
          <rPr>
            <sz val="9"/>
            <color indexed="81"/>
            <rFont val="Tahoma"/>
            <charset val="1"/>
          </rPr>
          <t>Estimate has a relative standard error of 25% to 50% and should be used with caution.</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Z5" authorId="0" shapeId="0">
      <text>
        <r>
          <rPr>
            <sz val="9"/>
            <color indexed="81"/>
            <rFont val="Tahoma"/>
            <charset val="1"/>
          </rPr>
          <t>Estimate has a relative standard error of greater than 50% and is considered too unreliable for general use.</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greater than 50% and is considered too unreliable for general use.</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The proportion for this sub-group is significantly lower than the proportion for all other sub-groups combined.</t>
        </r>
      </text>
    </comment>
    <comment ref="AH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Estimate has a relative standard error of greater than 50% and is considered too unreliable for general use.</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Estimate has a relative standard error of greater than 50% and is considered too unreliable for general use.</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25% to 50% and should be used with caution.</t>
        </r>
      </text>
    </comment>
    <comment ref="AW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greater than 50% and is considered too unreliable for general use.</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Estimate has a relative standard error of 25% to 50% and should be used with caution.</t>
        </r>
      </text>
    </comment>
    <comment ref="BD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Estimate has a relative standard error of greater than 50% and is considered too unreliable for general use.</t>
        </r>
      </text>
    </comment>
    <comment ref="BF5" authorId="0" shapeId="0">
      <text>
        <r>
          <rPr>
            <sz val="9"/>
            <color indexed="81"/>
            <rFont val="Tahoma"/>
            <charset val="1"/>
          </rPr>
          <t>Estimate has a relative standard error of greater than 50% and is considered too unreliable for general use.</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Estimate has a relative standard error of 25% to 50% and should be used with caution.</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25% to 50% and should be used with caution.</t>
        </r>
      </text>
    </comment>
    <comment ref="BK5" authorId="0" shapeId="0">
      <text>
        <r>
          <rPr>
            <sz val="9"/>
            <color indexed="81"/>
            <rFont val="Tahoma"/>
            <charset val="1"/>
          </rPr>
          <t>Estimate has a relative standard error of 25% to 50% and should be used with caution.</t>
        </r>
      </text>
    </comment>
    <comment ref="BL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The proportion for this sub-group is significantly higher than the proportion for all other sub-groups combined.</t>
        </r>
      </text>
    </comment>
    <comment ref="J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greater than 50% and is considered too unreliable for general use.</t>
        </r>
      </text>
    </comment>
    <comment ref="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greater than 50% and is considered too unreliable for general use.</t>
        </r>
      </text>
    </comment>
    <comment ref="AI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7" authorId="0" shapeId="0">
      <text>
        <r>
          <rPr>
            <sz val="9"/>
            <color indexed="81"/>
            <rFont val="Tahoma"/>
            <charset val="1"/>
          </rPr>
          <t>The proportion for this sub-group is significantly lower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7" authorId="0" shapeId="0">
      <text>
        <r>
          <rPr>
            <sz val="9"/>
            <color indexed="81"/>
            <rFont val="Tahoma"/>
            <charset val="1"/>
          </rPr>
          <t>The proportion for this sub-group is significantly lower than the proportion for all other sub-groups combined.</t>
        </r>
      </text>
    </comment>
    <comment ref="V7" authorId="0" shapeId="0">
      <text>
        <r>
          <rPr>
            <sz val="9"/>
            <color indexed="81"/>
            <rFont val="Tahoma"/>
            <charset val="1"/>
          </rPr>
          <t>The proportion for this sub-group is significantly lower than the proportion for all other sub-groups combined.</t>
        </r>
      </text>
    </comment>
    <comment ref="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Z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The proportion for this sub-group is significantly lower than the proportion for all other sub-groups combined.</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The proportion for this sub-group is significantly lower than the proportion for all other sub-groups combined.</t>
        </r>
      </text>
    </comment>
    <comment ref="AH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7" authorId="0" shapeId="0">
      <text>
        <r>
          <rPr>
            <sz val="9"/>
            <color indexed="81"/>
            <rFont val="Tahoma"/>
            <charset val="1"/>
          </rPr>
          <t>The proportion for this sub-group is significantly lower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The proportion for this sub-group is significantly lower than the proportion for all other sub-groups combined.</t>
        </r>
      </text>
    </comment>
    <comment ref="A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25% to 50% and should be used with caution.</t>
        </r>
      </text>
    </comment>
    <comment ref="A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7" authorId="0" shapeId="0">
      <text>
        <r>
          <rPr>
            <sz val="9"/>
            <color indexed="81"/>
            <rFont val="Tahoma"/>
            <charset val="1"/>
          </rPr>
          <t>Estimate has a relative standard error of 25% to 50% and should be used with caution.</t>
        </r>
      </text>
    </comment>
    <comment ref="BG7" authorId="0" shapeId="0">
      <text>
        <r>
          <rPr>
            <sz val="9"/>
            <color indexed="81"/>
            <rFont val="Tahoma"/>
            <charset val="1"/>
          </rPr>
          <t>The proportion for this sub-group is significantly lower than the proportion for all other sub-groups combined.</t>
        </r>
      </text>
    </comment>
    <comment ref="BH7" authorId="0" shapeId="0">
      <text>
        <r>
          <rPr>
            <sz val="9"/>
            <color indexed="81"/>
            <rFont val="Tahoma"/>
            <charset val="1"/>
          </rPr>
          <t>Estimate has a relative standard error of 25% to 50% and should be used with caution.</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7" authorId="0" shapeId="0">
      <text>
        <r>
          <rPr>
            <sz val="9"/>
            <color indexed="81"/>
            <rFont val="Tahoma"/>
            <charset val="1"/>
          </rPr>
          <t>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greater than 50% and is considered too unreliable for general use.</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D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t>
        </r>
      </text>
    </comment>
    <comment ref="M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25% to 50% and should be used with caution.</t>
        </r>
      </text>
    </comment>
    <comment ref="T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Z8" authorId="0" shapeId="0">
      <text>
        <r>
          <rPr>
            <sz val="9"/>
            <color indexed="81"/>
            <rFont val="Tahoma"/>
            <charset val="1"/>
          </rPr>
          <t>Estimate has a relative standard error of greater than 50% and is considered too unreliable for general use.</t>
        </r>
      </text>
    </comment>
    <comment ref="AA8" authorId="0" shapeId="0">
      <text>
        <r>
          <rPr>
            <sz val="9"/>
            <color indexed="81"/>
            <rFont val="Tahoma"/>
            <charset val="1"/>
          </rPr>
          <t>Estimate has a relative standard error of greater than 50% and is considered too unreliable for general use.</t>
        </r>
      </text>
    </comment>
    <comment ref="AB8" authorId="0" shapeId="0">
      <text>
        <r>
          <rPr>
            <sz val="9"/>
            <color indexed="81"/>
            <rFont val="Tahoma"/>
            <charset val="1"/>
          </rPr>
          <t>Estimate has a relative standard error of greater than 50% and is considered too unreliable for general use.</t>
        </r>
      </text>
    </comment>
    <comment ref="AC8" authorId="0" shapeId="0">
      <text>
        <r>
          <rPr>
            <sz val="9"/>
            <color indexed="81"/>
            <rFont val="Tahoma"/>
            <charset val="1"/>
          </rPr>
          <t>Estimate has a relative standard error of greater than 50% and is considered too unreliable for general use.</t>
        </r>
      </text>
    </comment>
    <comment ref="AD8" authorId="0" shapeId="0">
      <text>
        <r>
          <rPr>
            <sz val="9"/>
            <color indexed="81"/>
            <rFont val="Tahoma"/>
            <charset val="1"/>
          </rPr>
          <t>Estimate has a relative standard error of greater than 50% and is considered too unreliable for general use.</t>
        </r>
      </text>
    </comment>
    <comment ref="AE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greater than 50% and is considered too unreliable for general use.</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J8" authorId="0" shapeId="0">
      <text>
        <r>
          <rPr>
            <sz val="9"/>
            <color indexed="81"/>
            <rFont val="Tahoma"/>
            <charset val="1"/>
          </rPr>
          <t>Estimate has a relative standard error of greater than 50% and is considered too unreliable for general use.</t>
        </r>
      </text>
    </comment>
    <comment ref="AK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N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8" authorId="0" shapeId="0">
      <text>
        <r>
          <rPr>
            <sz val="9"/>
            <color indexed="81"/>
            <rFont val="Tahoma"/>
            <charset val="1"/>
          </rPr>
          <t>Estimate has a relative standard error of greater than 50% and is considered too unreliable for general use.</t>
        </r>
      </text>
    </comment>
    <comment ref="AS8" authorId="0" shapeId="0">
      <text>
        <r>
          <rPr>
            <sz val="9"/>
            <color indexed="81"/>
            <rFont val="Tahoma"/>
            <charset val="1"/>
          </rPr>
          <t>Estimate has a relative standard error of greater than 50% and is considered too unreliable for general use.</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8" authorId="0" shapeId="0">
      <text>
        <r>
          <rPr>
            <sz val="9"/>
            <color indexed="81"/>
            <rFont val="Tahoma"/>
            <charset val="1"/>
          </rPr>
          <t>Estimate has a relative standard error of greater than 50% and is considered too unreliable for general use.</t>
        </r>
      </text>
    </comment>
    <comment ref="AX8" authorId="0" shapeId="0">
      <text>
        <r>
          <rPr>
            <sz val="9"/>
            <color indexed="81"/>
            <rFont val="Tahoma"/>
            <charset val="1"/>
          </rPr>
          <t>Estimate has a relative standard error of greater than 50% and is considered too unreliable for general use.</t>
        </r>
      </text>
    </comment>
    <comment ref="AY8" authorId="0" shapeId="0">
      <text>
        <r>
          <rPr>
            <sz val="9"/>
            <color indexed="81"/>
            <rFont val="Tahoma"/>
            <charset val="1"/>
          </rPr>
          <t>Estimate has a relative standard error of greater than 50% and is considered too unreliable for general use.</t>
        </r>
      </text>
    </comment>
    <comment ref="AZ8" authorId="0" shapeId="0">
      <text>
        <r>
          <rPr>
            <sz val="9"/>
            <color indexed="81"/>
            <rFont val="Tahoma"/>
            <charset val="1"/>
          </rPr>
          <t>Estimate has a relative standard error of greater than 50% and is considered too unreliable for general use.</t>
        </r>
      </text>
    </comment>
    <comment ref="BA8" authorId="0" shapeId="0">
      <text>
        <r>
          <rPr>
            <sz val="9"/>
            <color indexed="81"/>
            <rFont val="Tahoma"/>
            <charset val="1"/>
          </rPr>
          <t>Estimate has a relative standard error of greater than 50% and is considered too unreliable for general use.</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greater than 50% and is considered too unreliable for general use.</t>
        </r>
      </text>
    </comment>
    <comment ref="BD8" authorId="0" shapeId="0">
      <text>
        <r>
          <rPr>
            <sz val="9"/>
            <color indexed="81"/>
            <rFont val="Tahoma"/>
            <charset val="1"/>
          </rPr>
          <t>Estimate has a relative standard error of greater than 50% and is considered too unreliable for general use.</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greater than 50% and is considered too unreliable for general use.</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Estimate has a relative standard error of greater than 50% and is considered too unreliable for general use.</t>
        </r>
      </text>
    </comment>
    <comment ref="BJ8" authorId="0" shapeId="0">
      <text>
        <r>
          <rPr>
            <sz val="9"/>
            <color indexed="81"/>
            <rFont val="Tahoma"/>
            <charset val="1"/>
          </rPr>
          <t>Estimate has a relative standard error of greater than 50% and is considered too unreliable for general use.</t>
        </r>
      </text>
    </comment>
    <comment ref="BK8" authorId="0" shapeId="0">
      <text>
        <r>
          <rPr>
            <sz val="9"/>
            <color indexed="81"/>
            <rFont val="Tahoma"/>
            <charset val="1"/>
          </rPr>
          <t>Estimate has a relative standard error of 25% to 50% and should be used with caution.</t>
        </r>
      </text>
    </comment>
    <comment ref="BL8" authorId="0" shapeId="0">
      <text>
        <r>
          <rPr>
            <sz val="9"/>
            <color indexed="81"/>
            <rFont val="Tahoma"/>
            <charset val="1"/>
          </rPr>
          <t>Estimate has a relative standard error of greater than 50% and is considered too unreliable for general use.</t>
        </r>
      </text>
    </comment>
    <comment ref="BM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8" authorId="0" shapeId="0">
      <text>
        <r>
          <rPr>
            <sz val="9"/>
            <color indexed="81"/>
            <rFont val="Tahoma"/>
            <charset val="1"/>
          </rPr>
          <t>Estimate has a relative standard error of greater than 50% and is considered too unreliable for general use.</t>
        </r>
      </text>
    </comment>
    <comment ref="BR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8" authorId="0" shapeId="0">
      <text>
        <r>
          <rPr>
            <sz val="9"/>
            <color indexed="81"/>
            <rFont val="Tahoma"/>
            <charset val="1"/>
          </rPr>
          <t>Estimate has a relative standard error of greater than 50% and is considered too unreliable for general use.</t>
        </r>
      </text>
    </comment>
    <comment ref="BX8" authorId="0" shapeId="0">
      <text>
        <r>
          <rPr>
            <sz val="9"/>
            <color indexed="81"/>
            <rFont val="Tahoma"/>
            <charset val="1"/>
          </rPr>
          <t>Estimate has a relative standard error of greater than 50% and is considered too unreliable for general use.</t>
        </r>
      </text>
    </comment>
    <comment ref="B9" authorId="0" shapeId="0">
      <text>
        <r>
          <rPr>
            <sz val="9"/>
            <color indexed="81"/>
            <rFont val="Tahoma"/>
            <charset val="1"/>
          </rPr>
          <t>Estimate has a relative standard error of greater than 50% and is considered too unreliable for general use.</t>
        </r>
      </text>
    </comment>
    <comment ref="D9" authorId="0" shapeId="0">
      <text>
        <r>
          <rPr>
            <sz val="9"/>
            <color indexed="81"/>
            <rFont val="Tahoma"/>
            <charset val="1"/>
          </rPr>
          <t>Estimate has a relative standard error of greater than 50% and is considered too unreliable for general use.</t>
        </r>
      </text>
    </comment>
    <comment ref="E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9" authorId="0" shapeId="0">
      <text>
        <r>
          <rPr>
            <sz val="9"/>
            <color indexed="81"/>
            <rFont val="Tahoma"/>
            <charset val="1"/>
          </rPr>
          <t>Estimate has a relative standard error of greater than 50% and is considered too unreliable for general use.</t>
        </r>
      </text>
    </comment>
    <comment ref="T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9" authorId="0" shapeId="0">
      <text>
        <r>
          <rPr>
            <sz val="9"/>
            <color indexed="81"/>
            <rFont val="Tahoma"/>
            <charset val="1"/>
          </rPr>
          <t>Estimate has a relative standard error of greater than 50% and is considered too unreliable for general use.</t>
        </r>
      </text>
    </comment>
    <comment ref="AH9" authorId="0" shapeId="0">
      <text>
        <r>
          <rPr>
            <sz val="9"/>
            <color indexed="81"/>
            <rFont val="Tahoma"/>
            <charset val="1"/>
          </rPr>
          <t>Estimate has a relative standard error of greater than 50% and is considered too unreliable for general use.</t>
        </r>
      </text>
    </comment>
    <comment ref="A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9" authorId="0" shapeId="0">
      <text>
        <r>
          <rPr>
            <sz val="9"/>
            <color indexed="81"/>
            <rFont val="Tahoma"/>
            <charset val="1"/>
          </rPr>
          <t>Estimate has a relative standard error of greater than 50% and is considered too unreliable for general use.</t>
        </r>
      </text>
    </comment>
    <comment ref="AN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9" authorId="0" shapeId="0">
      <text>
        <r>
          <rPr>
            <sz val="9"/>
            <color indexed="81"/>
            <rFont val="Tahoma"/>
            <charset val="1"/>
          </rPr>
          <t>Estimate has a relative standard error of greater than 50% and is considered too unreliable for general use.</t>
        </r>
      </text>
    </comment>
    <comment ref="AX9" authorId="0" shapeId="0">
      <text>
        <r>
          <rPr>
            <sz val="9"/>
            <color indexed="81"/>
            <rFont val="Tahoma"/>
            <charset val="1"/>
          </rPr>
          <t>Estimate has a relative standard error of greater than 50% and is considered too unreliable for general use.</t>
        </r>
      </text>
    </comment>
    <comment ref="AY9" authorId="0" shapeId="0">
      <text>
        <r>
          <rPr>
            <sz val="9"/>
            <color indexed="81"/>
            <rFont val="Tahoma"/>
            <charset val="1"/>
          </rPr>
          <t>Estimate has a relative standard error of greater than 50% and is considered too unreliable for general use.</t>
        </r>
      </text>
    </comment>
    <comment ref="BA9" authorId="0" shapeId="0">
      <text>
        <r>
          <rPr>
            <sz val="9"/>
            <color indexed="81"/>
            <rFont val="Tahoma"/>
            <charset val="1"/>
          </rPr>
          <t>Estimate has a relative standard error of greater than 50% and is considered too unreliable for general use.</t>
        </r>
      </text>
    </comment>
    <comment ref="BD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Estimate has a relative standard error of greater than 50% and is considered too unreliable for general use.</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greater than 50% and is considered too unreliable for general use.</t>
        </r>
      </text>
    </comment>
    <comment ref="BL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greater than 50% and is considered too unreliable for general use.</t>
        </r>
      </text>
    </comment>
    <comment ref="BQ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L10" authorId="0" shapeId="0">
      <text>
        <r>
          <rPr>
            <sz val="9"/>
            <color indexed="81"/>
            <rFont val="Tahoma"/>
            <charset val="1"/>
          </rPr>
          <t>The proportion for this sub-group is significantly lower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lower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higher than the proportion for all other sub-groups combined.</t>
        </r>
      </text>
    </comment>
    <comment ref="Q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lower than the proportion for all other sub-groups combined.</t>
        </r>
      </text>
    </comment>
    <comment ref="BC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higher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M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The proportion for this sub-group is significantly lower than the proportion for all other sub-groups combined.</t>
        </r>
      </text>
    </comment>
    <comment ref="BX10" authorId="0" shapeId="0">
      <text>
        <r>
          <rPr>
            <sz val="9"/>
            <color indexed="81"/>
            <rFont val="Tahoma"/>
            <charset val="1"/>
          </rPr>
          <t>The proportion for this sub-group is significantly lower than the proportion for all other sub-groups combined.</t>
        </r>
      </text>
    </comment>
    <comment ref="E11"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11" authorId="0" shapeId="0">
      <text>
        <r>
          <rPr>
            <sz val="9"/>
            <color indexed="81"/>
            <rFont val="Tahoma"/>
            <charset val="1"/>
          </rPr>
          <t>Estimate has a relative standard error of 25% to 50% and should be used with caution.</t>
        </r>
      </text>
    </comment>
    <comment ref="I11" authorId="0" shapeId="0">
      <text>
        <r>
          <rPr>
            <sz val="9"/>
            <color indexed="81"/>
            <rFont val="Tahoma"/>
            <charset val="1"/>
          </rPr>
          <t>The proportion for this sub-group is significantly higher than the proportion for all other sub-groups combined.</t>
        </r>
      </text>
    </comment>
    <comment ref="J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11" authorId="0" shapeId="0">
      <text>
        <r>
          <rPr>
            <sz val="9"/>
            <color indexed="81"/>
            <rFont val="Tahoma"/>
            <charset val="1"/>
          </rPr>
          <t>Estimate has a relative standard error of 25% to 50% and should be used with caution.</t>
        </r>
      </text>
    </comment>
    <comment ref="U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1" authorId="0" shapeId="0">
      <text>
        <r>
          <rPr>
            <sz val="9"/>
            <color indexed="81"/>
            <rFont val="Tahoma"/>
            <charset val="1"/>
          </rPr>
          <t>Estimate has a relative standard error of 25% to 50% and should be used with caution.</t>
        </r>
      </text>
    </comment>
    <comment ref="AE11" authorId="0" shapeId="0">
      <text>
        <r>
          <rPr>
            <sz val="9"/>
            <color indexed="81"/>
            <rFont val="Tahoma"/>
            <charset val="1"/>
          </rPr>
          <t>Estimate has a relative standard error of 25% to 50% and should be used with caution.</t>
        </r>
      </text>
    </comment>
    <comment ref="AG11" authorId="0" shapeId="0">
      <text>
        <r>
          <rPr>
            <sz val="9"/>
            <color indexed="81"/>
            <rFont val="Tahoma"/>
            <charset val="1"/>
          </rPr>
          <t>Estimate has a relative standard error of greater than 50% and is considered too unreliable for general use.</t>
        </r>
      </text>
    </comment>
    <comment ref="AI11" authorId="0" shapeId="0">
      <text>
        <r>
          <rPr>
            <sz val="9"/>
            <color indexed="81"/>
            <rFont val="Tahoma"/>
            <charset val="1"/>
          </rPr>
          <t>The proportion for this sub-group is significantly lower than the proportion for all other sub-groups combined.</t>
        </r>
      </text>
    </comment>
    <comment ref="AJ11" authorId="0" shapeId="0">
      <text>
        <r>
          <rPr>
            <sz val="9"/>
            <color indexed="81"/>
            <rFont val="Tahoma"/>
            <charset val="1"/>
          </rPr>
          <t>Estimate has a relative standard error of 25% to 50% and should be used with caution.</t>
        </r>
      </text>
    </comment>
    <comment ref="AK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11" authorId="0" shapeId="0">
      <text>
        <r>
          <rPr>
            <sz val="9"/>
            <color indexed="81"/>
            <rFont val="Tahoma"/>
            <charset val="1"/>
          </rPr>
          <t>Estimate has a relative standard error of 25% to 50% and should be used with caution.</t>
        </r>
      </text>
    </comment>
    <comment ref="AT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11" authorId="0" shapeId="0">
      <text>
        <r>
          <rPr>
            <sz val="9"/>
            <color indexed="81"/>
            <rFont val="Tahoma"/>
            <charset val="1"/>
          </rPr>
          <t>The proportion for this sub-group is significantly lower than the proportion for all other sub-groups combined.</t>
        </r>
      </text>
    </comment>
    <comment ref="AX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Estimate has a relative standard error of 25% to 50% and should be used with caution.</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lower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M11" authorId="0" shapeId="0">
      <text>
        <r>
          <rPr>
            <sz val="9"/>
            <color indexed="81"/>
            <rFont val="Tahoma"/>
            <charset val="1"/>
          </rPr>
          <t>The proportion for this sub-group is significantly lower than the proportion for all other sub-groups combined.</t>
        </r>
      </text>
    </comment>
    <comment ref="BN11" authorId="0" shapeId="0">
      <text>
        <r>
          <rPr>
            <sz val="9"/>
            <color indexed="81"/>
            <rFont val="Tahoma"/>
            <charset val="1"/>
          </rPr>
          <t>The proportion for this sub-group is significantly higher than the proportion for all other sub-groups combined.</t>
        </r>
      </text>
    </comment>
    <comment ref="BP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11" authorId="0" shapeId="0">
      <text>
        <r>
          <rPr>
            <sz val="9"/>
            <color indexed="81"/>
            <rFont val="Tahoma"/>
            <charset val="1"/>
          </rPr>
          <t>Estimate has a relative standard error of 25% to 50% and should be used with caution.</t>
        </r>
      </text>
    </comment>
    <comment ref="BW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12" authorId="0" shapeId="0">
      <text>
        <r>
          <rPr>
            <sz val="9"/>
            <color indexed="81"/>
            <rFont val="Tahoma"/>
            <charset val="1"/>
          </rPr>
          <t>The proportion for this sub-group is significantly lower than the proportion for all other sub-groups combined.</t>
        </r>
      </text>
    </comment>
    <comment ref="G12" authorId="0" shapeId="0">
      <text>
        <r>
          <rPr>
            <sz val="9"/>
            <color indexed="81"/>
            <rFont val="Tahoma"/>
            <charset val="1"/>
          </rPr>
          <t>The proportion for this sub-group is significantly lower than the proportion for all other sub-groups combined.</t>
        </r>
      </text>
    </comment>
    <comment ref="H12" authorId="0" shapeId="0">
      <text>
        <r>
          <rPr>
            <sz val="9"/>
            <color indexed="81"/>
            <rFont val="Tahoma"/>
            <charset val="1"/>
          </rPr>
          <t>The proportion for this sub-group is significantly lower than the proportion for all other sub-groups combined.</t>
        </r>
      </text>
    </comment>
    <comment ref="I12" authorId="0" shapeId="0">
      <text>
        <r>
          <rPr>
            <sz val="9"/>
            <color indexed="81"/>
            <rFont val="Tahoma"/>
            <charset val="1"/>
          </rPr>
          <t>The proportion for this sub-group is significantly higher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K12" authorId="0" shapeId="0">
      <text>
        <r>
          <rPr>
            <sz val="9"/>
            <color indexed="81"/>
            <rFont val="Tahoma"/>
            <charset val="1"/>
          </rPr>
          <t>The proportion for this sub-group is significantly lower than the proportion for all other sub-groups combined.</t>
        </r>
      </text>
    </comment>
    <comment ref="L12" authorId="0" shapeId="0">
      <text>
        <r>
          <rPr>
            <sz val="9"/>
            <color indexed="81"/>
            <rFont val="Tahoma"/>
            <charset val="1"/>
          </rPr>
          <t>The proportion for this sub-group is significantly higher than the proportion for all other sub-groups combined.</t>
        </r>
      </text>
    </comment>
    <comment ref="M12" authorId="0" shapeId="0">
      <text>
        <r>
          <rPr>
            <sz val="9"/>
            <color indexed="81"/>
            <rFont val="Tahoma"/>
            <charset val="1"/>
          </rPr>
          <t>The proportion for this sub-group is significantly lower than the proportion for all other sub-groups combined.</t>
        </r>
      </text>
    </comment>
    <comment ref="N12" authorId="0" shapeId="0">
      <text>
        <r>
          <rPr>
            <sz val="9"/>
            <color indexed="81"/>
            <rFont val="Tahoma"/>
            <charset val="1"/>
          </rPr>
          <t>The proportion for this sub-group is significantly higher than the proportion for all other sub-groups combined.</t>
        </r>
      </text>
    </comment>
    <comment ref="O12" authorId="0" shapeId="0">
      <text>
        <r>
          <rPr>
            <sz val="9"/>
            <color indexed="81"/>
            <rFont val="Tahoma"/>
            <charset val="1"/>
          </rPr>
          <t>The proportion for this sub-group is significantly lower than the proportion for all other sub-groups combined.</t>
        </r>
      </text>
    </comment>
    <comment ref="Q12" authorId="0" shapeId="0">
      <text>
        <r>
          <rPr>
            <sz val="9"/>
            <color indexed="81"/>
            <rFont val="Tahoma"/>
            <charset val="1"/>
          </rPr>
          <t>The proportion for this sub-group is significantly lower than the proportion for all other sub-groups combined.</t>
        </r>
      </text>
    </comment>
    <comment ref="R12" authorId="0" shapeId="0">
      <text>
        <r>
          <rPr>
            <sz val="9"/>
            <color indexed="81"/>
            <rFont val="Tahoma"/>
            <charset val="1"/>
          </rPr>
          <t>The proportion for this sub-group is significantly lower than the proportion for all other sub-groups combined.</t>
        </r>
      </text>
    </comment>
    <comment ref="U12" authorId="0" shapeId="0">
      <text>
        <r>
          <rPr>
            <sz val="9"/>
            <color indexed="81"/>
            <rFont val="Tahoma"/>
            <charset val="1"/>
          </rPr>
          <t>The proportion for this sub-group is significantly higher than the proportion for all other sub-groups combined.</t>
        </r>
      </text>
    </comment>
    <comment ref="AC12" authorId="0" shapeId="0">
      <text>
        <r>
          <rPr>
            <sz val="9"/>
            <color indexed="81"/>
            <rFont val="Tahoma"/>
            <charset val="1"/>
          </rPr>
          <t>The proportion for this sub-group is significantly higher than the proportion for all other sub-groups combined.</t>
        </r>
      </text>
    </comment>
    <comment ref="AG12" authorId="0" shapeId="0">
      <text>
        <r>
          <rPr>
            <sz val="9"/>
            <color indexed="81"/>
            <rFont val="Tahoma"/>
            <charset val="1"/>
          </rPr>
          <t>The proportion for this sub-group is significantly lower than the proportion for all other sub-groups combined.</t>
        </r>
      </text>
    </comment>
    <comment ref="AI12" authorId="0" shapeId="0">
      <text>
        <r>
          <rPr>
            <sz val="9"/>
            <color indexed="81"/>
            <rFont val="Tahoma"/>
            <charset val="1"/>
          </rPr>
          <t>The proportion for this sub-group is significantly lower than the proportion for all other sub-groups combined.</t>
        </r>
      </text>
    </comment>
    <comment ref="AJ12" authorId="0" shapeId="0">
      <text>
        <r>
          <rPr>
            <sz val="9"/>
            <color indexed="81"/>
            <rFont val="Tahoma"/>
            <charset val="1"/>
          </rPr>
          <t>The proportion for this sub-group is significantly higher than the proportion for all other sub-groups combined.</t>
        </r>
      </text>
    </comment>
    <comment ref="AK12" authorId="0" shapeId="0">
      <text>
        <r>
          <rPr>
            <sz val="9"/>
            <color indexed="81"/>
            <rFont val="Tahoma"/>
            <charset val="1"/>
          </rPr>
          <t>The proportion for this sub-group is significantly higher than the proportion for all other sub-groups combined.</t>
        </r>
      </text>
    </comment>
    <comment ref="AL12" authorId="0" shapeId="0">
      <text>
        <r>
          <rPr>
            <sz val="9"/>
            <color indexed="81"/>
            <rFont val="Tahoma"/>
            <charset val="1"/>
          </rPr>
          <t>The proportion for this sub-group is significantly higher than the proportion for all other sub-groups combined.</t>
        </r>
      </text>
    </comment>
    <comment ref="AM12" authorId="0" shapeId="0">
      <text>
        <r>
          <rPr>
            <sz val="9"/>
            <color indexed="81"/>
            <rFont val="Tahoma"/>
            <charset val="1"/>
          </rPr>
          <t>The proportion for this sub-group is significantly lower than the proportion for all other sub-groups combined.</t>
        </r>
      </text>
    </comment>
    <comment ref="AS12" authorId="0" shapeId="0">
      <text>
        <r>
          <rPr>
            <sz val="9"/>
            <color indexed="81"/>
            <rFont val="Tahoma"/>
            <charset val="1"/>
          </rPr>
          <t>The proportion for this sub-group is significantly higher than the proportion for all other sub-groups combined.</t>
        </r>
      </text>
    </comment>
    <comment ref="AT12" authorId="0" shapeId="0">
      <text>
        <r>
          <rPr>
            <sz val="9"/>
            <color indexed="81"/>
            <rFont val="Tahoma"/>
            <charset val="1"/>
          </rPr>
          <t>The proportion for this sub-group is significantly lower than the proportion for all other sub-groups combined.</t>
        </r>
      </text>
    </comment>
    <comment ref="AU12" authorId="0" shapeId="0">
      <text>
        <r>
          <rPr>
            <sz val="9"/>
            <color indexed="81"/>
            <rFont val="Tahoma"/>
            <charset val="1"/>
          </rPr>
          <t>The proportion for this sub-group is significantly lower than the proportion for all other sub-groups combined.</t>
        </r>
      </text>
    </comment>
    <comment ref="AV12" authorId="0" shapeId="0">
      <text>
        <r>
          <rPr>
            <sz val="9"/>
            <color indexed="81"/>
            <rFont val="Tahoma"/>
            <charset val="1"/>
          </rPr>
          <t>The proportion for this sub-group is significantly higher than the proportion for all other sub-groups combined.</t>
        </r>
      </text>
    </comment>
    <comment ref="AW12" authorId="0" shapeId="0">
      <text>
        <r>
          <rPr>
            <sz val="9"/>
            <color indexed="81"/>
            <rFont val="Tahoma"/>
            <charset val="1"/>
          </rPr>
          <t>The proportion for this sub-group is significantly lower than the proportion for all other sub-groups combined.</t>
        </r>
      </text>
    </comment>
    <comment ref="AX12" authorId="0" shapeId="0">
      <text>
        <r>
          <rPr>
            <sz val="9"/>
            <color indexed="81"/>
            <rFont val="Tahoma"/>
            <charset val="1"/>
          </rPr>
          <t>The proportion for this sub-group is significantly higher than the proportion for all other sub-groups combined.</t>
        </r>
      </text>
    </comment>
    <comment ref="AY12" authorId="0" shapeId="0">
      <text>
        <r>
          <rPr>
            <sz val="9"/>
            <color indexed="81"/>
            <rFont val="Tahoma"/>
            <charset val="1"/>
          </rPr>
          <t>The proportion for this sub-group is significantly higher than the proportion for all other sub-groups combined.</t>
        </r>
      </text>
    </comment>
    <comment ref="BB12" authorId="0" shapeId="0">
      <text>
        <r>
          <rPr>
            <sz val="9"/>
            <color indexed="81"/>
            <rFont val="Tahoma"/>
            <charset val="1"/>
          </rPr>
          <t>The proportion for this sub-group is significantly higher than the proportion for all other sub-groups combined.</t>
        </r>
      </text>
    </comment>
    <comment ref="BC12" authorId="0" shapeId="0">
      <text>
        <r>
          <rPr>
            <sz val="9"/>
            <color indexed="81"/>
            <rFont val="Tahoma"/>
            <charset val="1"/>
          </rPr>
          <t>The proportion for this sub-group is significantly higher than the proportion for all other sub-groups combined.</t>
        </r>
      </text>
    </comment>
    <comment ref="BE12" authorId="0" shapeId="0">
      <text>
        <r>
          <rPr>
            <sz val="9"/>
            <color indexed="81"/>
            <rFont val="Tahoma"/>
            <charset val="1"/>
          </rPr>
          <t>The proportion for this sub-group is significantly higher than the proportion for all other sub-groups combined.</t>
        </r>
      </text>
    </comment>
    <comment ref="BF12" authorId="0" shapeId="0">
      <text>
        <r>
          <rPr>
            <sz val="9"/>
            <color indexed="81"/>
            <rFont val="Tahoma"/>
            <charset val="1"/>
          </rPr>
          <t>The proportion for this sub-group is significantly lower than the proportion for all other sub-groups combined.</t>
        </r>
      </text>
    </comment>
    <comment ref="BG12" authorId="0" shapeId="0">
      <text>
        <r>
          <rPr>
            <sz val="9"/>
            <color indexed="81"/>
            <rFont val="Tahoma"/>
            <charset val="1"/>
          </rPr>
          <t>The proportion for this sub-group is significantly higher than the proportion for all other sub-groups combined.</t>
        </r>
      </text>
    </comment>
    <comment ref="BK12" authorId="0" shapeId="0">
      <text>
        <r>
          <rPr>
            <sz val="9"/>
            <color indexed="81"/>
            <rFont val="Tahoma"/>
            <charset val="1"/>
          </rPr>
          <t>The proportion for this sub-group is significantly lower than the proportion for all other sub-groups combined.</t>
        </r>
      </text>
    </comment>
    <comment ref="BL12" authorId="0" shapeId="0">
      <text>
        <r>
          <rPr>
            <sz val="9"/>
            <color indexed="81"/>
            <rFont val="Tahoma"/>
            <charset val="1"/>
          </rPr>
          <t>The proportion for this sub-group is significantly higher than the proportion for all other sub-groups combined.</t>
        </r>
      </text>
    </comment>
    <comment ref="BM12" authorId="0" shapeId="0">
      <text>
        <r>
          <rPr>
            <sz val="9"/>
            <color indexed="81"/>
            <rFont val="Tahoma"/>
            <charset val="1"/>
          </rPr>
          <t>The proportion for this sub-group is significantly lower than the proportion for all other sub-groups combined.</t>
        </r>
      </text>
    </comment>
    <comment ref="BN12" authorId="0" shapeId="0">
      <text>
        <r>
          <rPr>
            <sz val="9"/>
            <color indexed="81"/>
            <rFont val="Tahoma"/>
            <charset val="1"/>
          </rPr>
          <t>The proportion for this sub-group is significantly higher than the proportion for all other sub-groups combined.</t>
        </r>
      </text>
    </comment>
    <comment ref="BP12" authorId="0" shapeId="0">
      <text>
        <r>
          <rPr>
            <sz val="9"/>
            <color indexed="81"/>
            <rFont val="Tahoma"/>
            <charset val="1"/>
          </rPr>
          <t>The proportion for this sub-group is significantly higher than the proportion for all other sub-groups combined.</t>
        </r>
      </text>
    </comment>
    <comment ref="BQ12" authorId="0" shapeId="0">
      <text>
        <r>
          <rPr>
            <sz val="9"/>
            <color indexed="81"/>
            <rFont val="Tahoma"/>
            <charset val="1"/>
          </rPr>
          <t>The proportion for this sub-group is significantly higher than the proportion for all other sub-groups combined.</t>
        </r>
      </text>
    </comment>
    <comment ref="BR12" authorId="0" shapeId="0">
      <text>
        <r>
          <rPr>
            <sz val="9"/>
            <color indexed="81"/>
            <rFont val="Tahoma"/>
            <charset val="1"/>
          </rPr>
          <t>The proportion for this sub-group is significantly lower than the proportion for all other sub-groups combined.</t>
        </r>
      </text>
    </comment>
    <comment ref="BU12" authorId="0" shapeId="0">
      <text>
        <r>
          <rPr>
            <sz val="9"/>
            <color indexed="81"/>
            <rFont val="Tahoma"/>
            <charset val="1"/>
          </rPr>
          <t>The proportion for this sub-group is significantly higher than the proportion for all other sub-groups combined.</t>
        </r>
      </text>
    </comment>
    <comment ref="BV12" authorId="0" shapeId="0">
      <text>
        <r>
          <rPr>
            <sz val="9"/>
            <color indexed="81"/>
            <rFont val="Tahoma"/>
            <charset val="1"/>
          </rPr>
          <t>The proportion for this sub-group is significantly lower than the proportion for all other sub-groups combined.</t>
        </r>
      </text>
    </comment>
    <comment ref="BW12" authorId="0" shapeId="0">
      <text>
        <r>
          <rPr>
            <sz val="9"/>
            <color indexed="81"/>
            <rFont val="Tahoma"/>
            <charset val="1"/>
          </rPr>
          <t>The proportion for this sub-group is significantly higher than the proportion for all other sub-groups combined.</t>
        </r>
      </text>
    </comment>
    <comment ref="BX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19.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t>
        </r>
      </text>
    </comment>
    <comment ref="AI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3" authorId="0" shapeId="0">
      <text>
        <r>
          <rPr>
            <sz val="9"/>
            <color indexed="81"/>
            <rFont val="Tahoma"/>
            <charset val="1"/>
          </rPr>
          <t>Estimate has a relative standard error of 25% to 50% and should be used with caution.</t>
        </r>
      </text>
    </comment>
    <comment ref="AR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t>
        </r>
      </text>
    </comment>
    <comment ref="E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AA4" authorId="0" shapeId="0">
      <text>
        <r>
          <rPr>
            <sz val="9"/>
            <color indexed="81"/>
            <rFont val="Tahoma"/>
            <charset val="1"/>
          </rPr>
          <t>The proportion for this sub-group is significantly lower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higher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t>
        </r>
      </text>
    </comment>
    <comment ref="BI4" authorId="0" shapeId="0">
      <text>
        <r>
          <rPr>
            <sz val="9"/>
            <color indexed="81"/>
            <rFont val="Tahoma"/>
            <charset val="1"/>
          </rPr>
          <t>The proportion for this sub-group is significantly lower than the proportion for all other sub-groups combined.</t>
        </r>
      </text>
    </comment>
    <comment ref="BK4" authorId="0" shapeId="0">
      <text>
        <r>
          <rPr>
            <sz val="9"/>
            <color indexed="81"/>
            <rFont val="Tahoma"/>
            <charset val="1"/>
          </rPr>
          <t>The proportion for this sub-group is significantly lower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D5" authorId="0" shapeId="0">
      <text>
        <r>
          <rPr>
            <sz val="9"/>
            <color indexed="81"/>
            <rFont val="Tahoma"/>
            <charset val="1"/>
          </rPr>
          <t>The proportion for this sub-group is significantly higher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greater than 50% and is considered too unreliable for general use.</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E5" authorId="0" shapeId="0">
      <text>
        <r>
          <rPr>
            <sz val="9"/>
            <color indexed="81"/>
            <rFont val="Tahoma"/>
            <charset val="1"/>
          </rPr>
          <t>Estimate has a relative standard error of greater than 50% and is considered too unreliable for general use.</t>
        </r>
      </text>
    </comment>
    <comment ref="B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25% to 50% and should be used with caution.</t>
        </r>
      </text>
    </comment>
    <comment ref="BL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5" authorId="0" shapeId="0">
      <text>
        <r>
          <rPr>
            <sz val="9"/>
            <color indexed="81"/>
            <rFont val="Tahoma"/>
            <charset val="1"/>
          </rPr>
          <t>The proportion for this sub-group is significantly lower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U6" authorId="0" shapeId="0">
      <text>
        <r>
          <rPr>
            <sz val="9"/>
            <color indexed="81"/>
            <rFont val="Tahoma"/>
            <charset val="1"/>
          </rPr>
          <t>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25% to 50% and should be used with caution.</t>
        </r>
      </text>
    </comment>
    <comment ref="AH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t>
        </r>
      </text>
    </comment>
    <comment ref="BC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7" authorId="0" shapeId="0">
      <text>
        <r>
          <rPr>
            <sz val="9"/>
            <color indexed="81"/>
            <rFont val="Tahoma"/>
            <charset val="1"/>
          </rPr>
          <t>The proportion for this sub-group is significantly lower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25% to 50% and should be used with caution.</t>
        </r>
      </text>
    </comment>
    <comment ref="A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The proportion for this sub-group is significantly lower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7" authorId="0" shapeId="0">
      <text>
        <r>
          <rPr>
            <sz val="9"/>
            <color indexed="81"/>
            <rFont val="Tahoma"/>
            <charset val="1"/>
          </rPr>
          <t>Estimate has a relative standard error of 25% to 50% and should be used with caution.</t>
        </r>
      </text>
    </comment>
    <comment ref="AW7" authorId="0" shapeId="0">
      <text>
        <r>
          <rPr>
            <sz val="9"/>
            <color indexed="81"/>
            <rFont val="Tahoma"/>
            <charset val="1"/>
          </rPr>
          <t>The proportion for this sub-group is significantly lower than the proportion for all other sub-groups combined.</t>
        </r>
      </text>
    </comment>
    <comment ref="A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8" authorId="0" shapeId="0">
      <text>
        <r>
          <rPr>
            <sz val="9"/>
            <color indexed="81"/>
            <rFont val="Tahoma"/>
            <charset val="1"/>
          </rPr>
          <t>Estimate has a relative standard error of 25% to 50% and should be used with caution.</t>
        </r>
      </text>
    </comment>
    <comment ref="M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Q8" authorId="0" shapeId="0">
      <text>
        <r>
          <rPr>
            <sz val="9"/>
            <color indexed="81"/>
            <rFont val="Tahoma"/>
            <charset val="1"/>
          </rPr>
          <t>The proportion for this sub-group is significantly higher than the proportion for all other sub-groups combined.</t>
        </r>
      </text>
    </comment>
    <comment ref="R8" authorId="0" shapeId="0">
      <text>
        <r>
          <rPr>
            <sz val="9"/>
            <color indexed="81"/>
            <rFont val="Tahoma"/>
            <charset val="1"/>
          </rPr>
          <t>The proportion for this sub-group is significantly higher than the proportion for all other sub-groups combined.</t>
        </r>
      </text>
    </comment>
    <comment ref="S8" authorId="0" shapeId="0">
      <text>
        <r>
          <rPr>
            <sz val="9"/>
            <color indexed="81"/>
            <rFont val="Tahoma"/>
            <charset val="1"/>
          </rPr>
          <t>The proportion for this sub-group is significantly lower than the proportion for all other sub-groups combined.</t>
        </r>
      </text>
    </comment>
    <comment ref="T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8" authorId="0" shapeId="0">
      <text>
        <r>
          <rPr>
            <sz val="9"/>
            <color indexed="81"/>
            <rFont val="Tahoma"/>
            <charset val="1"/>
          </rPr>
          <t>The proportion for this sub-group is significantly higher than the proportion for all other sub-groups combined.</t>
        </r>
      </text>
    </comment>
    <comment ref="AA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F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8" authorId="0" shapeId="0">
      <text>
        <r>
          <rPr>
            <sz val="9"/>
            <color indexed="81"/>
            <rFont val="Tahoma"/>
            <charset val="1"/>
          </rPr>
          <t>Estimate has a relative standard error of 25% to 50% and should be used with caution.</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Estimate has a relative standard error of 25% to 50% and should be used with caution.</t>
        </r>
      </text>
    </comment>
    <comment ref="AU8" authorId="0" shapeId="0">
      <text>
        <r>
          <rPr>
            <sz val="9"/>
            <color indexed="81"/>
            <rFont val="Tahoma"/>
            <charset val="1"/>
          </rPr>
          <t>The proportion for this sub-group is significantly lower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AY8" authorId="0" shapeId="0">
      <text>
        <r>
          <rPr>
            <sz val="9"/>
            <color indexed="81"/>
            <rFont val="Tahoma"/>
            <charset val="1"/>
          </rPr>
          <t>The proportion for this sub-group is significantly lower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E8" authorId="0" shapeId="0">
      <text>
        <r>
          <rPr>
            <sz val="9"/>
            <color indexed="81"/>
            <rFont val="Tahoma"/>
            <charset val="1"/>
          </rPr>
          <t>Estimate has a relative standard error of 25% to 50% and should be used with caution.</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N8" authorId="0" shapeId="0">
      <text>
        <r>
          <rPr>
            <sz val="9"/>
            <color indexed="81"/>
            <rFont val="Tahoma"/>
            <charset val="1"/>
          </rPr>
          <t>Estimate has a relative standard error of 25% to 50% and should be used with caution.</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greater than 50% and is considered too unreliable for general use.</t>
        </r>
      </text>
    </comment>
    <comment ref="D9"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Estimate has a relative standard error of greater than 50% and is considered too unreliable for general use.</t>
        </r>
      </text>
    </comment>
    <comment ref="G9" authorId="0" shapeId="0">
      <text>
        <r>
          <rPr>
            <sz val="9"/>
            <color indexed="81"/>
            <rFont val="Tahoma"/>
            <charset val="1"/>
          </rPr>
          <t>Estimate has a relative standard error of greater than 50% and is considered too unreliable for general use.</t>
        </r>
      </text>
    </comment>
    <comment ref="H9" authorId="0" shapeId="0">
      <text>
        <r>
          <rPr>
            <sz val="9"/>
            <color indexed="81"/>
            <rFont val="Tahoma"/>
            <charset val="1"/>
          </rPr>
          <t>Estimate has a relative standard error of greater than 50% and is considered too unreliable for general use.</t>
        </r>
      </text>
    </comment>
    <comment ref="J9" authorId="0" shapeId="0">
      <text>
        <r>
          <rPr>
            <sz val="9"/>
            <color indexed="81"/>
            <rFont val="Tahoma"/>
            <charset val="1"/>
          </rPr>
          <t>Estimate has a relative standard error of greater than 50% and is considered too unreliable for general use.</t>
        </r>
      </text>
    </comment>
    <comment ref="N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9" authorId="0" shapeId="0">
      <text>
        <r>
          <rPr>
            <sz val="9"/>
            <color indexed="81"/>
            <rFont val="Tahoma"/>
            <charset val="1"/>
          </rPr>
          <t>Estimate has a relative standard error of greater than 50% and is considered too unreliable for general use.</t>
        </r>
      </text>
    </comment>
    <comment ref="P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9" authorId="0" shapeId="0">
      <text>
        <r>
          <rPr>
            <sz val="9"/>
            <color indexed="81"/>
            <rFont val="Tahoma"/>
            <charset val="1"/>
          </rPr>
          <t>Estimate has a relative standard error of greater than 50% and is considered too unreliable for general use.</t>
        </r>
      </text>
    </comment>
    <comment ref="T9" authorId="0" shapeId="0">
      <text>
        <r>
          <rPr>
            <sz val="9"/>
            <color indexed="81"/>
            <rFont val="Tahoma"/>
            <charset val="1"/>
          </rPr>
          <t>Estimate has a relative standard error of greater than 50% and is considered too unreliable for general use.</t>
        </r>
      </text>
    </comment>
    <comment ref="X9" authorId="0" shapeId="0">
      <text>
        <r>
          <rPr>
            <sz val="9"/>
            <color indexed="81"/>
            <rFont val="Tahoma"/>
            <charset val="1"/>
          </rPr>
          <t>Estimate has a relative standard error of greater than 50% and is considered too unreliable for general use.</t>
        </r>
      </text>
    </comment>
    <comment ref="Y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9" authorId="0" shapeId="0">
      <text>
        <r>
          <rPr>
            <sz val="9"/>
            <color indexed="81"/>
            <rFont val="Tahoma"/>
            <charset val="1"/>
          </rPr>
          <t>Estimate has a relative standard error of greater than 50% and is considered too unreliable for general use.</t>
        </r>
      </text>
    </comment>
    <comment ref="AD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H9" authorId="0" shapeId="0">
      <text>
        <r>
          <rPr>
            <sz val="9"/>
            <color indexed="81"/>
            <rFont val="Tahoma"/>
            <charset val="1"/>
          </rPr>
          <t>Estimate has a relative standard error of 25% to 50% and should be used with caution.</t>
        </r>
      </text>
    </comment>
    <comment ref="AI9" authorId="0" shapeId="0">
      <text>
        <r>
          <rPr>
            <sz val="9"/>
            <color indexed="81"/>
            <rFont val="Tahoma"/>
            <charset val="1"/>
          </rPr>
          <t>Estimate has a relative standard error of greater than 50% and is considered too unreliable for general use.</t>
        </r>
      </text>
    </comment>
    <comment ref="AL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25% to 50% and should be used with caution.</t>
        </r>
      </text>
    </comment>
    <comment ref="AN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greater than 50% and is considered too unreliable for general use.</t>
        </r>
      </text>
    </comment>
    <comment ref="AQ9" authorId="0" shapeId="0">
      <text>
        <r>
          <rPr>
            <sz val="9"/>
            <color indexed="81"/>
            <rFont val="Tahoma"/>
            <charset val="1"/>
          </rPr>
          <t>Estimate has a relative standard error of greater than 50% and is considered too unreliable for general use.</t>
        </r>
      </text>
    </comment>
    <comment ref="A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S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greater than 50% and is considered too unreliable for general use.</t>
        </r>
      </text>
    </comment>
    <comment ref="AW9" authorId="0" shapeId="0">
      <text>
        <r>
          <rPr>
            <sz val="9"/>
            <color indexed="81"/>
            <rFont val="Tahoma"/>
            <charset val="1"/>
          </rPr>
          <t>Estimate has a relative standard error of 25% to 50% and should be used with caution.</t>
        </r>
      </text>
    </comment>
    <comment ref="AX9" authorId="0" shapeId="0">
      <text>
        <r>
          <rPr>
            <sz val="9"/>
            <color indexed="81"/>
            <rFont val="Tahoma"/>
            <charset val="1"/>
          </rPr>
          <t>Estimate has a relative standard error of greater than 50% and is considered too unreliable for general use.</t>
        </r>
      </text>
    </comment>
    <comment ref="AY9" authorId="0" shapeId="0">
      <text>
        <r>
          <rPr>
            <sz val="9"/>
            <color indexed="81"/>
            <rFont val="Tahoma"/>
            <charset val="1"/>
          </rPr>
          <t>Estimate has a relative standard error of greater than 50% and is considered too unreliable for general use.</t>
        </r>
      </text>
    </comment>
    <comment ref="AZ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Estimate has a relative standard error of greater than 50% and is considered too unreliable for general use.</t>
        </r>
      </text>
    </comment>
    <comment ref="BD9" authorId="0" shapeId="0">
      <text>
        <r>
          <rPr>
            <sz val="9"/>
            <color indexed="81"/>
            <rFont val="Tahoma"/>
            <charset val="1"/>
          </rPr>
          <t>Estimate has a relative standard error of greater than 50% and is considered too unreliable for general use.</t>
        </r>
      </text>
    </comment>
    <comment ref="BF9" authorId="0" shapeId="0">
      <text>
        <r>
          <rPr>
            <sz val="9"/>
            <color indexed="81"/>
            <rFont val="Tahoma"/>
            <charset val="1"/>
          </rPr>
          <t>Estimate has a relative standard error of greater than 50% and is considered too unreliable for general use.</t>
        </r>
      </text>
    </comment>
    <comment ref="BH9" authorId="0" shapeId="0">
      <text>
        <r>
          <rPr>
            <sz val="9"/>
            <color indexed="81"/>
            <rFont val="Tahoma"/>
            <charset val="1"/>
          </rPr>
          <t>Estimate has a relative standard error of greater than 50% and is considered too unreliable for general use.</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M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25% to 50% and should be used with caution.</t>
        </r>
      </text>
    </comment>
    <comment ref="BQ9" authorId="0" shapeId="0">
      <text>
        <r>
          <rPr>
            <sz val="9"/>
            <color indexed="81"/>
            <rFont val="Tahoma"/>
            <charset val="1"/>
          </rPr>
          <t>Estimate has a relative standard error of greater than 50% and is considered too unreliable for general use.</t>
        </r>
      </text>
    </comment>
    <comment ref="BR9" authorId="0" shapeId="0">
      <text>
        <r>
          <rPr>
            <sz val="9"/>
            <color indexed="81"/>
            <rFont val="Tahoma"/>
            <charset val="1"/>
          </rPr>
          <t>Estimate has a relative standard error of greater than 50% and is considered too unreliable for general use.</t>
        </r>
      </text>
    </comment>
    <comment ref="BU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Estimate has a relative standard error of greater than 50% and is considered too unreliable for general use.</t>
        </r>
      </text>
    </comment>
    <comment ref="BX9" authorId="0" shapeId="0">
      <text>
        <r>
          <rPr>
            <sz val="9"/>
            <color indexed="81"/>
            <rFont val="Tahoma"/>
            <charset val="1"/>
          </rPr>
          <t>Estimate has a relative standard error of greater than 50% and is considered too unreliable for general use.</t>
        </r>
      </text>
    </comment>
    <comment ref="C10" authorId="0" shapeId="0">
      <text>
        <r>
          <rPr>
            <sz val="9"/>
            <color indexed="81"/>
            <rFont val="Tahoma"/>
            <charset val="1"/>
          </rPr>
          <t>The proportion for this sub-group is significantly higher than the proportion for all other sub-groups combined.</t>
        </r>
      </text>
    </comment>
    <comment ref="D10" authorId="0" shapeId="0">
      <text>
        <r>
          <rPr>
            <sz val="9"/>
            <color indexed="81"/>
            <rFont val="Tahoma"/>
            <charset val="1"/>
          </rPr>
          <t>The proportion for this sub-group is significantly lower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higher than the proportion for all other sub-groups combined.</t>
        </r>
      </text>
    </comment>
    <comment ref="H10" authorId="0" shapeId="0">
      <text>
        <r>
          <rPr>
            <sz val="9"/>
            <color indexed="81"/>
            <rFont val="Tahoma"/>
            <charset val="1"/>
          </rPr>
          <t>The proportion for this sub-group is significantly higher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S10" authorId="0" shapeId="0">
      <text>
        <r>
          <rPr>
            <sz val="9"/>
            <color indexed="81"/>
            <rFont val="Tahoma"/>
            <charset val="1"/>
          </rPr>
          <t>The proportion for this sub-group is significantly higher than the proportion for all other sub-groups combined.</t>
        </r>
      </text>
    </comment>
    <comment ref="T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higher than the proportion for all other sub-groups combined.</t>
        </r>
      </text>
    </comment>
    <comment ref="W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lower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higher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I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P10" authorId="0" shapeId="0">
      <text>
        <r>
          <rPr>
            <sz val="9"/>
            <color indexed="81"/>
            <rFont val="Tahoma"/>
            <charset val="1"/>
          </rPr>
          <t>The proportion for this sub-group is significantly lower than the proportion for all other sub-groups combined.</t>
        </r>
      </text>
    </comment>
    <comment ref="AT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Y10" authorId="0" shapeId="0">
      <text>
        <r>
          <rPr>
            <sz val="9"/>
            <color indexed="81"/>
            <rFont val="Tahoma"/>
            <charset val="1"/>
          </rPr>
          <t>The proportion for this sub-group is significantly higher than the proportion for all other sub-groups combined.</t>
        </r>
      </text>
    </comment>
    <comment ref="AZ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10" authorId="0" shapeId="0">
      <text>
        <r>
          <rPr>
            <sz val="9"/>
            <color indexed="81"/>
            <rFont val="Tahoma"/>
            <charset val="1"/>
          </rPr>
          <t>The proportion for this sub-group is significantly lower than the proportion for all other sub-groups combined.</t>
        </r>
      </text>
    </comment>
    <comment ref="BE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higher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Q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BX10" authorId="0" shapeId="0">
      <text>
        <r>
          <rPr>
            <sz val="9"/>
            <color indexed="81"/>
            <rFont val="Tahoma"/>
            <charset val="1"/>
          </rPr>
          <t>The proportion for this sub-group is significantly lower than the proportion for all other sub-groups combined.</t>
        </r>
      </text>
    </comment>
    <comment ref="C11" authorId="0" shapeId="0">
      <text>
        <r>
          <rPr>
            <sz val="9"/>
            <color indexed="81"/>
            <rFont val="Tahoma"/>
            <charset val="1"/>
          </rPr>
          <t>The proportion for this sub-group is significantly lower than the proportion for all other sub-groups combined.</t>
        </r>
      </text>
    </comment>
    <comment ref="D11" authorId="0" shapeId="0">
      <text>
        <r>
          <rPr>
            <sz val="9"/>
            <color indexed="81"/>
            <rFont val="Tahoma"/>
            <charset val="1"/>
          </rPr>
          <t>The proportion for this sub-group is significantly higher than the proportion for all other sub-groups combined.</t>
        </r>
      </text>
    </comment>
    <comment ref="E11" authorId="0" shapeId="0">
      <text>
        <r>
          <rPr>
            <sz val="9"/>
            <color indexed="81"/>
            <rFont val="Tahoma"/>
            <charset val="1"/>
          </rPr>
          <t>The proportion for this sub-group is significantly higher than the proportion for all other sub-groups combined.</t>
        </r>
      </text>
    </comment>
    <comment ref="F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H11" authorId="0" shapeId="0">
      <text>
        <r>
          <rPr>
            <sz val="9"/>
            <color indexed="81"/>
            <rFont val="Tahoma"/>
            <charset val="1"/>
          </rPr>
          <t>Estimate has a relative standard error of 25% to 50% and should be used with caution.</t>
        </r>
      </text>
    </comment>
    <comment ref="K11" authorId="0" shapeId="0">
      <text>
        <r>
          <rPr>
            <sz val="9"/>
            <color indexed="81"/>
            <rFont val="Tahoma"/>
            <charset val="1"/>
          </rPr>
          <t>Estimate has a relative standard error of 25% to 50% and should be used with caution.</t>
        </r>
      </text>
    </comment>
    <comment ref="M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11" authorId="0" shapeId="0">
      <text>
        <r>
          <rPr>
            <sz val="9"/>
            <color indexed="81"/>
            <rFont val="Tahoma"/>
            <charset val="1"/>
          </rPr>
          <t>Estimate has a relative standard error of 25% to 50% and should be used with caution.</t>
        </r>
      </text>
    </comment>
    <comment ref="O11" authorId="0" shapeId="0">
      <text>
        <r>
          <rPr>
            <sz val="9"/>
            <color indexed="81"/>
            <rFont val="Tahoma"/>
            <charset val="1"/>
          </rPr>
          <t>Estimate has a relative standard error of 25% to 50% and should be used with caution.</t>
        </r>
      </text>
    </comment>
    <comment ref="P11" authorId="0" shapeId="0">
      <text>
        <r>
          <rPr>
            <sz val="9"/>
            <color indexed="81"/>
            <rFont val="Tahoma"/>
            <charset val="1"/>
          </rPr>
          <t>Estimate has a relative standard error of 25% to 50% and should be used with caution.</t>
        </r>
      </text>
    </comment>
    <comment ref="Q11" authorId="0" shapeId="0">
      <text>
        <r>
          <rPr>
            <sz val="9"/>
            <color indexed="81"/>
            <rFont val="Tahoma"/>
            <charset val="1"/>
          </rPr>
          <t>Estimate has a relative standard error of 25% to 50% and should be used with caution.</t>
        </r>
      </text>
    </comment>
    <comment ref="R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The proportion for this sub-group is significantly higher than the proportion for all other sub-groups combined.</t>
        </r>
      </text>
    </comment>
    <comment ref="V11" authorId="0" shapeId="0">
      <text>
        <r>
          <rPr>
            <sz val="9"/>
            <color indexed="81"/>
            <rFont val="Tahoma"/>
            <charset val="1"/>
          </rPr>
          <t>Estimate has a relative standard error of 25% to 50% and should be used with caution.</t>
        </r>
      </text>
    </comment>
    <comment ref="AC11" authorId="0" shapeId="0">
      <text>
        <r>
          <rPr>
            <sz val="9"/>
            <color indexed="81"/>
            <rFont val="Tahoma"/>
            <charset val="1"/>
          </rPr>
          <t>The proportion for this sub-group is significantly higher than the proportion for all other sub-groups combined.</t>
        </r>
      </text>
    </comment>
    <comment ref="AF11" authorId="0" shapeId="0">
      <text>
        <r>
          <rPr>
            <sz val="9"/>
            <color indexed="81"/>
            <rFont val="Tahoma"/>
            <charset val="1"/>
          </rPr>
          <t>The proportion for this sub-group is significantly lower than the proportion for all other sub-groups combined.</t>
        </r>
      </text>
    </comment>
    <comment ref="AG11" authorId="0" shapeId="0">
      <text>
        <r>
          <rPr>
            <sz val="9"/>
            <color indexed="81"/>
            <rFont val="Tahoma"/>
            <charset val="1"/>
          </rPr>
          <t>Estimate has a relative standard error of 25% to 50% and should be used with caution.</t>
        </r>
      </text>
    </comment>
    <comment ref="AH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11" authorId="0" shapeId="0">
      <text>
        <r>
          <rPr>
            <sz val="9"/>
            <color indexed="81"/>
            <rFont val="Tahoma"/>
            <charset val="1"/>
          </rPr>
          <t>Estimate has a relative standard error of 25% to 50% and should be used with caution.</t>
        </r>
      </text>
    </comment>
    <comment ref="AS11" authorId="0" shapeId="0">
      <text>
        <r>
          <rPr>
            <sz val="9"/>
            <color indexed="81"/>
            <rFont val="Tahoma"/>
            <charset val="1"/>
          </rPr>
          <t>The proportion for this sub-group is significantly higher than the proportion for all other sub-groups combined.</t>
        </r>
      </text>
    </comment>
    <comment ref="AT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11" authorId="0" shapeId="0">
      <text>
        <r>
          <rPr>
            <sz val="9"/>
            <color indexed="81"/>
            <rFont val="Tahoma"/>
            <charset val="1"/>
          </rPr>
          <t>The proportion for this sub-group is significantly lower than the proportion for all other sub-groups combined.</t>
        </r>
      </text>
    </comment>
    <comment ref="AW11" authorId="0" shapeId="0">
      <text>
        <r>
          <rPr>
            <sz val="9"/>
            <color indexed="81"/>
            <rFont val="Tahoma"/>
            <charset val="1"/>
          </rPr>
          <t>The proportion for this sub-group is significantly lower than the proportion for all other sub-groups combined.</t>
        </r>
      </text>
    </comment>
    <comment ref="AX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Estimate has a relative standard error of 25% to 50% and should be used with caution.</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Estimate has a relative standard error of 25% to 50% and should be used with caution.</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11" authorId="0" shapeId="0">
      <text>
        <r>
          <rPr>
            <sz val="9"/>
            <color indexed="81"/>
            <rFont val="Tahoma"/>
            <charset val="1"/>
          </rPr>
          <t>Estimate has a relative standard error of 25% to 50% and should be used with caution.</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P11" authorId="0" shapeId="0">
      <text>
        <r>
          <rPr>
            <sz val="9"/>
            <color indexed="81"/>
            <rFont val="Tahoma"/>
            <charset val="1"/>
          </rPr>
          <t>Estimate has a relative standard error of 25% to 50% and should be used with caution.</t>
        </r>
      </text>
    </comment>
    <comment ref="BQ11" authorId="0" shapeId="0">
      <text>
        <r>
          <rPr>
            <sz val="9"/>
            <color indexed="81"/>
            <rFont val="Tahoma"/>
            <charset val="1"/>
          </rPr>
          <t>Estimate has a relative standard error of 25% to 50% and should be used with caution.</t>
        </r>
      </text>
    </comment>
    <comment ref="BT11" authorId="0" shapeId="0">
      <text>
        <r>
          <rPr>
            <sz val="9"/>
            <color indexed="81"/>
            <rFont val="Tahoma"/>
            <charset val="1"/>
          </rPr>
          <t>Estimate has a relative standard error of 25% to 50% and should be used with caution.</t>
        </r>
      </text>
    </comment>
    <comment ref="BV11" authorId="0" shapeId="0">
      <text>
        <r>
          <rPr>
            <sz val="9"/>
            <color indexed="81"/>
            <rFont val="Tahoma"/>
            <charset val="1"/>
          </rPr>
          <t>The proportion for this sub-group is significantly lower than the proportion for all other sub-groups combined.</t>
        </r>
      </text>
    </comment>
    <comment ref="BW11" authorId="0" shapeId="0">
      <text>
        <r>
          <rPr>
            <sz val="9"/>
            <color indexed="81"/>
            <rFont val="Tahoma"/>
            <charset val="1"/>
          </rPr>
          <t>Estimate has a relative standard error of 25% to 50% and should be used with caution.</t>
        </r>
      </text>
    </comment>
    <comment ref="BX11" authorId="0" shapeId="0">
      <text>
        <r>
          <rPr>
            <sz val="9"/>
            <color indexed="81"/>
            <rFont val="Tahoma"/>
            <charset val="1"/>
          </rPr>
          <t>Estimate has a relative standard error of 25% to 50% and should be used with caution.</t>
        </r>
      </text>
    </comment>
    <comment ref="C12" authorId="0" shapeId="0">
      <text>
        <r>
          <rPr>
            <sz val="9"/>
            <color indexed="81"/>
            <rFont val="Tahoma"/>
            <charset val="1"/>
          </rPr>
          <t>The proportion for this sub-group is significantly lower than the proportion for all other sub-groups combined.</t>
        </r>
      </text>
    </comment>
    <comment ref="D12" authorId="0" shapeId="0">
      <text>
        <r>
          <rPr>
            <sz val="9"/>
            <color indexed="81"/>
            <rFont val="Tahoma"/>
            <charset val="1"/>
          </rPr>
          <t>The proportion for this sub-group is significantly higher than the proportion for all other sub-groups combined.</t>
        </r>
      </text>
    </comment>
    <comment ref="E12" authorId="0" shapeId="0">
      <text>
        <r>
          <rPr>
            <sz val="9"/>
            <color indexed="81"/>
            <rFont val="Tahoma"/>
            <charset val="1"/>
          </rPr>
          <t>The proportion for this sub-group is significantly lower than the proportion for all other sub-groups combined.</t>
        </r>
      </text>
    </comment>
    <comment ref="F12" authorId="0" shapeId="0">
      <text>
        <r>
          <rPr>
            <sz val="9"/>
            <color indexed="81"/>
            <rFont val="Tahoma"/>
            <charset val="1"/>
          </rPr>
          <t>The proportion for this sub-group is significantly lower than the proportion for all other sub-groups combined.</t>
        </r>
      </text>
    </comment>
    <comment ref="H12" authorId="0" shapeId="0">
      <text>
        <r>
          <rPr>
            <sz val="9"/>
            <color indexed="81"/>
            <rFont val="Tahoma"/>
            <charset val="1"/>
          </rPr>
          <t>The proportion for this sub-group is significantly lower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K12" authorId="0" shapeId="0">
      <text>
        <r>
          <rPr>
            <sz val="9"/>
            <color indexed="81"/>
            <rFont val="Tahoma"/>
            <charset val="1"/>
          </rPr>
          <t>The proportion for this sub-group is significantly lower than the proportion for all other sub-groups combined.</t>
        </r>
      </text>
    </comment>
    <comment ref="L12" authorId="0" shapeId="0">
      <text>
        <r>
          <rPr>
            <sz val="9"/>
            <color indexed="81"/>
            <rFont val="Tahoma"/>
            <charset val="1"/>
          </rPr>
          <t>The proportion for this sub-group is significantly lower than the proportion for all other sub-groups combined.</t>
        </r>
      </text>
    </comment>
    <comment ref="M12" authorId="0" shapeId="0">
      <text>
        <r>
          <rPr>
            <sz val="9"/>
            <color indexed="81"/>
            <rFont val="Tahoma"/>
            <charset val="1"/>
          </rPr>
          <t>The proportion for this sub-group is significantly lower than the proportion for all other sub-groups combined.</t>
        </r>
      </text>
    </comment>
    <comment ref="N12" authorId="0" shapeId="0">
      <text>
        <r>
          <rPr>
            <sz val="9"/>
            <color indexed="81"/>
            <rFont val="Tahoma"/>
            <charset val="1"/>
          </rPr>
          <t>The proportion for this sub-group is significantly lower than the proportion for all other sub-groups combined.</t>
        </r>
      </text>
    </comment>
    <comment ref="O12" authorId="0" shapeId="0">
      <text>
        <r>
          <rPr>
            <sz val="9"/>
            <color indexed="81"/>
            <rFont val="Tahoma"/>
            <charset val="1"/>
          </rPr>
          <t>The proportion for this sub-group is significantly lower than the proportion for all other sub-groups combined.</t>
        </r>
      </text>
    </comment>
    <comment ref="P12" authorId="0" shapeId="0">
      <text>
        <r>
          <rPr>
            <sz val="9"/>
            <color indexed="81"/>
            <rFont val="Tahoma"/>
            <charset val="1"/>
          </rPr>
          <t>The proportion for this sub-group is significantly higher than the proportion for all other sub-groups combined.</t>
        </r>
      </text>
    </comment>
    <comment ref="Q12" authorId="0" shapeId="0">
      <text>
        <r>
          <rPr>
            <sz val="9"/>
            <color indexed="81"/>
            <rFont val="Tahoma"/>
            <charset val="1"/>
          </rPr>
          <t>The proportion for this sub-group is significantly higher than the proportion for all other sub-groups combined.</t>
        </r>
      </text>
    </comment>
    <comment ref="R12" authorId="0" shapeId="0">
      <text>
        <r>
          <rPr>
            <sz val="9"/>
            <color indexed="81"/>
            <rFont val="Tahoma"/>
            <charset val="1"/>
          </rPr>
          <t>The proportion for this sub-group is significantly higher than the proportion for all other sub-groups combined.</t>
        </r>
      </text>
    </comment>
    <comment ref="S12" authorId="0" shapeId="0">
      <text>
        <r>
          <rPr>
            <sz val="9"/>
            <color indexed="81"/>
            <rFont val="Tahoma"/>
            <charset val="1"/>
          </rPr>
          <t>The proportion for this sub-group is significantly lower than the proportion for all other sub-groups combined.</t>
        </r>
      </text>
    </comment>
    <comment ref="T12" authorId="0" shapeId="0">
      <text>
        <r>
          <rPr>
            <sz val="9"/>
            <color indexed="81"/>
            <rFont val="Tahoma"/>
            <charset val="1"/>
          </rPr>
          <t>The proportion for this sub-group is significantly higher than the proportion for all other sub-groups combined.</t>
        </r>
      </text>
    </comment>
    <comment ref="V12" authorId="0" shapeId="0">
      <text>
        <r>
          <rPr>
            <sz val="9"/>
            <color indexed="81"/>
            <rFont val="Tahoma"/>
            <charset val="1"/>
          </rPr>
          <t>The proportion for this sub-group is significantly lower than the proportion for all other sub-groups combined.</t>
        </r>
      </text>
    </comment>
    <comment ref="W12" authorId="0" shapeId="0">
      <text>
        <r>
          <rPr>
            <sz val="9"/>
            <color indexed="81"/>
            <rFont val="Tahoma"/>
            <charset val="1"/>
          </rPr>
          <t>The proportion for this sub-group is significantly lower than the proportion for all other sub-groups combined.</t>
        </r>
      </text>
    </comment>
    <comment ref="Y12" authorId="0" shapeId="0">
      <text>
        <r>
          <rPr>
            <sz val="9"/>
            <color indexed="81"/>
            <rFont val="Tahoma"/>
            <charset val="1"/>
          </rPr>
          <t>The proportion for this sub-group is significantly lower than the proportion for all other sub-groups combined.</t>
        </r>
      </text>
    </comment>
    <comment ref="AA12" authorId="0" shapeId="0">
      <text>
        <r>
          <rPr>
            <sz val="9"/>
            <color indexed="81"/>
            <rFont val="Tahoma"/>
            <charset val="1"/>
          </rPr>
          <t>The proportion for this sub-group is significantly higher than the proportion for all other sub-groups combined.</t>
        </r>
      </text>
    </comment>
    <comment ref="AB12" authorId="0" shapeId="0">
      <text>
        <r>
          <rPr>
            <sz val="9"/>
            <color indexed="81"/>
            <rFont val="Tahoma"/>
            <charset val="1"/>
          </rPr>
          <t>The proportion for this sub-group is significantly higher than the proportion for all other sub-groups combined.</t>
        </r>
      </text>
    </comment>
    <comment ref="AC12" authorId="0" shapeId="0">
      <text>
        <r>
          <rPr>
            <sz val="9"/>
            <color indexed="81"/>
            <rFont val="Tahoma"/>
            <charset val="1"/>
          </rPr>
          <t>The proportion for this sub-group is significantly higher than the proportion for all other sub-groups combined.</t>
        </r>
      </text>
    </comment>
    <comment ref="AF12" authorId="0" shapeId="0">
      <text>
        <r>
          <rPr>
            <sz val="9"/>
            <color indexed="81"/>
            <rFont val="Tahoma"/>
            <charset val="1"/>
          </rPr>
          <t>The proportion for this sub-group is significantly lower than the proportion for all other sub-groups combined.</t>
        </r>
      </text>
    </comment>
    <comment ref="AG12" authorId="0" shapeId="0">
      <text>
        <r>
          <rPr>
            <sz val="9"/>
            <color indexed="81"/>
            <rFont val="Tahoma"/>
            <charset val="1"/>
          </rPr>
          <t>The proportion for this sub-group is significantly lower than the proportion for all other sub-groups combined.</t>
        </r>
      </text>
    </comment>
    <comment ref="AH12" authorId="0" shapeId="0">
      <text>
        <r>
          <rPr>
            <sz val="9"/>
            <color indexed="81"/>
            <rFont val="Tahoma"/>
            <charset val="1"/>
          </rPr>
          <t>The proportion for this sub-group is significantly higher than the proportion for all other sub-groups combined.</t>
        </r>
      </text>
    </comment>
    <comment ref="AJ12" authorId="0" shapeId="0">
      <text>
        <r>
          <rPr>
            <sz val="9"/>
            <color indexed="81"/>
            <rFont val="Tahoma"/>
            <charset val="1"/>
          </rPr>
          <t>The proportion for this sub-group is significantly lower than the proportion for all other sub-groups combined.</t>
        </r>
      </text>
    </comment>
    <comment ref="AL12" authorId="0" shapeId="0">
      <text>
        <r>
          <rPr>
            <sz val="9"/>
            <color indexed="81"/>
            <rFont val="Tahoma"/>
            <charset val="1"/>
          </rPr>
          <t>The proportion for this sub-group is significantly lower than the proportion for all other sub-groups combined.</t>
        </r>
      </text>
    </comment>
    <comment ref="AM12" authorId="0" shapeId="0">
      <text>
        <r>
          <rPr>
            <sz val="9"/>
            <color indexed="81"/>
            <rFont val="Tahoma"/>
            <charset val="1"/>
          </rPr>
          <t>The proportion for this sub-group is significantly higher than the proportion for all other sub-groups combined.</t>
        </r>
      </text>
    </comment>
    <comment ref="AO12" authorId="0" shapeId="0">
      <text>
        <r>
          <rPr>
            <sz val="9"/>
            <color indexed="81"/>
            <rFont val="Tahoma"/>
            <charset val="1"/>
          </rPr>
          <t>The proportion for this sub-group is significantly lower than the proportion for all other sub-groups combined.</t>
        </r>
      </text>
    </comment>
    <comment ref="AP12" authorId="0" shapeId="0">
      <text>
        <r>
          <rPr>
            <sz val="9"/>
            <color indexed="81"/>
            <rFont val="Tahoma"/>
            <charset val="1"/>
          </rPr>
          <t>The proportion for this sub-group is significantly higher than the proportion for all other sub-groups combined.</t>
        </r>
      </text>
    </comment>
    <comment ref="AS12" authorId="0" shapeId="0">
      <text>
        <r>
          <rPr>
            <sz val="9"/>
            <color indexed="81"/>
            <rFont val="Tahoma"/>
            <charset val="1"/>
          </rPr>
          <t>The proportion for this sub-group is significantly higher than the proportion for all other sub-groups combined.</t>
        </r>
      </text>
    </comment>
    <comment ref="AU12" authorId="0" shapeId="0">
      <text>
        <r>
          <rPr>
            <sz val="9"/>
            <color indexed="81"/>
            <rFont val="Tahoma"/>
            <charset val="1"/>
          </rPr>
          <t>The proportion for this sub-group is significantly lower than the proportion for all other sub-groups combined.</t>
        </r>
      </text>
    </comment>
    <comment ref="AY12" authorId="0" shapeId="0">
      <text>
        <r>
          <rPr>
            <sz val="9"/>
            <color indexed="81"/>
            <rFont val="Tahoma"/>
            <charset val="1"/>
          </rPr>
          <t>The proportion for this sub-group is significantly lower than the proportion for all other sub-groups combined.</t>
        </r>
      </text>
    </comment>
    <comment ref="AZ12" authorId="0" shapeId="0">
      <text>
        <r>
          <rPr>
            <sz val="9"/>
            <color indexed="81"/>
            <rFont val="Tahoma"/>
            <charset val="1"/>
          </rPr>
          <t>The proportion for this sub-group is significantly lower than the proportion for all other sub-groups combined.</t>
        </r>
      </text>
    </comment>
    <comment ref="BA12" authorId="0" shapeId="0">
      <text>
        <r>
          <rPr>
            <sz val="9"/>
            <color indexed="81"/>
            <rFont val="Tahoma"/>
            <charset val="1"/>
          </rPr>
          <t>The proportion for this sub-group is significantly higher than the proportion for all other sub-groups combined.</t>
        </r>
      </text>
    </comment>
    <comment ref="BB12" authorId="0" shapeId="0">
      <text>
        <r>
          <rPr>
            <sz val="9"/>
            <color indexed="81"/>
            <rFont val="Tahoma"/>
            <charset val="1"/>
          </rPr>
          <t>The proportion for this sub-group is significantly higher than the proportion for all other sub-groups combined.</t>
        </r>
      </text>
    </comment>
    <comment ref="BC12" authorId="0" shapeId="0">
      <text>
        <r>
          <rPr>
            <sz val="9"/>
            <color indexed="81"/>
            <rFont val="Tahoma"/>
            <charset val="1"/>
          </rPr>
          <t>The proportion for this sub-group is significantly higher than the proportion for all other sub-groups combined.</t>
        </r>
      </text>
    </comment>
    <comment ref="BF12" authorId="0" shapeId="0">
      <text>
        <r>
          <rPr>
            <sz val="9"/>
            <color indexed="81"/>
            <rFont val="Tahoma"/>
            <charset val="1"/>
          </rPr>
          <t>The proportion for this sub-group is significantly lower than the proportion for all other sub-groups combined.</t>
        </r>
      </text>
    </comment>
    <comment ref="BG12" authorId="0" shapeId="0">
      <text>
        <r>
          <rPr>
            <sz val="9"/>
            <color indexed="81"/>
            <rFont val="Tahoma"/>
            <charset val="1"/>
          </rPr>
          <t>The proportion for this sub-group is significantly higher than the proportion for all other sub-groups combined.</t>
        </r>
      </text>
    </comment>
    <comment ref="BH12" authorId="0" shapeId="0">
      <text>
        <r>
          <rPr>
            <sz val="9"/>
            <color indexed="81"/>
            <rFont val="Tahoma"/>
            <charset val="1"/>
          </rPr>
          <t>The proportion for this sub-group is significantly lower than the proportion for all other sub-groups combined.</t>
        </r>
      </text>
    </comment>
    <comment ref="BJ12" authorId="0" shapeId="0">
      <text>
        <r>
          <rPr>
            <sz val="9"/>
            <color indexed="81"/>
            <rFont val="Tahoma"/>
            <charset val="1"/>
          </rPr>
          <t>The proportion for this sub-group is significantly higher than the proportion for all other sub-groups combined.</t>
        </r>
      </text>
    </comment>
    <comment ref="BK12" authorId="0" shapeId="0">
      <text>
        <r>
          <rPr>
            <sz val="9"/>
            <color indexed="81"/>
            <rFont val="Tahoma"/>
            <charset val="1"/>
          </rPr>
          <t>The proportion for this sub-group is significantly higher than the proportion for all other sub-groups combined.</t>
        </r>
      </text>
    </comment>
    <comment ref="BL12" authorId="0" shapeId="0">
      <text>
        <r>
          <rPr>
            <sz val="9"/>
            <color indexed="81"/>
            <rFont val="Tahoma"/>
            <charset val="1"/>
          </rPr>
          <t>The proportion for this sub-group is significantly lower than the proportion for all other sub-groups combined.</t>
        </r>
      </text>
    </comment>
    <comment ref="BP12" authorId="0" shapeId="0">
      <text>
        <r>
          <rPr>
            <sz val="9"/>
            <color indexed="81"/>
            <rFont val="Tahoma"/>
            <charset val="1"/>
          </rPr>
          <t>The proportion for this sub-group is significantly lower than the proportion for all other sub-groups combined.</t>
        </r>
      </text>
    </comment>
    <comment ref="BT12" authorId="0" shapeId="0">
      <text>
        <r>
          <rPr>
            <sz val="9"/>
            <color indexed="81"/>
            <rFont val="Tahoma"/>
            <charset val="1"/>
          </rPr>
          <t>The proportion for this sub-group is significantly lower than the proportion for all other sub-groups combined.</t>
        </r>
      </text>
    </comment>
    <comment ref="BV12" authorId="0" shapeId="0">
      <text>
        <r>
          <rPr>
            <sz val="9"/>
            <color indexed="81"/>
            <rFont val="Tahoma"/>
            <charset val="1"/>
          </rPr>
          <t>The proportion for this sub-group is significantly higher than the proportion for all other sub-groups combined.</t>
        </r>
      </text>
    </comment>
    <comment ref="BW12" authorId="0" shapeId="0">
      <text>
        <r>
          <rPr>
            <sz val="9"/>
            <color indexed="81"/>
            <rFont val="Tahoma"/>
            <charset val="1"/>
          </rPr>
          <t>The proportion for this sub-group is significantly lower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2.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G3" authorId="0" shapeId="0">
      <text>
        <r>
          <rPr>
            <sz val="9"/>
            <color indexed="81"/>
            <rFont val="Tahoma"/>
            <charset val="1"/>
          </rPr>
          <t>The proportion for this sub-group is significantly higher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3" authorId="0" shapeId="0">
      <text>
        <r>
          <rPr>
            <sz val="9"/>
            <color indexed="81"/>
            <rFont val="Tahoma"/>
            <charset val="1"/>
          </rPr>
          <t>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3" authorId="0" shapeId="0">
      <text>
        <r>
          <rPr>
            <sz val="9"/>
            <color indexed="81"/>
            <rFont val="Tahoma"/>
            <charset val="1"/>
          </rPr>
          <t>The proportion for this sub-group is significantly higher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t>
        </r>
      </text>
    </comment>
    <comment ref="AK3" authorId="0" shapeId="0">
      <text>
        <r>
          <rPr>
            <sz val="9"/>
            <color indexed="81"/>
            <rFont val="Tahoma"/>
            <charset val="1"/>
          </rPr>
          <t>Estimate has a relative standard error of 25% to 50% and should be used with caution.</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25% to 50% and should be used with caution.</t>
        </r>
      </text>
    </comment>
    <comment ref="AU3" authorId="0" shapeId="0">
      <text>
        <r>
          <rPr>
            <sz val="9"/>
            <color indexed="81"/>
            <rFont val="Tahoma"/>
            <charset val="1"/>
          </rPr>
          <t>The proportion for this sub-group is significantly higher than the proportion for all other sub-groups combined.</t>
        </r>
      </text>
    </comment>
    <comment ref="AY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Estimate has a relative standard error of greater than 50% and is considered too unreliable for general use.</t>
        </r>
      </text>
    </comment>
    <comment ref="BI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5" authorId="0" shapeId="0">
      <text>
        <r>
          <rPr>
            <sz val="9"/>
            <color indexed="81"/>
            <rFont val="Tahoma"/>
            <charset val="1"/>
          </rPr>
          <t>The proportion for this sub-group is significantly higher than the proportion for all other sub-groups combined.</t>
        </r>
      </text>
    </comment>
    <comment ref="M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5" authorId="0" shapeId="0">
      <text>
        <r>
          <rPr>
            <sz val="9"/>
            <color indexed="81"/>
            <rFont val="Tahoma"/>
            <charset val="1"/>
          </rPr>
          <t>The proportion for this sub-group is significantly higher than the proportion for all other sub-groups combined.</t>
        </r>
      </text>
    </comment>
    <comment ref="AC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t>
        </r>
      </text>
    </comment>
    <comment ref="AN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The proportion for this sub-group is significantly higher than the proportion for all other sub-groups combined.</t>
        </r>
      </text>
    </comment>
    <comment ref="AS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AZ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greater than 50% and is considered too unreliable for general use.</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6" authorId="0" shapeId="0">
      <text>
        <r>
          <rPr>
            <sz val="9"/>
            <color indexed="81"/>
            <rFont val="Tahoma"/>
            <charset val="1"/>
          </rPr>
          <t>The proportion for this sub-group is significantly higher than the proportion for all other sub-groups combined.</t>
        </r>
      </text>
    </comment>
    <comment ref="AV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t>
        </r>
      </text>
    </comment>
    <comment ref="BI6" authorId="0" shapeId="0">
      <text>
        <r>
          <rPr>
            <sz val="9"/>
            <color indexed="81"/>
            <rFont val="Tahoma"/>
            <charset val="1"/>
          </rPr>
          <t>Estimate has a relative standard error of 25% to 50% and should be used with caution.</t>
        </r>
      </text>
    </comment>
    <comment ref="BJ6" authorId="0" shapeId="0">
      <text>
        <r>
          <rPr>
            <sz val="9"/>
            <color indexed="81"/>
            <rFont val="Tahoma"/>
            <charset val="1"/>
          </rPr>
          <t>Estimate has a relative standard error of 25% to 50% and should be used with caution.</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The proportion for this sub-group is significantly lower than the proportion for all other sub-groups combined.</t>
        </r>
      </text>
    </comment>
    <comment ref="BM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O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25% to 50% and should be used with caution.</t>
        </r>
      </text>
    </comment>
    <comment ref="BR6" authorId="0" shapeId="0">
      <text>
        <r>
          <rPr>
            <sz val="9"/>
            <color indexed="81"/>
            <rFont val="Tahoma"/>
            <charset val="1"/>
          </rPr>
          <t>The proportion for this sub-group is significantly higher than the proportion for all other sub-groups combined.</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The proportion for this sub-group is significantly lower than the proportion for all other sub-groups combined.</t>
        </r>
      </text>
    </comment>
    <comment ref="D7" authorId="0" shapeId="0">
      <text>
        <r>
          <rPr>
            <sz val="9"/>
            <color indexed="81"/>
            <rFont val="Tahoma"/>
            <charset val="1"/>
          </rPr>
          <t>The proportion for this sub-group is significantly higher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25% to 50% and should be used with caution.</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25% to 50% and should be used with caution.</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25% to 50% and should be used with caution.</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7" authorId="0" shapeId="0">
      <text>
        <r>
          <rPr>
            <sz val="9"/>
            <color indexed="81"/>
            <rFont val="Tahoma"/>
            <charset val="1"/>
          </rPr>
          <t>The proportion for this sub-group is significantly higher than the proportion for all other sub-groups combined.</t>
        </r>
      </text>
    </comment>
    <comment ref="AC7" authorId="0" shapeId="0">
      <text>
        <r>
          <rPr>
            <sz val="9"/>
            <color indexed="81"/>
            <rFont val="Tahoma"/>
            <charset val="1"/>
          </rPr>
          <t>The proportion for this sub-group is significantly higher than the proportion for all other sub-groups combined.</t>
        </r>
      </text>
    </comment>
    <comment ref="AE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7" authorId="0" shapeId="0">
      <text>
        <r>
          <rPr>
            <sz val="9"/>
            <color indexed="81"/>
            <rFont val="Tahoma"/>
            <charset val="1"/>
          </rPr>
          <t>The proportion for this sub-group is significantly higher than the proportion for all other sub-groups combined.</t>
        </r>
      </text>
    </comment>
    <comment ref="A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7" authorId="0" shapeId="0">
      <text>
        <r>
          <rPr>
            <sz val="9"/>
            <color indexed="81"/>
            <rFont val="Tahoma"/>
            <charset val="1"/>
          </rPr>
          <t>The proportion for this sub-group is significantly higher than the proportion for all other sub-groups combined.</t>
        </r>
      </text>
    </comment>
    <comment ref="AQ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7" authorId="0" shapeId="0">
      <text>
        <r>
          <rPr>
            <sz val="9"/>
            <color indexed="81"/>
            <rFont val="Tahoma"/>
            <charset val="1"/>
          </rPr>
          <t>The proportion for this sub-group is significantly higher than the proportion for all other sub-groups combined.</t>
        </r>
      </text>
    </comment>
    <comment ref="AT7" authorId="0" shapeId="0">
      <text>
        <r>
          <rPr>
            <sz val="9"/>
            <color indexed="81"/>
            <rFont val="Tahoma"/>
            <charset val="1"/>
          </rPr>
          <t>Estimate has a relative standard error of 25% to 50% and should be used with caution.</t>
        </r>
      </text>
    </comment>
    <comment ref="A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25% to 50% and should be used with caution.</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higher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7" authorId="0" shapeId="0">
      <text>
        <r>
          <rPr>
            <sz val="9"/>
            <color indexed="81"/>
            <rFont val="Tahoma"/>
            <charset val="1"/>
          </rPr>
          <t>The proportion for this sub-group is significantly higher than the proportion for all other sub-groups combined.</t>
        </r>
      </text>
    </comment>
    <comment ref="BL7" authorId="0" shapeId="0">
      <text>
        <r>
          <rPr>
            <sz val="9"/>
            <color indexed="81"/>
            <rFont val="Tahoma"/>
            <charset val="1"/>
          </rPr>
          <t>The proportion for this sub-group is significantly lower than the proportion for all other sub-groups combined.</t>
        </r>
      </text>
    </comment>
    <comment ref="B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8" authorId="0" shapeId="0">
      <text>
        <r>
          <rPr>
            <sz val="9"/>
            <color indexed="81"/>
            <rFont val="Tahoma"/>
            <charset val="1"/>
          </rPr>
          <t>Estimate has a relative standard error of 25% to 50% and should be used with caution.</t>
        </r>
      </text>
    </comment>
    <comment ref="F8" authorId="0" shapeId="0">
      <text>
        <r>
          <rPr>
            <sz val="9"/>
            <color indexed="81"/>
            <rFont val="Tahoma"/>
            <charset val="1"/>
          </rPr>
          <t>Estimate has a relative standard error of 25% to 50% and should be used with caution.</t>
        </r>
      </text>
    </comment>
    <comment ref="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8" authorId="0" shapeId="0">
      <text>
        <r>
          <rPr>
            <sz val="9"/>
            <color indexed="81"/>
            <rFont val="Tahoma"/>
            <charset val="1"/>
          </rPr>
          <t>Estimate has a relative standard error of 25% to 50% and should be used with caution.</t>
        </r>
      </text>
    </comment>
    <comment ref="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The proportion for this sub-group is significantly lower than the proportion for all other sub-groups combined.</t>
        </r>
      </text>
    </comment>
    <comment ref="U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8" authorId="0" shapeId="0">
      <text>
        <r>
          <rPr>
            <sz val="9"/>
            <color indexed="81"/>
            <rFont val="Tahoma"/>
            <charset val="1"/>
          </rPr>
          <t>Estimate has a relative standard error of 25% to 50% and should be used with caution.</t>
        </r>
      </text>
    </comment>
    <comment ref="X8" authorId="0" shapeId="0">
      <text>
        <r>
          <rPr>
            <sz val="9"/>
            <color indexed="81"/>
            <rFont val="Tahoma"/>
            <charset val="1"/>
          </rPr>
          <t>Estimate has a relative standard error of 25% to 50% and should be used with caution.</t>
        </r>
      </text>
    </comment>
    <comment ref="Y8" authorId="0" shapeId="0">
      <text>
        <r>
          <rPr>
            <sz val="9"/>
            <color indexed="81"/>
            <rFont val="Tahoma"/>
            <charset val="1"/>
          </rPr>
          <t>Estimate has a relative standard error of 25% to 50% and should be used with caution.</t>
        </r>
      </text>
    </comment>
    <comment ref="AA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Estimate has a relative standard error of 25% to 50% and should be used with caution.</t>
        </r>
      </text>
    </comment>
    <comment ref="AC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greater than 50% and is considered too unreliable for general use.</t>
        </r>
      </text>
    </comment>
    <comment ref="AI8" authorId="0" shapeId="0">
      <text>
        <r>
          <rPr>
            <sz val="9"/>
            <color indexed="81"/>
            <rFont val="Tahoma"/>
            <charset val="1"/>
          </rPr>
          <t>Estimate has a relative standard error of 25% to 50% and should be used with caution.</t>
        </r>
      </text>
    </comment>
    <comment ref="A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The proportion for this sub-group is significantly higher than the proportion for all other sub-groups combined.</t>
        </r>
      </text>
    </comment>
    <comment ref="AT8" authorId="0" shapeId="0">
      <text>
        <r>
          <rPr>
            <sz val="9"/>
            <color indexed="81"/>
            <rFont val="Tahoma"/>
            <charset val="1"/>
          </rPr>
          <t>Estimate has a relative standard error of 25% to 50% and should be used with caution.</t>
        </r>
      </text>
    </comment>
    <comment ref="AU8" authorId="0" shapeId="0">
      <text>
        <r>
          <rPr>
            <sz val="9"/>
            <color indexed="81"/>
            <rFont val="Tahoma"/>
            <charset val="1"/>
          </rPr>
          <t>Estimate has a relative standard error of 25% to 50% and should be used with caution.</t>
        </r>
      </text>
    </comment>
    <comment ref="AV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Estimate has a relative standard error of greater than 50% and is considered too unreliable for general use.</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greater than 50% and is considered too unreliable for general use.</t>
        </r>
      </text>
    </comment>
    <comment ref="B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S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25% to 50% and should be used with caution.</t>
        </r>
      </text>
    </comment>
    <comment ref="BW8" authorId="0" shapeId="0">
      <text>
        <r>
          <rPr>
            <sz val="9"/>
            <color indexed="81"/>
            <rFont val="Tahoma"/>
            <charset val="1"/>
          </rPr>
          <t>Estimate has a relative standard error of greater than 50% and is considered too unreliable for general use.</t>
        </r>
      </text>
    </comment>
    <comment ref="BX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9" authorId="0" shapeId="0">
      <text>
        <r>
          <rPr>
            <sz val="9"/>
            <color indexed="81"/>
            <rFont val="Tahoma"/>
            <charset val="1"/>
          </rPr>
          <t>The proportion for this sub-group is significantly higher than the proportion for all other sub-groups combined.</t>
        </r>
      </text>
    </comment>
    <comment ref="D9" authorId="0" shapeId="0">
      <text>
        <r>
          <rPr>
            <sz val="9"/>
            <color indexed="81"/>
            <rFont val="Tahoma"/>
            <charset val="1"/>
          </rPr>
          <t>The proportion for this sub-group is significantly lower than the proportion for all other sub-groups combined.</t>
        </r>
      </text>
    </comment>
    <comment ref="E9"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9" authorId="0" shapeId="0">
      <text>
        <r>
          <rPr>
            <sz val="9"/>
            <color indexed="81"/>
            <rFont val="Tahoma"/>
            <charset val="1"/>
          </rPr>
          <t>Estimate has a relative standard error of 25% to 50% and should be used with caution.</t>
        </r>
      </text>
    </comment>
    <comment ref="H9" authorId="0" shapeId="0">
      <text>
        <r>
          <rPr>
            <sz val="9"/>
            <color indexed="81"/>
            <rFont val="Tahoma"/>
            <charset val="1"/>
          </rPr>
          <t>Estimate has a relative standard error of 25% to 50% and should be used with caution.</t>
        </r>
      </text>
    </comment>
    <comment ref="I9" authorId="0" shapeId="0">
      <text>
        <r>
          <rPr>
            <sz val="9"/>
            <color indexed="81"/>
            <rFont val="Tahoma"/>
            <charset val="1"/>
          </rPr>
          <t>Estimate has a relative standard error of 25% to 50% and should be used with caution.</t>
        </r>
      </text>
    </comment>
    <comment ref="J9" authorId="0" shapeId="0">
      <text>
        <r>
          <rPr>
            <sz val="9"/>
            <color indexed="81"/>
            <rFont val="Tahoma"/>
            <charset val="1"/>
          </rPr>
          <t>Estimate has a relative standard error of 25% to 50% and should be used with caution.</t>
        </r>
      </text>
    </comment>
    <comment ref="K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9" authorId="0" shapeId="0">
      <text>
        <r>
          <rPr>
            <sz val="9"/>
            <color indexed="81"/>
            <rFont val="Tahoma"/>
            <charset val="1"/>
          </rPr>
          <t>Estimate has a relative standard error of 25% to 50% and should be used with caution.</t>
        </r>
      </text>
    </comment>
    <comment ref="M9" authorId="0" shapeId="0">
      <text>
        <r>
          <rPr>
            <sz val="9"/>
            <color indexed="81"/>
            <rFont val="Tahoma"/>
            <charset val="1"/>
          </rPr>
          <t>Estimate has a relative standard error of greater than 50% and is considered too unreliable for general use.</t>
        </r>
      </text>
    </comment>
    <comment ref="N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Estimate has a relative standard error of greater than 50% and is considered too unreliable for general use.</t>
        </r>
      </text>
    </comment>
    <comment ref="Q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9" authorId="0" shapeId="0">
      <text>
        <r>
          <rPr>
            <sz val="9"/>
            <color indexed="81"/>
            <rFont val="Tahoma"/>
            <charset val="1"/>
          </rPr>
          <t>Estimate has a relative standard error of greater than 50% and is considered too unreliable for general use.</t>
        </r>
      </text>
    </comment>
    <comment ref="S9" authorId="0" shapeId="0">
      <text>
        <r>
          <rPr>
            <sz val="9"/>
            <color indexed="81"/>
            <rFont val="Tahoma"/>
            <charset val="1"/>
          </rPr>
          <t>The proportion for this sub-group is significantly higher than the proportion for all other sub-groups combined.</t>
        </r>
      </text>
    </comment>
    <comment ref="T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9" authorId="0" shapeId="0">
      <text>
        <r>
          <rPr>
            <sz val="9"/>
            <color indexed="81"/>
            <rFont val="Tahoma"/>
            <charset val="1"/>
          </rPr>
          <t>Estimate has a relative standard error of 25% to 50% and should be used with caution.</t>
        </r>
      </text>
    </comment>
    <comment ref="AC9" authorId="0" shapeId="0">
      <text>
        <r>
          <rPr>
            <sz val="9"/>
            <color indexed="81"/>
            <rFont val="Tahoma"/>
            <charset val="1"/>
          </rPr>
          <t>The proportion for this sub-group is significantly lower than the proportion for all other sub-groups combined.</t>
        </r>
      </text>
    </comment>
    <comment ref="AD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9" authorId="0" shapeId="0">
      <text>
        <r>
          <rPr>
            <sz val="9"/>
            <color indexed="81"/>
            <rFont val="Tahoma"/>
            <charset val="1"/>
          </rPr>
          <t>Estimate has a relative standard error of 25% to 50% and should be used with caution.</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9" authorId="0" shapeId="0">
      <text>
        <r>
          <rPr>
            <sz val="9"/>
            <color indexed="81"/>
            <rFont val="Tahoma"/>
            <charset val="1"/>
          </rPr>
          <t>Estimate has a relative standard error of 25% to 50% and should be used with caution.</t>
        </r>
      </text>
    </comment>
    <comment ref="AJ9" authorId="0" shapeId="0">
      <text>
        <r>
          <rPr>
            <sz val="9"/>
            <color indexed="81"/>
            <rFont val="Tahoma"/>
            <charset val="1"/>
          </rPr>
          <t>Estimate has a relative standard error of 25% to 50% and should be used with caution.</t>
        </r>
      </text>
    </comment>
    <comment ref="AK9" authorId="0" shapeId="0">
      <text>
        <r>
          <rPr>
            <sz val="9"/>
            <color indexed="81"/>
            <rFont val="Tahoma"/>
            <charset val="1"/>
          </rPr>
          <t>Estimate has a relative standard error of greater than 50% and is considered too unreliable for general use.</t>
        </r>
      </text>
    </comment>
    <comment ref="AL9" authorId="0" shapeId="0">
      <text>
        <r>
          <rPr>
            <sz val="9"/>
            <color indexed="81"/>
            <rFont val="Tahoma"/>
            <charset val="1"/>
          </rPr>
          <t>Estimate has a relative standard error of 25% to 50% and should be used with caution.</t>
        </r>
      </text>
    </comment>
    <comment ref="AO9" authorId="0" shapeId="0">
      <text>
        <r>
          <rPr>
            <sz val="9"/>
            <color indexed="81"/>
            <rFont val="Tahoma"/>
            <charset val="1"/>
          </rPr>
          <t>Estimate has a relative standard error of 25% to 50% and should be used with caution.</t>
        </r>
      </text>
    </comment>
    <comment ref="AQ9" authorId="0" shapeId="0">
      <text>
        <r>
          <rPr>
            <sz val="9"/>
            <color indexed="81"/>
            <rFont val="Tahoma"/>
            <charset val="1"/>
          </rPr>
          <t>Estimate has a relative standard error of 25% to 50% and should be used with caution.</t>
        </r>
      </text>
    </comment>
    <comment ref="AT9" authorId="0" shapeId="0">
      <text>
        <r>
          <rPr>
            <sz val="9"/>
            <color indexed="81"/>
            <rFont val="Tahoma"/>
            <charset val="1"/>
          </rPr>
          <t>Estimate has a relative standard error of 25% to 50% and should be used with caution.</t>
        </r>
      </text>
    </comment>
    <comment ref="AU9" authorId="0" shapeId="0">
      <text>
        <r>
          <rPr>
            <sz val="9"/>
            <color indexed="81"/>
            <rFont val="Tahoma"/>
            <charset val="1"/>
          </rPr>
          <t>The proportion for this sub-group is significantly higher than the proportion for all other sub-groups combined.</t>
        </r>
      </text>
    </comment>
    <comment ref="BA9" authorId="0" shapeId="0">
      <text>
        <r>
          <rPr>
            <sz val="9"/>
            <color indexed="81"/>
            <rFont val="Tahoma"/>
            <charset val="1"/>
          </rPr>
          <t>Estimate has a relative standard error of 25% to 50% and should be used with caution.</t>
        </r>
      </text>
    </comment>
    <comment ref="BB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Estimate has a relative standard error of 25% to 50% and should be used with caution.</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9" authorId="0" shapeId="0">
      <text>
        <r>
          <rPr>
            <sz val="9"/>
            <color indexed="81"/>
            <rFont val="Tahoma"/>
            <charset val="1"/>
          </rPr>
          <t>Estimate has a relative standard error of 25% to 50% and should be used with caution.</t>
        </r>
      </text>
    </comment>
    <comment ref="BN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9" authorId="0" shapeId="0">
      <text>
        <r>
          <rPr>
            <sz val="9"/>
            <color indexed="81"/>
            <rFont val="Tahoma"/>
            <charset val="1"/>
          </rPr>
          <t>Estimate has a relative standard error of 25% to 50% and should be used with caution.</t>
        </r>
      </text>
    </comment>
    <comment ref="BT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9" authorId="0" shapeId="0">
      <text>
        <r>
          <rPr>
            <sz val="9"/>
            <color indexed="81"/>
            <rFont val="Tahoma"/>
            <charset val="1"/>
          </rPr>
          <t>Estimate has a relative standard error of 25% to 50% and should be used with caution.</t>
        </r>
      </text>
    </comment>
    <comment ref="BW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10" authorId="0" shapeId="0">
      <text>
        <r>
          <rPr>
            <sz val="9"/>
            <color indexed="81"/>
            <rFont val="Tahoma"/>
            <charset val="1"/>
          </rPr>
          <t>Estimate has a relative standard error of greater than 50% and is considered too unreliable for general use.</t>
        </r>
      </text>
    </comment>
    <comment ref="G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10" authorId="0" shapeId="0">
      <text>
        <r>
          <rPr>
            <sz val="9"/>
            <color indexed="81"/>
            <rFont val="Tahoma"/>
            <charset val="1"/>
          </rPr>
          <t>Estimate has a relative standard error of 25% to 50% and should be used with caution.</t>
        </r>
      </text>
    </comment>
    <comment ref="I10" authorId="0" shapeId="0">
      <text>
        <r>
          <rPr>
            <sz val="9"/>
            <color indexed="81"/>
            <rFont val="Tahoma"/>
            <charset val="1"/>
          </rPr>
          <t>Estimate has a relative standard error of 25% to 50% and should be used with caution.</t>
        </r>
      </text>
    </comment>
    <comment ref="J10" authorId="0" shapeId="0">
      <text>
        <r>
          <rPr>
            <sz val="9"/>
            <color indexed="81"/>
            <rFont val="Tahoma"/>
            <charset val="1"/>
          </rPr>
          <t>Estimate has a relative standard error of 25% to 50% and should be used with caution.</t>
        </r>
      </text>
    </comment>
    <comment ref="K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t>
        </r>
      </text>
    </comment>
    <comment ref="P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10" authorId="0" shapeId="0">
      <text>
        <r>
          <rPr>
            <sz val="9"/>
            <color indexed="81"/>
            <rFont val="Tahoma"/>
            <charset val="1"/>
          </rPr>
          <t>Estimate has a relative standard error of greater than 50% and is considered too unreliable for general use.</t>
        </r>
      </text>
    </comment>
    <comment ref="W10" authorId="0" shapeId="0">
      <text>
        <r>
          <rPr>
            <sz val="9"/>
            <color indexed="81"/>
            <rFont val="Tahoma"/>
            <charset val="1"/>
          </rPr>
          <t>Estimate has a relative standard error of 25% to 50% and should be used with caution.</t>
        </r>
      </text>
    </comment>
    <comment ref="X10" authorId="0" shapeId="0">
      <text>
        <r>
          <rPr>
            <sz val="9"/>
            <color indexed="81"/>
            <rFont val="Tahoma"/>
            <charset val="1"/>
          </rPr>
          <t>Estimate has a relative standard error of 25% to 50% and should be used with caution.</t>
        </r>
      </text>
    </comment>
    <comment ref="Z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Estimate has a relative standard error of 25% to 50% and should be used with caution.</t>
        </r>
      </text>
    </comment>
    <comment ref="AD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10" authorId="0" shapeId="0">
      <text>
        <r>
          <rPr>
            <sz val="9"/>
            <color indexed="81"/>
            <rFont val="Tahoma"/>
            <charset val="1"/>
          </rPr>
          <t>Estimate has a relative standard error of 25% to 50% and should be used with caution.</t>
        </r>
      </text>
    </comment>
    <comment ref="AJ10" authorId="0" shapeId="0">
      <text>
        <r>
          <rPr>
            <sz val="9"/>
            <color indexed="81"/>
            <rFont val="Tahoma"/>
            <charset val="1"/>
          </rPr>
          <t>Estimate has a relative standard error of 25% to 50% and should be used with caution.</t>
        </r>
      </text>
    </comment>
    <comment ref="AK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10" authorId="0" shapeId="0">
      <text>
        <r>
          <rPr>
            <sz val="9"/>
            <color indexed="81"/>
            <rFont val="Tahoma"/>
            <charset val="1"/>
          </rPr>
          <t>Estimate has a relative standard error of 25% to 50% and should be used with caution.</t>
        </r>
      </text>
    </comment>
    <comment ref="AU10" authorId="0" shapeId="0">
      <text>
        <r>
          <rPr>
            <sz val="9"/>
            <color indexed="81"/>
            <rFont val="Tahoma"/>
            <charset val="1"/>
          </rPr>
          <t>Estimate has a relative standard error of 25% to 50% and should be used with caution.</t>
        </r>
      </text>
    </comment>
    <comment ref="AV10" authorId="0" shapeId="0">
      <text>
        <r>
          <rPr>
            <sz val="9"/>
            <color indexed="81"/>
            <rFont val="Tahoma"/>
            <charset val="1"/>
          </rPr>
          <t>Estimate has a relative standard error of 25% to 50% and should be used with caution.</t>
        </r>
      </text>
    </comment>
    <comment ref="AZ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Estimate has a relative standard error of 25% to 50% and should be used with caution.</t>
        </r>
      </text>
    </comment>
    <comment ref="BB10" authorId="0" shapeId="0">
      <text>
        <r>
          <rPr>
            <sz val="9"/>
            <color indexed="81"/>
            <rFont val="Tahoma"/>
            <charset val="1"/>
          </rPr>
          <t>The proportion for this sub-group is significantly lower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I10" authorId="0" shapeId="0">
      <text>
        <r>
          <rPr>
            <sz val="9"/>
            <color indexed="81"/>
            <rFont val="Tahoma"/>
            <charset val="1"/>
          </rPr>
          <t>Estimate has a relative standard error of greater than 50% and is considered too unreliable for general use.</t>
        </r>
      </text>
    </comment>
    <comment ref="BJ10" authorId="0" shapeId="0">
      <text>
        <r>
          <rPr>
            <sz val="9"/>
            <color indexed="81"/>
            <rFont val="Tahoma"/>
            <charset val="1"/>
          </rPr>
          <t>Estimate has a relative standard error of 25% to 50% and should be used with caution.</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lower than the proportion for all other sub-groups combined.</t>
        </r>
      </text>
    </comment>
    <comment ref="BU10" authorId="0" shapeId="0">
      <text>
        <r>
          <rPr>
            <sz val="9"/>
            <color indexed="81"/>
            <rFont val="Tahoma"/>
            <charset val="1"/>
          </rPr>
          <t>Estimate has a relative standard error of 25% to 50% and should be used with caution.</t>
        </r>
      </text>
    </comment>
    <comment ref="BW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11"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25% to 50% and should be used with caution.</t>
        </r>
      </text>
    </comment>
    <comment ref="G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11" authorId="0" shapeId="0">
      <text>
        <r>
          <rPr>
            <sz val="9"/>
            <color indexed="81"/>
            <rFont val="Tahoma"/>
            <charset val="1"/>
          </rPr>
          <t>Estimate has a relative standard error of 25% to 50% and should be used with caution.</t>
        </r>
      </text>
    </comment>
    <comment ref="J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11" authorId="0" shapeId="0">
      <text>
        <r>
          <rPr>
            <sz val="9"/>
            <color indexed="81"/>
            <rFont val="Tahoma"/>
            <charset val="1"/>
          </rPr>
          <t>Estimate has a relative standard error of 25% to 50% and should be used with caution.</t>
        </r>
      </text>
    </comment>
    <comment ref="N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11" authorId="0" shapeId="0">
      <text>
        <r>
          <rPr>
            <sz val="9"/>
            <color indexed="81"/>
            <rFont val="Tahoma"/>
            <charset val="1"/>
          </rPr>
          <t>Estimate has a relative standard error of 25% to 50% and should be used with caution.</t>
        </r>
      </text>
    </comment>
    <comment ref="Q11" authorId="0" shapeId="0">
      <text>
        <r>
          <rPr>
            <sz val="9"/>
            <color indexed="81"/>
            <rFont val="Tahoma"/>
            <charset val="1"/>
          </rPr>
          <t>Estimate has a relative standard error of greater than 50% and is considered too unreliable for general use.</t>
        </r>
      </text>
    </comment>
    <comment ref="R11" authorId="0" shapeId="0">
      <text>
        <r>
          <rPr>
            <sz val="9"/>
            <color indexed="81"/>
            <rFont val="Tahoma"/>
            <charset val="1"/>
          </rPr>
          <t>Estimate has a relative standard error of 25% to 50% and should be used with caution.</t>
        </r>
      </text>
    </comment>
    <comment ref="S11" authorId="0" shapeId="0">
      <text>
        <r>
          <rPr>
            <sz val="9"/>
            <color indexed="81"/>
            <rFont val="Tahoma"/>
            <charset val="1"/>
          </rPr>
          <t>The proportion for this sub-group is significantly lower than the proportion for all other sub-groups combined.</t>
        </r>
      </text>
    </comment>
    <comment ref="T11" authorId="0" shapeId="0">
      <text>
        <r>
          <rPr>
            <sz val="9"/>
            <color indexed="81"/>
            <rFont val="Tahoma"/>
            <charset val="1"/>
          </rPr>
          <t>The proportion for this sub-group is significantly higher than the proportion for all other sub-groups combined.</t>
        </r>
      </text>
    </comment>
    <comment ref="U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1" authorId="0" shapeId="0">
      <text>
        <r>
          <rPr>
            <sz val="9"/>
            <color indexed="81"/>
            <rFont val="Tahoma"/>
            <charset val="1"/>
          </rPr>
          <t>Estimate has a relative standard error of greater than 50% and is considered too unreliable for general use.</t>
        </r>
      </text>
    </comment>
    <comment ref="X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Y11" authorId="0" shapeId="0">
      <text>
        <r>
          <rPr>
            <sz val="9"/>
            <color indexed="81"/>
            <rFont val="Tahoma"/>
            <charset val="1"/>
          </rPr>
          <t>Estimate has a relative standard error of 25% to 50% and should be used with caution.</t>
        </r>
      </text>
    </comment>
    <comment ref="AB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11" authorId="0" shapeId="0">
      <text>
        <r>
          <rPr>
            <sz val="9"/>
            <color indexed="81"/>
            <rFont val="Tahoma"/>
            <charset val="1"/>
          </rPr>
          <t>Estimate has a relative standard error of 25% to 50% and should be used with caution.</t>
        </r>
      </text>
    </comment>
    <comment ref="AE11" authorId="0" shapeId="0">
      <text>
        <r>
          <rPr>
            <sz val="9"/>
            <color indexed="81"/>
            <rFont val="Tahoma"/>
            <charset val="1"/>
          </rPr>
          <t>Estimate has a relative standard error of 25% to 50% and should be used with caution.</t>
        </r>
      </text>
    </comment>
    <comment ref="A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The proportion for this sub-group is significantly higher than the proportion for all other sub-groups combined.</t>
        </r>
      </text>
    </comment>
    <comment ref="AQ11" authorId="0" shapeId="0">
      <text>
        <r>
          <rPr>
            <sz val="9"/>
            <color indexed="81"/>
            <rFont val="Tahoma"/>
            <charset val="1"/>
          </rPr>
          <t>Estimate has a relative standard error of 25% to 50% and should be used with caution.</t>
        </r>
      </text>
    </comment>
    <comment ref="AS11" authorId="0" shapeId="0">
      <text>
        <r>
          <rPr>
            <sz val="9"/>
            <color indexed="81"/>
            <rFont val="Tahoma"/>
            <charset val="1"/>
          </rPr>
          <t>Estimate has a relative standard error of 25% to 50% and should be used with caution.</t>
        </r>
      </text>
    </comment>
    <comment ref="AT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11" authorId="0" shapeId="0">
      <text>
        <r>
          <rPr>
            <sz val="9"/>
            <color indexed="81"/>
            <rFont val="Tahoma"/>
            <charset val="1"/>
          </rPr>
          <t>The proportion for this sub-group is significantly lower than the proportion for all other sub-groups combined.</t>
        </r>
      </text>
    </comment>
    <comment ref="AZ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t>
        </r>
      </text>
    </comment>
    <comment ref="BI11" authorId="0" shapeId="0">
      <text>
        <r>
          <rPr>
            <sz val="9"/>
            <color indexed="81"/>
            <rFont val="Tahoma"/>
            <charset val="1"/>
          </rPr>
          <t>Estimate has a relative standard error of greater than 50% and is considered too unreliable for general use.</t>
        </r>
      </text>
    </comment>
    <comment ref="BJ11" authorId="0" shapeId="0">
      <text>
        <r>
          <rPr>
            <sz val="9"/>
            <color indexed="81"/>
            <rFont val="Tahoma"/>
            <charset val="1"/>
          </rPr>
          <t>Estimate has a relative standard error of 25% to 50% and should be used with caution.</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11" authorId="0" shapeId="0">
      <text>
        <r>
          <rPr>
            <sz val="9"/>
            <color indexed="81"/>
            <rFont val="Tahoma"/>
            <charset val="1"/>
          </rPr>
          <t>Estimate has a relative standard error of greater than 50% and is considered too unreliable for general use.</t>
        </r>
      </text>
    </comment>
    <comment ref="BQ11" authorId="0" shapeId="0">
      <text>
        <r>
          <rPr>
            <sz val="9"/>
            <color indexed="81"/>
            <rFont val="Tahoma"/>
            <charset val="1"/>
          </rPr>
          <t>Estimate has a relative standard error of 25% to 50% and should be used with caution.</t>
        </r>
      </text>
    </comment>
    <comment ref="BS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1" authorId="0" shapeId="0">
      <text>
        <r>
          <rPr>
            <sz val="9"/>
            <color indexed="81"/>
            <rFont val="Tahoma"/>
            <charset val="1"/>
          </rPr>
          <t>Estimate has a relative standard error of 25% to 50% and should be used with caution.</t>
        </r>
      </text>
    </comment>
    <comment ref="BW11" authorId="0" shapeId="0">
      <text>
        <r>
          <rPr>
            <sz val="9"/>
            <color indexed="81"/>
            <rFont val="Tahoma"/>
            <charset val="1"/>
          </rPr>
          <t>Estimate has a relative standard error of greater than 50% and is considered too unreliable for general use.</t>
        </r>
      </text>
    </comment>
    <comment ref="BX11" authorId="0" shapeId="0">
      <text>
        <r>
          <rPr>
            <sz val="9"/>
            <color indexed="81"/>
            <rFont val="Tahoma"/>
            <charset val="1"/>
          </rPr>
          <t>Estimate has a relative standard error of 25% to 50% and should be used with caution.</t>
        </r>
      </text>
    </comment>
    <comment ref="E12" authorId="0" shapeId="0">
      <text>
        <r>
          <rPr>
            <sz val="9"/>
            <color indexed="81"/>
            <rFont val="Tahoma"/>
            <charset val="1"/>
          </rPr>
          <t>Estimate has a relative standard error of 25% to 50% and should be used with caution.</t>
        </r>
      </text>
    </comment>
    <comment ref="F12" authorId="0" shapeId="0">
      <text>
        <r>
          <rPr>
            <sz val="9"/>
            <color indexed="81"/>
            <rFont val="Tahoma"/>
            <charset val="1"/>
          </rPr>
          <t>Estimate has a relative standard error of 25% to 50% and should be used with caution.</t>
        </r>
      </text>
    </comment>
    <comment ref="G12" authorId="0" shapeId="0">
      <text>
        <r>
          <rPr>
            <sz val="9"/>
            <color indexed="81"/>
            <rFont val="Tahoma"/>
            <charset val="1"/>
          </rPr>
          <t>Estimate has a relative standard error of 25% to 50% and should be used with caution.</t>
        </r>
      </text>
    </comment>
    <comment ref="H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12" authorId="0" shapeId="0">
      <text>
        <r>
          <rPr>
            <sz val="9"/>
            <color indexed="81"/>
            <rFont val="Tahoma"/>
            <charset val="1"/>
          </rPr>
          <t>Estimate has a relative standard error of 25% to 50% and should be used with caution.</t>
        </r>
      </text>
    </comment>
    <comment ref="J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12" authorId="0" shapeId="0">
      <text>
        <r>
          <rPr>
            <sz val="9"/>
            <color indexed="81"/>
            <rFont val="Tahoma"/>
            <charset val="1"/>
          </rPr>
          <t>Estimate has a relative standard error of 25% to 50% and should be used with caution.</t>
        </r>
      </text>
    </comment>
    <comment ref="M12" authorId="0" shapeId="0">
      <text>
        <r>
          <rPr>
            <sz val="9"/>
            <color indexed="81"/>
            <rFont val="Tahoma"/>
            <charset val="1"/>
          </rPr>
          <t>Estimate has a relative standard error of greater than 50% and is considered too unreliable for general use.</t>
        </r>
      </text>
    </comment>
    <comment ref="N12" authorId="0" shapeId="0">
      <text>
        <r>
          <rPr>
            <sz val="9"/>
            <color indexed="81"/>
            <rFont val="Tahoma"/>
            <charset val="1"/>
          </rPr>
          <t>Estimate has a relative standard error of 25% to 50% and should be used with caution.</t>
        </r>
      </text>
    </comment>
    <comment ref="O12" authorId="0" shapeId="0">
      <text>
        <r>
          <rPr>
            <sz val="9"/>
            <color indexed="81"/>
            <rFont val="Tahoma"/>
            <charset val="1"/>
          </rPr>
          <t>Estimate has a relative standard error of 25% to 50% and should be used with caution.</t>
        </r>
      </text>
    </comment>
    <comment ref="P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12" authorId="0" shapeId="0">
      <text>
        <r>
          <rPr>
            <sz val="9"/>
            <color indexed="81"/>
            <rFont val="Tahoma"/>
            <charset val="1"/>
          </rPr>
          <t>The proportion for this sub-group is significantly lower than the proportion for all other sub-groups combined.</t>
        </r>
      </text>
    </comment>
    <comment ref="T12" authorId="0" shapeId="0">
      <text>
        <r>
          <rPr>
            <sz val="9"/>
            <color indexed="81"/>
            <rFont val="Tahoma"/>
            <charset val="1"/>
          </rPr>
          <t>The proportion for this sub-group is significantly higher than the proportion for all other sub-groups combined.</t>
        </r>
      </text>
    </comment>
    <comment ref="U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12" authorId="0" shapeId="0">
      <text>
        <r>
          <rPr>
            <sz val="9"/>
            <color indexed="81"/>
            <rFont val="Tahoma"/>
            <charset val="1"/>
          </rPr>
          <t>Estimate has a relative standard error of 25% to 50% and should be used with caution.</t>
        </r>
      </text>
    </comment>
    <comment ref="Y12" authorId="0" shapeId="0">
      <text>
        <r>
          <rPr>
            <sz val="9"/>
            <color indexed="81"/>
            <rFont val="Tahoma"/>
            <charset val="1"/>
          </rPr>
          <t>The proportion for this sub-group is significantly higher than the proportion for all other sub-groups combined.</t>
        </r>
      </text>
    </comment>
    <comment ref="AC12" authorId="0" shapeId="0">
      <text>
        <r>
          <rPr>
            <sz val="9"/>
            <color indexed="81"/>
            <rFont val="Tahoma"/>
            <charset val="1"/>
          </rPr>
          <t>Estimate has a relative standard error of 25% to 50% and should be used with caution.</t>
        </r>
      </text>
    </comment>
    <comment ref="AE12" authorId="0" shapeId="0">
      <text>
        <r>
          <rPr>
            <sz val="9"/>
            <color indexed="81"/>
            <rFont val="Tahoma"/>
            <charset val="1"/>
          </rPr>
          <t>Estimate has a relative standard error of 25% to 50% and should be used with caution.</t>
        </r>
      </text>
    </comment>
    <comment ref="AG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12" authorId="0" shapeId="0">
      <text>
        <r>
          <rPr>
            <sz val="9"/>
            <color indexed="81"/>
            <rFont val="Tahoma"/>
            <charset val="1"/>
          </rPr>
          <t>Estimate has a relative standard error of 25% to 50% and should be used with caution.</t>
        </r>
      </text>
    </comment>
    <comment ref="AJ12" authorId="0" shapeId="0">
      <text>
        <r>
          <rPr>
            <sz val="9"/>
            <color indexed="81"/>
            <rFont val="Tahoma"/>
            <charset val="1"/>
          </rPr>
          <t>Estimate has a relative standard error of 25% to 50% and should be used with caution.</t>
        </r>
      </text>
    </comment>
    <comment ref="AK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2" authorId="0" shapeId="0">
      <text>
        <r>
          <rPr>
            <sz val="9"/>
            <color indexed="81"/>
            <rFont val="Tahoma"/>
            <charset val="1"/>
          </rPr>
          <t>The proportion for this sub-group is significantly higher than the proportion for all other sub-groups combined.</t>
        </r>
      </text>
    </comment>
    <comment ref="AO12" authorId="0" shapeId="0">
      <text>
        <r>
          <rPr>
            <sz val="9"/>
            <color indexed="81"/>
            <rFont val="Tahoma"/>
            <charset val="1"/>
          </rPr>
          <t>Estimate has a relative standard error of 25% to 50% and should be used with caution.</t>
        </r>
      </text>
    </comment>
    <comment ref="AQ12" authorId="0" shapeId="0">
      <text>
        <r>
          <rPr>
            <sz val="9"/>
            <color indexed="81"/>
            <rFont val="Tahoma"/>
            <charset val="1"/>
          </rPr>
          <t>Estimate has a relative standard error of 25% to 50% and should be used with caution.</t>
        </r>
      </text>
    </comment>
    <comment ref="AT12" authorId="0" shapeId="0">
      <text>
        <r>
          <rPr>
            <sz val="9"/>
            <color indexed="81"/>
            <rFont val="Tahoma"/>
            <charset val="1"/>
          </rPr>
          <t>Estimate has a relative standard error of 25% to 50% and should be used with caution.</t>
        </r>
      </text>
    </comment>
    <comment ref="AU12" authorId="0" shapeId="0">
      <text>
        <r>
          <rPr>
            <sz val="9"/>
            <color indexed="81"/>
            <rFont val="Tahoma"/>
            <charset val="1"/>
          </rPr>
          <t>Estimate has a relative standard error of 25% to 50% and should be used with caution.</t>
        </r>
      </text>
    </comment>
    <comment ref="AV12" authorId="0" shapeId="0">
      <text>
        <r>
          <rPr>
            <sz val="9"/>
            <color indexed="81"/>
            <rFont val="Tahoma"/>
            <charset val="1"/>
          </rPr>
          <t>Estimate has a relative standard error of 25% to 50% and should be used with caution.</t>
        </r>
      </text>
    </comment>
    <comment ref="AW12" authorId="0" shapeId="0">
      <text>
        <r>
          <rPr>
            <sz val="9"/>
            <color indexed="81"/>
            <rFont val="Tahoma"/>
            <charset val="1"/>
          </rPr>
          <t>The proportion for this sub-group is significantly higher than the proportion for all other sub-groups combined.</t>
        </r>
      </text>
    </comment>
    <comment ref="AX12" authorId="0" shapeId="0">
      <text>
        <r>
          <rPr>
            <sz val="9"/>
            <color indexed="81"/>
            <rFont val="Tahoma"/>
            <charset val="1"/>
          </rPr>
          <t>The proportion for this sub-group is significantly lower than the proportion for all other sub-groups combined.</t>
        </r>
      </text>
    </comment>
    <comment ref="BB12" authorId="0" shapeId="0">
      <text>
        <r>
          <rPr>
            <sz val="9"/>
            <color indexed="81"/>
            <rFont val="Tahoma"/>
            <charset val="1"/>
          </rPr>
          <t>The proportion for this sub-group is significantly lower than the proportion for all other sub-groups combined.</t>
        </r>
      </text>
    </comment>
    <comment ref="BE12" authorId="0" shapeId="0">
      <text>
        <r>
          <rPr>
            <sz val="9"/>
            <color indexed="81"/>
            <rFont val="Tahoma"/>
            <charset val="1"/>
          </rPr>
          <t>Estimate has a relative standard error of 25% to 50% and should be used with caution.</t>
        </r>
      </text>
    </comment>
    <comment ref="BG12" authorId="0" shapeId="0">
      <text>
        <r>
          <rPr>
            <sz val="9"/>
            <color indexed="81"/>
            <rFont val="Tahoma"/>
            <charset val="1"/>
          </rPr>
          <t>Estimate has a relative standard error of greater than 50% and is considered too unreliable for general use.</t>
        </r>
      </text>
    </comment>
    <comment ref="BI12" authorId="0" shapeId="0">
      <text>
        <r>
          <rPr>
            <sz val="9"/>
            <color indexed="81"/>
            <rFont val="Tahoma"/>
            <charset val="1"/>
          </rPr>
          <t>Estimate has a relative standard error of greater than 50% and is considered too unreliable for general use.</t>
        </r>
      </text>
    </comment>
    <comment ref="BJ12" authorId="0" shapeId="0">
      <text>
        <r>
          <rPr>
            <sz val="9"/>
            <color indexed="81"/>
            <rFont val="Tahoma"/>
            <charset val="1"/>
          </rPr>
          <t>Estimate has a relative standard error of 25% to 50% and should be used with caution.</t>
        </r>
      </text>
    </comment>
    <comment ref="BN12" authorId="0" shapeId="0">
      <text>
        <r>
          <rPr>
            <sz val="9"/>
            <color indexed="81"/>
            <rFont val="Tahoma"/>
            <charset val="1"/>
          </rPr>
          <t>Estimate has a relative standard error of 25% to 50% and should be used with caution.</t>
        </r>
      </text>
    </comment>
    <comment ref="BP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12" authorId="0" shapeId="0">
      <text>
        <r>
          <rPr>
            <sz val="9"/>
            <color indexed="81"/>
            <rFont val="Tahoma"/>
            <charset val="1"/>
          </rPr>
          <t>Estimate has a relative standard error of 25% to 50% and should be used with caution.</t>
        </r>
      </text>
    </comment>
    <comment ref="BT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12" authorId="0" shapeId="0">
      <text>
        <r>
          <rPr>
            <sz val="9"/>
            <color indexed="81"/>
            <rFont val="Tahoma"/>
            <charset val="1"/>
          </rPr>
          <t>Estimate has a relative standard error of 25% to 50% and should be used with caution.</t>
        </r>
      </text>
    </comment>
    <comment ref="BW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13" authorId="0" shapeId="0">
      <text>
        <r>
          <rPr>
            <sz val="9"/>
            <color indexed="81"/>
            <rFont val="Tahoma"/>
            <charset val="1"/>
          </rPr>
          <t>Estimate has a relative standard error of 25% to 50% and should be used with caution.</t>
        </r>
      </text>
    </comment>
    <comment ref="D13" authorId="0" shapeId="0">
      <text>
        <r>
          <rPr>
            <sz val="9"/>
            <color indexed="81"/>
            <rFont val="Tahoma"/>
            <charset val="1"/>
          </rPr>
          <t>Estimate has a relative standard error of 25% to 50% and should be used with caution.</t>
        </r>
      </text>
    </comment>
    <comment ref="E13" authorId="0" shapeId="0">
      <text>
        <r>
          <rPr>
            <sz val="9"/>
            <color indexed="81"/>
            <rFont val="Tahoma"/>
            <charset val="1"/>
          </rPr>
          <t>Estimate has a relative standard error of greater than 50% and is considered too unreliable for general use.</t>
        </r>
      </text>
    </comment>
    <comment ref="F13" authorId="0" shapeId="0">
      <text>
        <r>
          <rPr>
            <sz val="9"/>
            <color indexed="81"/>
            <rFont val="Tahoma"/>
            <charset val="1"/>
          </rPr>
          <t>Estimate has a relative standard error of greater than 50% and is considered too unreliable for general use.</t>
        </r>
      </text>
    </comment>
    <comment ref="G13" authorId="0" shapeId="0">
      <text>
        <r>
          <rPr>
            <sz val="9"/>
            <color indexed="81"/>
            <rFont val="Tahoma"/>
            <charset val="1"/>
          </rPr>
          <t>Estimate has a relative standard error of greater than 50% and is considered too unreliable for general use.</t>
        </r>
      </text>
    </comment>
    <comment ref="H13" authorId="0" shapeId="0">
      <text>
        <r>
          <rPr>
            <sz val="9"/>
            <color indexed="81"/>
            <rFont val="Tahoma"/>
            <charset val="1"/>
          </rPr>
          <t>Estimate has a relative standard error of greater than 50% and is considered too unreliable for general use.</t>
        </r>
      </text>
    </comment>
    <comment ref="I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13" authorId="0" shapeId="0">
      <text>
        <r>
          <rPr>
            <sz val="9"/>
            <color indexed="81"/>
            <rFont val="Tahoma"/>
            <charset val="1"/>
          </rPr>
          <t>Estimate has a relative standard error of greater than 50% and is considered too unreliable for general use.</t>
        </r>
      </text>
    </comment>
    <comment ref="K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13" authorId="0" shapeId="0">
      <text>
        <r>
          <rPr>
            <sz val="9"/>
            <color indexed="81"/>
            <rFont val="Tahoma"/>
            <charset val="1"/>
          </rPr>
          <t>Estimate has a relative standard error of greater than 50% and is considered too unreliable for general use.</t>
        </r>
      </text>
    </comment>
    <comment ref="M13" authorId="0" shapeId="0">
      <text>
        <r>
          <rPr>
            <sz val="9"/>
            <color indexed="81"/>
            <rFont val="Tahoma"/>
            <charset val="1"/>
          </rPr>
          <t>The proportion for this sub-group is significantly lower than the proportion for all other sub-groups combined.</t>
        </r>
      </text>
    </comment>
    <comment ref="N13" authorId="0" shapeId="0">
      <text>
        <r>
          <rPr>
            <sz val="9"/>
            <color indexed="81"/>
            <rFont val="Tahoma"/>
            <charset val="1"/>
          </rPr>
          <t>Estimate has a relative standard error of greater than 50% and is considered too unreliable for general use.</t>
        </r>
      </text>
    </comment>
    <comment ref="O13" authorId="0" shapeId="0">
      <text>
        <r>
          <rPr>
            <sz val="9"/>
            <color indexed="81"/>
            <rFont val="Tahoma"/>
            <charset val="1"/>
          </rPr>
          <t>Estimate has a relative standard error of greater than 50% and is considered too unreliable for general use.</t>
        </r>
      </text>
    </comment>
    <comment ref="P13" authorId="0" shapeId="0">
      <text>
        <r>
          <rPr>
            <sz val="9"/>
            <color indexed="81"/>
            <rFont val="Tahoma"/>
            <charset val="1"/>
          </rPr>
          <t>Estimate has a relative standard error of greater than 50% and is considered too unreliable for general use.</t>
        </r>
      </text>
    </comment>
    <comment ref="Q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13" authorId="0" shapeId="0">
      <text>
        <r>
          <rPr>
            <sz val="9"/>
            <color indexed="81"/>
            <rFont val="Tahoma"/>
            <charset val="1"/>
          </rPr>
          <t>Estimate has a relative standard error of greater than 50% and is considered too unreliable for general use.</t>
        </r>
      </text>
    </comment>
    <comment ref="S13" authorId="0" shapeId="0">
      <text>
        <r>
          <rPr>
            <sz val="9"/>
            <color indexed="81"/>
            <rFont val="Tahoma"/>
            <charset val="1"/>
          </rPr>
          <t>Estimate has a relative standard error of 25% to 50% and should be used with caution.</t>
        </r>
      </text>
    </comment>
    <comment ref="T13" authorId="0" shapeId="0">
      <text>
        <r>
          <rPr>
            <sz val="9"/>
            <color indexed="81"/>
            <rFont val="Tahoma"/>
            <charset val="1"/>
          </rPr>
          <t>Estimate has a relative standard error of 25% to 50% and should be used with caution.</t>
        </r>
      </text>
    </comment>
    <comment ref="U13" authorId="0" shapeId="0">
      <text>
        <r>
          <rPr>
            <sz val="9"/>
            <color indexed="81"/>
            <rFont val="Tahoma"/>
            <charset val="1"/>
          </rPr>
          <t>Estimate has a relative standard error of greater than 50% and is considered too unreliable for general use.</t>
        </r>
      </text>
    </comment>
    <comment ref="V13" authorId="0" shapeId="0">
      <text>
        <r>
          <rPr>
            <sz val="9"/>
            <color indexed="81"/>
            <rFont val="Tahoma"/>
            <charset val="1"/>
          </rPr>
          <t>Estimate has a relative standard error of greater than 50% and is considered too unreliable for general use.</t>
        </r>
      </text>
    </comment>
    <comment ref="W13" authorId="0" shapeId="0">
      <text>
        <r>
          <rPr>
            <sz val="9"/>
            <color indexed="81"/>
            <rFont val="Tahoma"/>
            <charset val="1"/>
          </rPr>
          <t>Estimate has a relative standard error of greater than 50% and is considered too unreliable for general use.</t>
        </r>
      </text>
    </comment>
    <comment ref="X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Z13" authorId="0" shapeId="0">
      <text>
        <r>
          <rPr>
            <sz val="9"/>
            <color indexed="81"/>
            <rFont val="Tahoma"/>
            <charset val="1"/>
          </rPr>
          <t>Estimate has a relative standard error of 25% to 50% and should be used with caution.</t>
        </r>
      </text>
    </comment>
    <comment ref="AA13" authorId="0" shapeId="0">
      <text>
        <r>
          <rPr>
            <sz val="9"/>
            <color indexed="81"/>
            <rFont val="Tahoma"/>
            <charset val="1"/>
          </rPr>
          <t>Estimate has a relative standard error of 25% to 50% and should be used with caution.</t>
        </r>
      </text>
    </comment>
    <comment ref="AB13" authorId="0" shapeId="0">
      <text>
        <r>
          <rPr>
            <sz val="9"/>
            <color indexed="81"/>
            <rFont val="Tahoma"/>
            <charset val="1"/>
          </rPr>
          <t>Estimate has a relative standard error of 25% to 50% and should be used with caution.</t>
        </r>
      </text>
    </comment>
    <comment ref="AC13" authorId="0" shapeId="0">
      <text>
        <r>
          <rPr>
            <sz val="9"/>
            <color indexed="81"/>
            <rFont val="Tahoma"/>
            <charset val="1"/>
          </rPr>
          <t>Estimate has a relative standard error of 25% to 50% and should be used with caution.</t>
        </r>
      </text>
    </comment>
    <comment ref="AD13" authorId="0" shapeId="0">
      <text>
        <r>
          <rPr>
            <sz val="9"/>
            <color indexed="81"/>
            <rFont val="Tahoma"/>
            <charset val="1"/>
          </rPr>
          <t>Estimate has a relative standard error of 25% to 50% and should be used with caution.</t>
        </r>
      </text>
    </comment>
    <comment ref="AE13" authorId="0" shapeId="0">
      <text>
        <r>
          <rPr>
            <sz val="9"/>
            <color indexed="81"/>
            <rFont val="Tahoma"/>
            <charset val="1"/>
          </rPr>
          <t>Estimate has a relative standard error of 25% to 50% and should be used with caution.</t>
        </r>
      </text>
    </comment>
    <comment ref="AF13" authorId="0" shapeId="0">
      <text>
        <r>
          <rPr>
            <sz val="9"/>
            <color indexed="81"/>
            <rFont val="Tahoma"/>
            <charset val="1"/>
          </rPr>
          <t>Estimate has a relative standard error of 25% to 50% and should be used with caution.</t>
        </r>
      </text>
    </comment>
    <comment ref="AG13" authorId="0" shapeId="0">
      <text>
        <r>
          <rPr>
            <sz val="9"/>
            <color indexed="81"/>
            <rFont val="Tahoma"/>
            <charset val="1"/>
          </rPr>
          <t>The proportion for this sub-group is significantly lower than the proportion for all other sub-groups combined.</t>
        </r>
      </text>
    </comment>
    <comment ref="AH13" authorId="0" shapeId="0">
      <text>
        <r>
          <rPr>
            <sz val="9"/>
            <color indexed="81"/>
            <rFont val="Tahoma"/>
            <charset val="1"/>
          </rPr>
          <t>Estimate has a relative standard error of 25% to 50% and should be used with caution.</t>
        </r>
      </text>
    </comment>
    <comment ref="AI13" authorId="0" shapeId="0">
      <text>
        <r>
          <rPr>
            <sz val="9"/>
            <color indexed="81"/>
            <rFont val="Tahoma"/>
            <charset val="1"/>
          </rPr>
          <t>Estimate has a relative standard error of 25% to 50% and should be used with caution.</t>
        </r>
      </text>
    </comment>
    <comment ref="AJ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13" authorId="0" shapeId="0">
      <text>
        <r>
          <rPr>
            <sz val="9"/>
            <color indexed="81"/>
            <rFont val="Tahoma"/>
            <charset val="1"/>
          </rPr>
          <t>Estimate has a relative standard error of greater than 50% and is considered too unreliable for general use.</t>
        </r>
      </text>
    </comment>
    <comment ref="AN13" authorId="0" shapeId="0">
      <text>
        <r>
          <rPr>
            <sz val="9"/>
            <color indexed="81"/>
            <rFont val="Tahoma"/>
            <charset val="1"/>
          </rPr>
          <t>Estimate has a relative standard error of 25% to 50% and should be used with caution.</t>
        </r>
      </text>
    </comment>
    <comment ref="AO13" authorId="0" shapeId="0">
      <text>
        <r>
          <rPr>
            <sz val="9"/>
            <color indexed="81"/>
            <rFont val="Tahoma"/>
            <charset val="1"/>
          </rPr>
          <t>Estimate has a relative standard error of greater than 50% and is considered too unreliable for general use.</t>
        </r>
      </text>
    </comment>
    <comment ref="AQ13" authorId="0" shapeId="0">
      <text>
        <r>
          <rPr>
            <sz val="9"/>
            <color indexed="81"/>
            <rFont val="Tahoma"/>
            <charset val="1"/>
          </rPr>
          <t>Estimate has a relative standard error of greater than 50% and is considered too unreliable for general use.</t>
        </r>
      </text>
    </comment>
    <comment ref="AR13" authorId="0" shapeId="0">
      <text>
        <r>
          <rPr>
            <sz val="9"/>
            <color indexed="81"/>
            <rFont val="Tahoma"/>
            <charset val="1"/>
          </rPr>
          <t>Estimate has a relative standard error of 25% to 50% and should be used with caution.</t>
        </r>
      </text>
    </comment>
    <comment ref="AS13" authorId="0" shapeId="0">
      <text>
        <r>
          <rPr>
            <sz val="9"/>
            <color indexed="81"/>
            <rFont val="Tahoma"/>
            <charset val="1"/>
          </rPr>
          <t>Estimate has a relative standard error of 25% to 50% and should be used with caution.</t>
        </r>
      </text>
    </comment>
    <comment ref="AT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U13" authorId="0" shapeId="0">
      <text>
        <r>
          <rPr>
            <sz val="9"/>
            <color indexed="81"/>
            <rFont val="Tahoma"/>
            <charset val="1"/>
          </rPr>
          <t>Estimate has a relative standard error of greater than 50% and is considered too unreliable for general use.</t>
        </r>
      </text>
    </comment>
    <comment ref="AV13" authorId="0" shapeId="0">
      <text>
        <r>
          <rPr>
            <sz val="9"/>
            <color indexed="81"/>
            <rFont val="Tahoma"/>
            <charset val="1"/>
          </rPr>
          <t>Estimate has a relative standard error of 25% to 50% and should be used with caution.</t>
        </r>
      </text>
    </comment>
    <comment ref="AW13" authorId="0" shapeId="0">
      <text>
        <r>
          <rPr>
            <sz val="9"/>
            <color indexed="81"/>
            <rFont val="Tahoma"/>
            <charset val="1"/>
          </rPr>
          <t>Estimate has a relative standard error of 25% to 50% and should be used with caution.</t>
        </r>
      </text>
    </comment>
    <comment ref="AX13" authorId="0" shapeId="0">
      <text>
        <r>
          <rPr>
            <sz val="9"/>
            <color indexed="81"/>
            <rFont val="Tahoma"/>
            <charset val="1"/>
          </rPr>
          <t>Estimate has a relative standard error of 25% to 50% and should be used with caution.</t>
        </r>
      </text>
    </comment>
    <comment ref="AY13" authorId="0" shapeId="0">
      <text>
        <r>
          <rPr>
            <sz val="9"/>
            <color indexed="81"/>
            <rFont val="Tahoma"/>
            <charset val="1"/>
          </rPr>
          <t>Estimate has a relative standard error of 25% to 50% and should be used with caution.</t>
        </r>
      </text>
    </comment>
    <comment ref="AZ13" authorId="0" shapeId="0">
      <text>
        <r>
          <rPr>
            <sz val="9"/>
            <color indexed="81"/>
            <rFont val="Tahoma"/>
            <charset val="1"/>
          </rPr>
          <t>Estimate has a relative standard error of 25% to 50% and should be used with caution.</t>
        </r>
      </text>
    </comment>
    <comment ref="BA13" authorId="0" shapeId="0">
      <text>
        <r>
          <rPr>
            <sz val="9"/>
            <color indexed="81"/>
            <rFont val="Tahoma"/>
            <charset val="1"/>
          </rPr>
          <t>Estimate has a relative standard error of greater than 50% and is considered too unreliable for general use.</t>
        </r>
      </text>
    </comment>
    <comment ref="BB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13" authorId="0" shapeId="0">
      <text>
        <r>
          <rPr>
            <sz val="9"/>
            <color indexed="81"/>
            <rFont val="Tahoma"/>
            <charset val="1"/>
          </rPr>
          <t>Estimate has a relative standard error of greater than 50% and is considered too unreliable for general use.</t>
        </r>
      </text>
    </comment>
    <comment ref="BD13" authorId="0" shapeId="0">
      <text>
        <r>
          <rPr>
            <sz val="9"/>
            <color indexed="81"/>
            <rFont val="Tahoma"/>
            <charset val="1"/>
          </rPr>
          <t>Estimate has a relative standard error of 25% to 50% and should be used with caution.</t>
        </r>
      </text>
    </comment>
    <comment ref="BE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13" authorId="0" shapeId="0">
      <text>
        <r>
          <rPr>
            <sz val="9"/>
            <color indexed="81"/>
            <rFont val="Tahoma"/>
            <charset val="1"/>
          </rPr>
          <t>Estimate has a relative standard error of 25% to 50% and should be used with caution.</t>
        </r>
      </text>
    </comment>
    <comment ref="BG13" authorId="0" shapeId="0">
      <text>
        <r>
          <rPr>
            <sz val="9"/>
            <color indexed="81"/>
            <rFont val="Tahoma"/>
            <charset val="1"/>
          </rPr>
          <t>The proportion for this sub-group is significantly lower than the proportion for all other sub-groups combined.</t>
        </r>
      </text>
    </comment>
    <comment ref="BH13" authorId="0" shapeId="0">
      <text>
        <r>
          <rPr>
            <sz val="9"/>
            <color indexed="81"/>
            <rFont val="Tahoma"/>
            <charset val="1"/>
          </rPr>
          <t>Estimate has a relative standard error of 25% to 50% and should be used with caution.</t>
        </r>
      </text>
    </comment>
    <comment ref="BI13" authorId="0" shapeId="0">
      <text>
        <r>
          <rPr>
            <sz val="9"/>
            <color indexed="81"/>
            <rFont val="Tahoma"/>
            <charset val="1"/>
          </rPr>
          <t>Estimate has a relative standard error of greater than 50% and is considered too unreliable for general use.</t>
        </r>
      </text>
    </comment>
    <comment ref="BJ13" authorId="0" shapeId="0">
      <text>
        <r>
          <rPr>
            <sz val="9"/>
            <color indexed="81"/>
            <rFont val="Tahoma"/>
            <charset val="1"/>
          </rPr>
          <t>Estimate has a relative standard error of 25% to 50% and should be used with caution.</t>
        </r>
      </text>
    </comment>
    <comment ref="BK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13" authorId="0" shapeId="0">
      <text>
        <r>
          <rPr>
            <sz val="9"/>
            <color indexed="81"/>
            <rFont val="Tahoma"/>
            <charset val="1"/>
          </rPr>
          <t>Estimate has a relative standard error of 25% to 50% and should be used with caution.</t>
        </r>
      </text>
    </comment>
    <comment ref="BN13" authorId="0" shapeId="0">
      <text>
        <r>
          <rPr>
            <sz val="9"/>
            <color indexed="81"/>
            <rFont val="Tahoma"/>
            <charset val="1"/>
          </rPr>
          <t>Estimate has a relative standard error of greater than 50% and is considered too unreliable for general use.</t>
        </r>
      </text>
    </comment>
    <comment ref="BO13" authorId="0" shapeId="0">
      <text>
        <r>
          <rPr>
            <sz val="9"/>
            <color indexed="81"/>
            <rFont val="Tahoma"/>
            <charset val="1"/>
          </rPr>
          <t>Estimate has a relative standard error of 25% to 50% and should be used with caution.</t>
        </r>
      </text>
    </comment>
    <comment ref="BP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13" authorId="0" shapeId="0">
      <text>
        <r>
          <rPr>
            <sz val="9"/>
            <color indexed="81"/>
            <rFont val="Tahoma"/>
            <charset val="1"/>
          </rPr>
          <t>Estimate has a relative standard error of greater than 50% and is considered too unreliable for general use.</t>
        </r>
      </text>
    </comment>
    <comment ref="BR13" authorId="0" shapeId="0">
      <text>
        <r>
          <rPr>
            <sz val="9"/>
            <color indexed="81"/>
            <rFont val="Tahoma"/>
            <charset val="1"/>
          </rPr>
          <t>Estimate has a relative standard error of 25% to 50% and should be used with caution.</t>
        </r>
      </text>
    </comment>
    <comment ref="BS13" authorId="0" shapeId="0">
      <text>
        <r>
          <rPr>
            <sz val="9"/>
            <color indexed="81"/>
            <rFont val="Tahoma"/>
            <charset val="1"/>
          </rPr>
          <t>Estimate has a relative standard error of greater than 50% and is considered too unreliable for general use.</t>
        </r>
      </text>
    </comment>
    <comment ref="BT13" authorId="0" shapeId="0">
      <text>
        <r>
          <rPr>
            <sz val="9"/>
            <color indexed="81"/>
            <rFont val="Tahoma"/>
            <charset val="1"/>
          </rPr>
          <t>The proportion for this sub-group is significantly lower than the proportion for all other sub-groups combined.</t>
        </r>
      </text>
    </comment>
    <comment ref="BU13" authorId="0" shapeId="0">
      <text>
        <r>
          <rPr>
            <sz val="9"/>
            <color indexed="81"/>
            <rFont val="Tahoma"/>
            <charset val="1"/>
          </rPr>
          <t>Estimate has a relative standard error of greater than 50% and is considered too unreliable for general use.</t>
        </r>
      </text>
    </comment>
    <comment ref="BV13" authorId="0" shapeId="0">
      <text>
        <r>
          <rPr>
            <sz val="9"/>
            <color indexed="81"/>
            <rFont val="Tahoma"/>
            <charset val="1"/>
          </rPr>
          <t>Estimate has a relative standard error of 25% to 50% and should be used with caution.</t>
        </r>
      </text>
    </comment>
    <comment ref="BW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13" authorId="0" shapeId="0">
      <text>
        <r>
          <rPr>
            <sz val="9"/>
            <color indexed="81"/>
            <rFont val="Tahoma"/>
            <charset val="1"/>
          </rPr>
          <t>Estimate has a relative standard error of greater than 50% and is considered too unreliable for general use.</t>
        </r>
      </text>
    </comment>
    <comment ref="C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14" authorId="0" shapeId="0">
      <text>
        <r>
          <rPr>
            <sz val="9"/>
            <color indexed="81"/>
            <rFont val="Tahoma"/>
            <charset val="1"/>
          </rPr>
          <t>Estimate has a relative standard error of greater than 50% and is considered too unreliable for general use.</t>
        </r>
      </text>
    </comment>
    <comment ref="G14" authorId="0" shapeId="0">
      <text>
        <r>
          <rPr>
            <sz val="9"/>
            <color indexed="81"/>
            <rFont val="Tahoma"/>
            <charset val="1"/>
          </rPr>
          <t>Estimate has a relative standard error of greater than 50% and is considered too unreliable for general use.</t>
        </r>
      </text>
    </comment>
    <comment ref="H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4" authorId="0" shapeId="0">
      <text>
        <r>
          <rPr>
            <sz val="9"/>
            <color indexed="81"/>
            <rFont val="Tahoma"/>
            <charset val="1"/>
          </rPr>
          <t>Estimate has a relative standard error of greater than 50% and is considered too unreliable for general use.</t>
        </r>
      </text>
    </comment>
    <comment ref="J14" authorId="0" shapeId="0">
      <text>
        <r>
          <rPr>
            <sz val="9"/>
            <color indexed="81"/>
            <rFont val="Tahoma"/>
            <charset val="1"/>
          </rPr>
          <t>Estimate has a relative standard error of 25% to 50% and should be used with caution.</t>
        </r>
      </text>
    </comment>
    <comment ref="K14" authorId="0" shapeId="0">
      <text>
        <r>
          <rPr>
            <sz val="9"/>
            <color indexed="81"/>
            <rFont val="Tahoma"/>
            <charset val="1"/>
          </rPr>
          <t>The proportion for this sub-group is significantly lower than the proportion for all other sub-groups combined.</t>
        </r>
      </text>
    </comment>
    <comment ref="L14" authorId="0" shapeId="0">
      <text>
        <r>
          <rPr>
            <sz val="9"/>
            <color indexed="81"/>
            <rFont val="Tahoma"/>
            <charset val="1"/>
          </rPr>
          <t>Estimate has a relative standard error of greater than 50% and is considered too unreliable for general use.</t>
        </r>
      </text>
    </comment>
    <comment ref="M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14" authorId="0" shapeId="0">
      <text>
        <r>
          <rPr>
            <sz val="9"/>
            <color indexed="81"/>
            <rFont val="Tahoma"/>
            <charset val="1"/>
          </rPr>
          <t>Estimate has a relative standard error of greater than 50% and is considered too unreliable for general use.</t>
        </r>
      </text>
    </comment>
    <comment ref="O14" authorId="0" shapeId="0">
      <text>
        <r>
          <rPr>
            <sz val="9"/>
            <color indexed="81"/>
            <rFont val="Tahoma"/>
            <charset val="1"/>
          </rPr>
          <t>Estimate has a relative standard error of greater than 50% and is considered too unreliable for general use.</t>
        </r>
      </text>
    </comment>
    <comment ref="P14" authorId="0" shapeId="0">
      <text>
        <r>
          <rPr>
            <sz val="9"/>
            <color indexed="81"/>
            <rFont val="Tahoma"/>
            <charset val="1"/>
          </rPr>
          <t>Estimate has a relative standard error of greater than 50% and is considered too unreliable for general use.</t>
        </r>
      </text>
    </comment>
    <comment ref="Q14" authorId="0" shapeId="0">
      <text>
        <r>
          <rPr>
            <sz val="9"/>
            <color indexed="81"/>
            <rFont val="Tahoma"/>
            <charset val="1"/>
          </rPr>
          <t>Estimate has a relative standard error of greater than 50% and is considered too unreliable for general use.</t>
        </r>
      </text>
    </comment>
    <comment ref="R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14" authorId="0" shapeId="0">
      <text>
        <r>
          <rPr>
            <sz val="9"/>
            <color indexed="81"/>
            <rFont val="Tahoma"/>
            <charset val="1"/>
          </rPr>
          <t>Estimate has a relative standard error of 25% to 50% and should be used with caution.</t>
        </r>
      </text>
    </comment>
    <comment ref="T14" authorId="0" shapeId="0">
      <text>
        <r>
          <rPr>
            <sz val="9"/>
            <color indexed="81"/>
            <rFont val="Tahoma"/>
            <charset val="1"/>
          </rPr>
          <t>Estimate has a relative standard error of 25% to 50% and should be used with caution.</t>
        </r>
      </text>
    </comment>
    <comment ref="U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14" authorId="0" shapeId="0">
      <text>
        <r>
          <rPr>
            <sz val="9"/>
            <color indexed="81"/>
            <rFont val="Tahoma"/>
            <charset val="1"/>
          </rPr>
          <t>Estimate has a relative standard error of greater than 50% and is considered too unreliable for general use.</t>
        </r>
      </text>
    </comment>
    <comment ref="W14" authorId="0" shapeId="0">
      <text>
        <r>
          <rPr>
            <sz val="9"/>
            <color indexed="81"/>
            <rFont val="Tahoma"/>
            <charset val="1"/>
          </rPr>
          <t>Estimate has a relative standard error of greater than 50% and is considered too unreliable for general use.</t>
        </r>
      </text>
    </comment>
    <comment ref="X14" authorId="0" shapeId="0">
      <text>
        <r>
          <rPr>
            <sz val="9"/>
            <color indexed="81"/>
            <rFont val="Tahoma"/>
            <charset val="1"/>
          </rPr>
          <t>Estimate has a relative standard error of greater than 50% and is considered too unreliable for general use.</t>
        </r>
      </text>
    </comment>
    <comment ref="Y14" authorId="0" shapeId="0">
      <text>
        <r>
          <rPr>
            <sz val="9"/>
            <color indexed="81"/>
            <rFont val="Tahoma"/>
            <charset val="1"/>
          </rPr>
          <t>Estimate has a relative standard error of 25% to 50% and should be used with caution.</t>
        </r>
      </text>
    </comment>
    <comment ref="Z14" authorId="0" shapeId="0">
      <text>
        <r>
          <rPr>
            <sz val="9"/>
            <color indexed="81"/>
            <rFont val="Tahoma"/>
            <charset val="1"/>
          </rPr>
          <t>Estimate has a relative standard error of 25% to 50% and should be used with caution.</t>
        </r>
      </text>
    </comment>
    <comment ref="AA14" authorId="0" shapeId="0">
      <text>
        <r>
          <rPr>
            <sz val="9"/>
            <color indexed="81"/>
            <rFont val="Tahoma"/>
            <charset val="1"/>
          </rPr>
          <t>Estimate has a relative standard error of 25% to 50% and should be used with caution.</t>
        </r>
      </text>
    </comment>
    <comment ref="AB14" authorId="0" shapeId="0">
      <text>
        <r>
          <rPr>
            <sz val="9"/>
            <color indexed="81"/>
            <rFont val="Tahoma"/>
            <charset val="1"/>
          </rPr>
          <t>Estimate has a relative standard error of 25% to 50% and should be used with caution.</t>
        </r>
      </text>
    </comment>
    <comment ref="AC14" authorId="0" shapeId="0">
      <text>
        <r>
          <rPr>
            <sz val="9"/>
            <color indexed="81"/>
            <rFont val="Tahoma"/>
            <charset val="1"/>
          </rPr>
          <t>Estimate has a relative standard error of 25% to 50% and should be used with caution.</t>
        </r>
      </text>
    </comment>
    <comment ref="AD14" authorId="0" shapeId="0">
      <text>
        <r>
          <rPr>
            <sz val="9"/>
            <color indexed="81"/>
            <rFont val="Tahoma"/>
            <charset val="1"/>
          </rPr>
          <t>Estimate has a relative standard error of greater than 50% and is considered too unreliable for general use.</t>
        </r>
      </text>
    </comment>
    <comment ref="AE14" authorId="0" shapeId="0">
      <text>
        <r>
          <rPr>
            <sz val="9"/>
            <color indexed="81"/>
            <rFont val="Tahoma"/>
            <charset val="1"/>
          </rPr>
          <t>Estimate has a relative standard error of greater than 50% and is considered too unreliable for general use.</t>
        </r>
      </text>
    </comment>
    <comment ref="AF14" authorId="0" shapeId="0">
      <text>
        <r>
          <rPr>
            <sz val="9"/>
            <color indexed="81"/>
            <rFont val="Tahoma"/>
            <charset val="1"/>
          </rPr>
          <t>Estimate has a relative standard error of 25% to 50% and should be used with caution.</t>
        </r>
      </text>
    </comment>
    <comment ref="AG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14" authorId="0" shapeId="0">
      <text>
        <r>
          <rPr>
            <sz val="9"/>
            <color indexed="81"/>
            <rFont val="Tahoma"/>
            <charset val="1"/>
          </rPr>
          <t>Estimate has a relative standard error of 25% to 50% and should be used with caution.</t>
        </r>
      </text>
    </comment>
    <comment ref="AI14" authorId="0" shapeId="0">
      <text>
        <r>
          <rPr>
            <sz val="9"/>
            <color indexed="81"/>
            <rFont val="Tahoma"/>
            <charset val="1"/>
          </rPr>
          <t>Estimate has a relative standard error of 25% to 50% and should be used with caution.</t>
        </r>
      </text>
    </comment>
    <comment ref="AJ14" authorId="0" shapeId="0">
      <text>
        <r>
          <rPr>
            <sz val="9"/>
            <color indexed="81"/>
            <rFont val="Tahoma"/>
            <charset val="1"/>
          </rPr>
          <t>Estimate has a relative standard error of greater than 50% and is considered too unreliable for general use.</t>
        </r>
      </text>
    </comment>
    <comment ref="AK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14" authorId="0" shapeId="0">
      <text>
        <r>
          <rPr>
            <sz val="9"/>
            <color indexed="81"/>
            <rFont val="Tahoma"/>
            <charset val="1"/>
          </rPr>
          <t>Estimate has a relative standard error of 25% to 50% and should be used with caution.</t>
        </r>
      </text>
    </comment>
    <comment ref="AN14" authorId="0" shapeId="0">
      <text>
        <r>
          <rPr>
            <sz val="9"/>
            <color indexed="81"/>
            <rFont val="Tahoma"/>
            <charset val="1"/>
          </rPr>
          <t>Estimate has a relative standard error of 25% to 50% and should be used with caution.</t>
        </r>
      </text>
    </comment>
    <comment ref="AO14" authorId="0" shapeId="0">
      <text>
        <r>
          <rPr>
            <sz val="9"/>
            <color indexed="81"/>
            <rFont val="Tahoma"/>
            <charset val="1"/>
          </rPr>
          <t>Estimate has a relative standard error of greater than 50% and is considered too unreliable for general use.</t>
        </r>
      </text>
    </comment>
    <comment ref="AP14" authorId="0" shapeId="0">
      <text>
        <r>
          <rPr>
            <sz val="9"/>
            <color indexed="81"/>
            <rFont val="Tahoma"/>
            <charset val="1"/>
          </rPr>
          <t>Estimate has a relative standard error of 25% to 50% and should be used with caution.</t>
        </r>
      </text>
    </comment>
    <comment ref="AQ14" authorId="0" shapeId="0">
      <text>
        <r>
          <rPr>
            <sz val="9"/>
            <color indexed="81"/>
            <rFont val="Tahoma"/>
            <charset val="1"/>
          </rPr>
          <t>Estimate has a relative standard error of greater than 50% and is considered too unreliable for general use.</t>
        </r>
      </text>
    </comment>
    <comment ref="AR14" authorId="0" shapeId="0">
      <text>
        <r>
          <rPr>
            <sz val="9"/>
            <color indexed="81"/>
            <rFont val="Tahoma"/>
            <charset val="1"/>
          </rPr>
          <t>Estimate has a relative standard error of 25% to 50% and should be used with caution.</t>
        </r>
      </text>
    </comment>
    <comment ref="AS14" authorId="0" shapeId="0">
      <text>
        <r>
          <rPr>
            <sz val="9"/>
            <color indexed="81"/>
            <rFont val="Tahoma"/>
            <charset val="1"/>
          </rPr>
          <t>Estimate has a relative standard error of 25% to 50% and should be used with caution.</t>
        </r>
      </text>
    </comment>
    <comment ref="AT14" authorId="0" shapeId="0">
      <text>
        <r>
          <rPr>
            <sz val="9"/>
            <color indexed="81"/>
            <rFont val="Tahoma"/>
            <charset val="1"/>
          </rPr>
          <t>Estimate has a relative standard error of greater than 50% and is considered too unreliable for general use.</t>
        </r>
      </text>
    </comment>
    <comment ref="AU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14" authorId="0" shapeId="0">
      <text>
        <r>
          <rPr>
            <sz val="9"/>
            <color indexed="81"/>
            <rFont val="Tahoma"/>
            <charset val="1"/>
          </rPr>
          <t>Estimate has a relative standard error of 25% to 50% and should be used with caution.</t>
        </r>
      </text>
    </comment>
    <comment ref="AX14" authorId="0" shapeId="0">
      <text>
        <r>
          <rPr>
            <sz val="9"/>
            <color indexed="81"/>
            <rFont val="Tahoma"/>
            <charset val="1"/>
          </rPr>
          <t>Estimate has a relative standard error of 25% to 50% and should be used with caution.</t>
        </r>
      </text>
    </comment>
    <comment ref="AY14" authorId="0" shapeId="0">
      <text>
        <r>
          <rPr>
            <sz val="9"/>
            <color indexed="81"/>
            <rFont val="Tahoma"/>
            <charset val="1"/>
          </rPr>
          <t>Estimate has a relative standard error of 25% to 50% and should be used with caution.</t>
        </r>
      </text>
    </comment>
    <comment ref="AZ14" authorId="0" shapeId="0">
      <text>
        <r>
          <rPr>
            <sz val="9"/>
            <color indexed="81"/>
            <rFont val="Tahoma"/>
            <charset val="1"/>
          </rPr>
          <t>Estimate has a relative standard error of 25% to 50% and should be used with caution.</t>
        </r>
      </text>
    </comment>
    <comment ref="BA14" authorId="0" shapeId="0">
      <text>
        <r>
          <rPr>
            <sz val="9"/>
            <color indexed="81"/>
            <rFont val="Tahoma"/>
            <charset val="1"/>
          </rPr>
          <t>Estimate has a relative standard error of greater than 50% and is considered too unreliable for general use.</t>
        </r>
      </text>
    </comment>
    <comment ref="BB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14" authorId="0" shapeId="0">
      <text>
        <r>
          <rPr>
            <sz val="9"/>
            <color indexed="81"/>
            <rFont val="Tahoma"/>
            <charset val="1"/>
          </rPr>
          <t>Estimate has a relative standard error of 25% to 50% and should be used with caution.</t>
        </r>
      </text>
    </comment>
    <comment ref="BD14" authorId="0" shapeId="0">
      <text>
        <r>
          <rPr>
            <sz val="9"/>
            <color indexed="81"/>
            <rFont val="Tahoma"/>
            <charset val="1"/>
          </rPr>
          <t>Estimate has a relative standard error of 25% to 50% and should be used with caution.</t>
        </r>
      </text>
    </comment>
    <comment ref="BE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14" authorId="0" shapeId="0">
      <text>
        <r>
          <rPr>
            <sz val="9"/>
            <color indexed="81"/>
            <rFont val="Tahoma"/>
            <charset val="1"/>
          </rPr>
          <t>Estimate has a relative standard error of 25% to 50% and should be used with caution.</t>
        </r>
      </text>
    </comment>
    <comment ref="BG14" authorId="0" shapeId="0">
      <text>
        <r>
          <rPr>
            <sz val="9"/>
            <color indexed="81"/>
            <rFont val="Tahoma"/>
            <charset val="1"/>
          </rPr>
          <t>The proportion for this sub-group is significantly lower than the proportion for all other sub-groups combined.</t>
        </r>
      </text>
    </comment>
    <comment ref="BI14" authorId="0" shapeId="0">
      <text>
        <r>
          <rPr>
            <sz val="9"/>
            <color indexed="81"/>
            <rFont val="Tahoma"/>
            <charset val="1"/>
          </rPr>
          <t>Estimate has a relative standard error of greater than 50% and is considered too unreliable for general use.</t>
        </r>
      </text>
    </comment>
    <comment ref="BJ14" authorId="0" shapeId="0">
      <text>
        <r>
          <rPr>
            <sz val="9"/>
            <color indexed="81"/>
            <rFont val="Tahoma"/>
            <charset val="1"/>
          </rPr>
          <t>Estimate has a relative standard error of greater than 50% and is considered too unreliable for general use.</t>
        </r>
      </text>
    </comment>
    <comment ref="BL14" authorId="0" shapeId="0">
      <text>
        <r>
          <rPr>
            <sz val="9"/>
            <color indexed="81"/>
            <rFont val="Tahoma"/>
            <charset val="1"/>
          </rPr>
          <t>Estimate has a relative standard error of 25% to 50% and should be used with caution.</t>
        </r>
      </text>
    </comment>
    <comment ref="BM14" authorId="0" shapeId="0">
      <text>
        <r>
          <rPr>
            <sz val="9"/>
            <color indexed="81"/>
            <rFont val="Tahoma"/>
            <charset val="1"/>
          </rPr>
          <t>Estimate has a relative standard error of 25% to 50% and should be used with caution.</t>
        </r>
      </text>
    </comment>
    <comment ref="BN14" authorId="0" shapeId="0">
      <text>
        <r>
          <rPr>
            <sz val="9"/>
            <color indexed="81"/>
            <rFont val="Tahoma"/>
            <charset val="1"/>
          </rPr>
          <t>Estimate has a relative standard error of greater than 50% and is considered too unreliable for general use.</t>
        </r>
      </text>
    </comment>
    <comment ref="BO14" authorId="0" shapeId="0">
      <text>
        <r>
          <rPr>
            <sz val="9"/>
            <color indexed="81"/>
            <rFont val="Tahoma"/>
            <charset val="1"/>
          </rPr>
          <t>Estimate has a relative standard error of 25% to 50% and should be used with caution.</t>
        </r>
      </text>
    </comment>
    <comment ref="BP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14" authorId="0" shapeId="0">
      <text>
        <r>
          <rPr>
            <sz val="9"/>
            <color indexed="81"/>
            <rFont val="Tahoma"/>
            <charset val="1"/>
          </rPr>
          <t>Estimate has a relative standard error of greater than 50% and is considered too unreliable for general use.</t>
        </r>
      </text>
    </comment>
    <comment ref="BR14" authorId="0" shapeId="0">
      <text>
        <r>
          <rPr>
            <sz val="9"/>
            <color indexed="81"/>
            <rFont val="Tahoma"/>
            <charset val="1"/>
          </rPr>
          <t>Estimate has a relative standard error of 25% to 50% and should be used with caution.</t>
        </r>
      </text>
    </comment>
    <comment ref="BS14" authorId="0" shapeId="0">
      <text>
        <r>
          <rPr>
            <sz val="9"/>
            <color indexed="81"/>
            <rFont val="Tahoma"/>
            <charset val="1"/>
          </rPr>
          <t>Estimate has a relative standard error of greater than 50% and is considered too unreliable for general use.</t>
        </r>
      </text>
    </comment>
    <comment ref="BT14" authorId="0" shapeId="0">
      <text>
        <r>
          <rPr>
            <sz val="9"/>
            <color indexed="81"/>
            <rFont val="Tahoma"/>
            <charset val="1"/>
          </rPr>
          <t>Estimate has a relative standard error of greater than 50% and is considered too unreliable for general use.</t>
        </r>
      </text>
    </comment>
    <comment ref="BU14" authorId="0" shapeId="0">
      <text>
        <r>
          <rPr>
            <sz val="9"/>
            <color indexed="81"/>
            <rFont val="Tahoma"/>
            <charset val="1"/>
          </rPr>
          <t>Estimate has a relative standard error of 25% to 50% and should be used with caution.</t>
        </r>
      </text>
    </comment>
    <comment ref="BV14" authorId="0" shapeId="0">
      <text>
        <r>
          <rPr>
            <sz val="9"/>
            <color indexed="81"/>
            <rFont val="Tahoma"/>
            <charset val="1"/>
          </rPr>
          <t>Estimate has a relative standard error of 25% to 50% and should be used with caution.</t>
        </r>
      </text>
    </comment>
    <comment ref="BW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14" authorId="0" shapeId="0">
      <text>
        <r>
          <rPr>
            <sz val="9"/>
            <color indexed="81"/>
            <rFont val="Tahoma"/>
            <charset val="1"/>
          </rPr>
          <t>Estimate has a relative standard error of greater than 50% and is considered too unreliable for general use.</t>
        </r>
      </text>
    </comment>
    <comment ref="C15" authorId="0" shapeId="0">
      <text>
        <r>
          <rPr>
            <sz val="9"/>
            <color indexed="81"/>
            <rFont val="Tahoma"/>
            <charset val="1"/>
          </rPr>
          <t>Estimate has a relative standard error of 25% to 50% and should be used with caution.</t>
        </r>
      </text>
    </comment>
    <comment ref="D15" authorId="0" shapeId="0">
      <text>
        <r>
          <rPr>
            <sz val="9"/>
            <color indexed="81"/>
            <rFont val="Tahoma"/>
            <charset val="1"/>
          </rPr>
          <t>Estimate has a relative standard error of 25% to 50% and should be used with caution.</t>
        </r>
      </text>
    </comment>
    <comment ref="E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15" authorId="0" shapeId="0">
      <text>
        <r>
          <rPr>
            <sz val="9"/>
            <color indexed="81"/>
            <rFont val="Tahoma"/>
            <charset val="1"/>
          </rPr>
          <t>The proportion for this sub-group is significantly lower than the proportion for all other sub-groups combined.</t>
        </r>
      </text>
    </comment>
    <comment ref="G15" authorId="0" shapeId="0">
      <text>
        <r>
          <rPr>
            <sz val="9"/>
            <color indexed="81"/>
            <rFont val="Tahoma"/>
            <charset val="1"/>
          </rPr>
          <t>Estimate has a relative standard error of greater than 50% and is considered too unreliable for general use.</t>
        </r>
      </text>
    </comment>
    <comment ref="H15" authorId="0" shapeId="0">
      <text>
        <r>
          <rPr>
            <sz val="9"/>
            <color indexed="81"/>
            <rFont val="Tahoma"/>
            <charset val="1"/>
          </rPr>
          <t>Estimate has a relative standard error of greater than 50% and is considered too unreliable for general use.</t>
        </r>
      </text>
    </comment>
    <comment ref="I15" authorId="0" shapeId="0">
      <text>
        <r>
          <rPr>
            <sz val="9"/>
            <color indexed="81"/>
            <rFont val="Tahoma"/>
            <charset val="1"/>
          </rPr>
          <t>Estimate has a relative standard error of greater than 50% and is considered too unreliable for general use.</t>
        </r>
      </text>
    </comment>
    <comment ref="J15" authorId="0" shapeId="0">
      <text>
        <r>
          <rPr>
            <sz val="9"/>
            <color indexed="81"/>
            <rFont val="Tahoma"/>
            <charset val="1"/>
          </rPr>
          <t>Estimate has a relative standard error of 25% to 50% and should be used with caution.</t>
        </r>
      </text>
    </comment>
    <comment ref="K15" authorId="0" shapeId="0">
      <text>
        <r>
          <rPr>
            <sz val="9"/>
            <color indexed="81"/>
            <rFont val="Tahoma"/>
            <charset val="1"/>
          </rPr>
          <t>The proportion for this sub-group is significantly lower than the proportion for all other sub-groups combined.</t>
        </r>
      </text>
    </comment>
    <comment ref="L15" authorId="0" shapeId="0">
      <text>
        <r>
          <rPr>
            <sz val="9"/>
            <color indexed="81"/>
            <rFont val="Tahoma"/>
            <charset val="1"/>
          </rPr>
          <t>Estimate has a relative standard error of greater than 50% and is considered too unreliable for general use.</t>
        </r>
      </text>
    </comment>
    <comment ref="M15" authorId="0" shapeId="0">
      <text>
        <r>
          <rPr>
            <sz val="9"/>
            <color indexed="81"/>
            <rFont val="Tahoma"/>
            <charset val="1"/>
          </rPr>
          <t>Estimate has a relative standard error of greater than 50% and is considered too unreliable for general use.</t>
        </r>
      </text>
    </comment>
    <comment ref="N15" authorId="0" shapeId="0">
      <text>
        <r>
          <rPr>
            <sz val="9"/>
            <color indexed="81"/>
            <rFont val="Tahoma"/>
            <charset val="1"/>
          </rPr>
          <t>Estimate has a relative standard error of greater than 50% and is considered too unreliable for general use.</t>
        </r>
      </text>
    </comment>
    <comment ref="O15" authorId="0" shapeId="0">
      <text>
        <r>
          <rPr>
            <sz val="9"/>
            <color indexed="81"/>
            <rFont val="Tahoma"/>
            <charset val="1"/>
          </rPr>
          <t>Estimate has a relative standard error of greater than 50% and is considered too unreliable for general use.</t>
        </r>
      </text>
    </comment>
    <comment ref="P15" authorId="0" shapeId="0">
      <text>
        <r>
          <rPr>
            <sz val="9"/>
            <color indexed="81"/>
            <rFont val="Tahoma"/>
            <charset val="1"/>
          </rPr>
          <t>Estimate has a relative standard error of greater than 50% and is considered too unreliable for general use.</t>
        </r>
      </text>
    </comment>
    <comment ref="Q15" authorId="0" shapeId="0">
      <text>
        <r>
          <rPr>
            <sz val="9"/>
            <color indexed="81"/>
            <rFont val="Tahoma"/>
            <charset val="1"/>
          </rPr>
          <t>Estimate has a relative standard error of greater than 50% and is considered too unreliable for general use.</t>
        </r>
      </text>
    </comment>
    <comment ref="R15" authorId="0" shapeId="0">
      <text>
        <r>
          <rPr>
            <sz val="9"/>
            <color indexed="81"/>
            <rFont val="Tahoma"/>
            <charset val="1"/>
          </rPr>
          <t>The proportion for this sub-group is significantly lower than the proportion for all other sub-groups combined.</t>
        </r>
      </text>
    </comment>
    <comment ref="S15" authorId="0" shapeId="0">
      <text>
        <r>
          <rPr>
            <sz val="9"/>
            <color indexed="81"/>
            <rFont val="Tahoma"/>
            <charset val="1"/>
          </rPr>
          <t>Estimate has a relative standard error of 25% to 50% and should be used with caution.</t>
        </r>
      </text>
    </comment>
    <comment ref="T15" authorId="0" shapeId="0">
      <text>
        <r>
          <rPr>
            <sz val="9"/>
            <color indexed="81"/>
            <rFont val="Tahoma"/>
            <charset val="1"/>
          </rPr>
          <t>Estimate has a relative standard error of 25% to 50% and should be used with caution.</t>
        </r>
      </text>
    </comment>
    <comment ref="U15" authorId="0" shapeId="0">
      <text>
        <r>
          <rPr>
            <sz val="9"/>
            <color indexed="81"/>
            <rFont val="Tahoma"/>
            <charset val="1"/>
          </rPr>
          <t>The proportion for this sub-group is significantly lower than the proportion for all other sub-groups combined.</t>
        </r>
      </text>
    </comment>
    <comment ref="V15" authorId="0" shapeId="0">
      <text>
        <r>
          <rPr>
            <sz val="9"/>
            <color indexed="81"/>
            <rFont val="Tahoma"/>
            <charset val="1"/>
          </rPr>
          <t>The proportion for this sub-group is significantly lower than the proportion for all other sub-groups combined.</t>
        </r>
      </text>
    </comment>
    <comment ref="W15" authorId="0" shapeId="0">
      <text>
        <r>
          <rPr>
            <sz val="9"/>
            <color indexed="81"/>
            <rFont val="Tahoma"/>
            <charset val="1"/>
          </rPr>
          <t>Estimate has a relative standard error of greater than 50% and is considered too unreliable for general use.</t>
        </r>
      </text>
    </comment>
    <comment ref="X15" authorId="0" shapeId="0">
      <text>
        <r>
          <rPr>
            <sz val="9"/>
            <color indexed="81"/>
            <rFont val="Tahoma"/>
            <charset val="1"/>
          </rPr>
          <t>Estimate has a relative standard error of greater than 50% and is considered too unreliable for general use.</t>
        </r>
      </text>
    </comment>
    <comment ref="Y15" authorId="0" shapeId="0">
      <text>
        <r>
          <rPr>
            <sz val="9"/>
            <color indexed="81"/>
            <rFont val="Tahoma"/>
            <charset val="1"/>
          </rPr>
          <t>Estimate has a relative standard error of greater than 50% and is considered too unreliable for general use.</t>
        </r>
      </text>
    </comment>
    <comment ref="Z15" authorId="0" shapeId="0">
      <text>
        <r>
          <rPr>
            <sz val="9"/>
            <color indexed="81"/>
            <rFont val="Tahoma"/>
            <charset val="1"/>
          </rPr>
          <t>Estimate has a relative standard error of 25% to 50% and should be used with caution.</t>
        </r>
      </text>
    </comment>
    <comment ref="AA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15" authorId="0" shapeId="0">
      <text>
        <r>
          <rPr>
            <sz val="9"/>
            <color indexed="81"/>
            <rFont val="Tahoma"/>
            <charset val="1"/>
          </rPr>
          <t>Estimate has a relative standard error of greater than 50% and is considered too unreliable for general use.</t>
        </r>
      </text>
    </comment>
    <comment ref="AC15" authorId="0" shapeId="0">
      <text>
        <r>
          <rPr>
            <sz val="9"/>
            <color indexed="81"/>
            <rFont val="Tahoma"/>
            <charset val="1"/>
          </rPr>
          <t>Estimate has a relative standard error of greater than 50% and is considered too unreliable for general use.</t>
        </r>
      </text>
    </comment>
    <comment ref="AD15" authorId="0" shapeId="0">
      <text>
        <r>
          <rPr>
            <sz val="9"/>
            <color indexed="81"/>
            <rFont val="Tahoma"/>
            <charset val="1"/>
          </rPr>
          <t>Estimate has a relative standard error of greater than 50% and is considered too unreliable for general use.</t>
        </r>
      </text>
    </comment>
    <comment ref="AE15" authorId="0" shapeId="0">
      <text>
        <r>
          <rPr>
            <sz val="9"/>
            <color indexed="81"/>
            <rFont val="Tahoma"/>
            <charset val="1"/>
          </rPr>
          <t>Estimate has a relative standard error of greater than 50% and is considered too unreliable for general use.</t>
        </r>
      </text>
    </comment>
    <comment ref="AF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15" authorId="0" shapeId="0">
      <text>
        <r>
          <rPr>
            <sz val="9"/>
            <color indexed="81"/>
            <rFont val="Tahoma"/>
            <charset val="1"/>
          </rPr>
          <t>The proportion for this sub-group is significantly lower than the proportion for all other sub-groups combined.</t>
        </r>
      </text>
    </comment>
    <comment ref="AH1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15" authorId="0" shapeId="0">
      <text>
        <r>
          <rPr>
            <sz val="9"/>
            <color indexed="81"/>
            <rFont val="Tahoma"/>
            <charset val="1"/>
          </rPr>
          <t>Estimate has a relative standard error of 25% to 50% and should be used with caution.</t>
        </r>
      </text>
    </comment>
    <comment ref="AJ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15" authorId="0" shapeId="0">
      <text>
        <r>
          <rPr>
            <sz val="9"/>
            <color indexed="81"/>
            <rFont val="Tahoma"/>
            <charset val="1"/>
          </rPr>
          <t>The proportion for this sub-group is significantly lower than the proportion for all other sub-groups combined.</t>
        </r>
      </text>
    </comment>
    <comment ref="AL15" authorId="0" shapeId="0">
      <text>
        <r>
          <rPr>
            <sz val="9"/>
            <color indexed="81"/>
            <rFont val="Tahoma"/>
            <charset val="1"/>
          </rPr>
          <t>Estimate has a relative standard error of greater than 50% and is considered too unreliable for general use.</t>
        </r>
      </text>
    </comment>
    <comment ref="AN15" authorId="0" shapeId="0">
      <text>
        <r>
          <rPr>
            <sz val="9"/>
            <color indexed="81"/>
            <rFont val="Tahoma"/>
            <charset val="1"/>
          </rPr>
          <t>Estimate has a relative standard error of 25% to 50% and should be used with caution.</t>
        </r>
      </text>
    </comment>
    <comment ref="AO15" authorId="0" shapeId="0">
      <text>
        <r>
          <rPr>
            <sz val="9"/>
            <color indexed="81"/>
            <rFont val="Tahoma"/>
            <charset val="1"/>
          </rPr>
          <t>Estimate has a relative standard error of greater than 50% and is considered too unreliable for general use.</t>
        </r>
      </text>
    </comment>
    <comment ref="AP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15" authorId="0" shapeId="0">
      <text>
        <r>
          <rPr>
            <sz val="9"/>
            <color indexed="81"/>
            <rFont val="Tahoma"/>
            <charset val="1"/>
          </rPr>
          <t>Estimate has a relative standard error of 25% to 50% and should be used with caution.</t>
        </r>
      </text>
    </comment>
    <comment ref="AS15" authorId="0" shapeId="0">
      <text>
        <r>
          <rPr>
            <sz val="9"/>
            <color indexed="81"/>
            <rFont val="Tahoma"/>
            <charset val="1"/>
          </rPr>
          <t>Estimate has a relative standard error of 25% to 50% and should be used with caution.</t>
        </r>
      </text>
    </comment>
    <comment ref="AT15" authorId="0" shapeId="0">
      <text>
        <r>
          <rPr>
            <sz val="9"/>
            <color indexed="81"/>
            <rFont val="Tahoma"/>
            <charset val="1"/>
          </rPr>
          <t>Estimate has a relative standard error of greater than 50% and is considered too unreliable for general use.</t>
        </r>
      </text>
    </comment>
    <comment ref="AU15" authorId="0" shapeId="0">
      <text>
        <r>
          <rPr>
            <sz val="9"/>
            <color indexed="81"/>
            <rFont val="Tahoma"/>
            <charset val="1"/>
          </rPr>
          <t>Estimate has a relative standard error of greater than 50% and is considered too unreliable for general use.</t>
        </r>
      </text>
    </comment>
    <comment ref="AV15" authorId="0" shapeId="0">
      <text>
        <r>
          <rPr>
            <sz val="9"/>
            <color indexed="81"/>
            <rFont val="Tahoma"/>
            <charset val="1"/>
          </rPr>
          <t>Estimate has a relative standard error of greater than 50% and is considered too unreliable for general use.</t>
        </r>
      </text>
    </comment>
    <comment ref="AW15" authorId="0" shapeId="0">
      <text>
        <r>
          <rPr>
            <sz val="9"/>
            <color indexed="81"/>
            <rFont val="Tahoma"/>
            <charset val="1"/>
          </rPr>
          <t>The proportion for this sub-group is significantly higher than the proportion for all other sub-groups combined.</t>
        </r>
      </text>
    </comment>
    <comment ref="AX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15" authorId="0" shapeId="0">
      <text>
        <r>
          <rPr>
            <sz val="9"/>
            <color indexed="81"/>
            <rFont val="Tahoma"/>
            <charset val="1"/>
          </rPr>
          <t>Estimate has a relative standard error of 25% to 50% and should be used with caution.</t>
        </r>
      </text>
    </comment>
    <comment ref="AZ15" authorId="0" shapeId="0">
      <text>
        <r>
          <rPr>
            <sz val="9"/>
            <color indexed="81"/>
            <rFont val="Tahoma"/>
            <charset val="1"/>
          </rPr>
          <t>Estimate has a relative standard error of 25% to 50% and should be used with caution.</t>
        </r>
      </text>
    </comment>
    <comment ref="BA15" authorId="0" shapeId="0">
      <text>
        <r>
          <rPr>
            <sz val="9"/>
            <color indexed="81"/>
            <rFont val="Tahoma"/>
            <charset val="1"/>
          </rPr>
          <t>Estimate has a relative standard error of 25% to 50% and should be used with caution.</t>
        </r>
      </text>
    </comment>
    <comment ref="BB15" authorId="0" shapeId="0">
      <text>
        <r>
          <rPr>
            <sz val="9"/>
            <color indexed="81"/>
            <rFont val="Tahoma"/>
            <charset val="1"/>
          </rPr>
          <t>The proportion for this sub-group is significantly lower than the proportion for all other sub-groups combined.</t>
        </r>
      </text>
    </comment>
    <comment ref="BC15" authorId="0" shapeId="0">
      <text>
        <r>
          <rPr>
            <sz val="9"/>
            <color indexed="81"/>
            <rFont val="Tahoma"/>
            <charset val="1"/>
          </rPr>
          <t>Estimate has a relative standard error of 25% to 50% and should be used with caution.</t>
        </r>
      </text>
    </comment>
    <comment ref="BD15" authorId="0" shapeId="0">
      <text>
        <r>
          <rPr>
            <sz val="9"/>
            <color indexed="81"/>
            <rFont val="Tahoma"/>
            <charset val="1"/>
          </rPr>
          <t>Estimate has a relative standard error of 25% to 50% and should be used with caution.</t>
        </r>
      </text>
    </comment>
    <comment ref="BE15" authorId="0" shapeId="0">
      <text>
        <r>
          <rPr>
            <sz val="9"/>
            <color indexed="81"/>
            <rFont val="Tahoma"/>
            <charset val="1"/>
          </rPr>
          <t>The proportion for this sub-group is significantly lower than the proportion for all other sub-groups combined.</t>
        </r>
      </text>
    </comment>
    <comment ref="BF15" authorId="0" shapeId="0">
      <text>
        <r>
          <rPr>
            <sz val="9"/>
            <color indexed="81"/>
            <rFont val="Tahoma"/>
            <charset val="1"/>
          </rPr>
          <t>Estimate has a relative standard error of 25% to 50% and should be used with caution.</t>
        </r>
      </text>
    </comment>
    <comment ref="BG15" authorId="0" shapeId="0">
      <text>
        <r>
          <rPr>
            <sz val="9"/>
            <color indexed="81"/>
            <rFont val="Tahoma"/>
            <charset val="1"/>
          </rPr>
          <t>The proportion for this sub-group is significantly lower than the proportion for all other sub-groups combined.</t>
        </r>
      </text>
    </comment>
    <comment ref="BH15" authorId="0" shapeId="0">
      <text>
        <r>
          <rPr>
            <sz val="9"/>
            <color indexed="81"/>
            <rFont val="Tahoma"/>
            <charset val="1"/>
          </rPr>
          <t>Estimate has a relative standard error of 25% to 50% and should be used with caution.</t>
        </r>
      </text>
    </comment>
    <comment ref="BI15" authorId="0" shapeId="0">
      <text>
        <r>
          <rPr>
            <sz val="9"/>
            <color indexed="81"/>
            <rFont val="Tahoma"/>
            <charset val="1"/>
          </rPr>
          <t>Estimate has a relative standard error of greater than 50% and is considered too unreliable for general use.</t>
        </r>
      </text>
    </comment>
    <comment ref="BJ15" authorId="0" shapeId="0">
      <text>
        <r>
          <rPr>
            <sz val="9"/>
            <color indexed="81"/>
            <rFont val="Tahoma"/>
            <charset val="1"/>
          </rPr>
          <t>Estimate has a relative standard error of greater than 50% and is considered too unreliable for general use.</t>
        </r>
      </text>
    </comment>
    <comment ref="BL15" authorId="0" shapeId="0">
      <text>
        <r>
          <rPr>
            <sz val="9"/>
            <color indexed="81"/>
            <rFont val="Tahoma"/>
            <charset val="1"/>
          </rPr>
          <t>Estimate has a relative standard error of greater than 50% and is considered too unreliable for general use.</t>
        </r>
      </text>
    </comment>
    <comment ref="BM15" authorId="0" shapeId="0">
      <text>
        <r>
          <rPr>
            <sz val="9"/>
            <color indexed="81"/>
            <rFont val="Tahoma"/>
            <charset val="1"/>
          </rPr>
          <t>Estimate has a relative standard error of 25% to 50% and should be used with caution.</t>
        </r>
      </text>
    </comment>
    <comment ref="BN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15" authorId="0" shapeId="0">
      <text>
        <r>
          <rPr>
            <sz val="9"/>
            <color indexed="81"/>
            <rFont val="Tahoma"/>
            <charset val="1"/>
          </rPr>
          <t>Estimate has a relative standard error of 25% to 50% and should be used with caution.</t>
        </r>
      </text>
    </comment>
    <comment ref="BP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15" authorId="0" shapeId="0">
      <text>
        <r>
          <rPr>
            <sz val="9"/>
            <color indexed="81"/>
            <rFont val="Tahoma"/>
            <charset val="1"/>
          </rPr>
          <t>Estimate has a relative standard error of 25% to 50% and should be used with caution.</t>
        </r>
      </text>
    </comment>
    <comment ref="BS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15" authorId="0" shapeId="0">
      <text>
        <r>
          <rPr>
            <sz val="9"/>
            <color indexed="81"/>
            <rFont val="Tahoma"/>
            <charset val="1"/>
          </rPr>
          <t>The proportion for this sub-group is significantly lower than the proportion for all other sub-groups combined.</t>
        </r>
      </text>
    </comment>
    <comment ref="BU15" authorId="0" shapeId="0">
      <text>
        <r>
          <rPr>
            <sz val="9"/>
            <color indexed="81"/>
            <rFont val="Tahoma"/>
            <charset val="1"/>
          </rPr>
          <t>Estimate has a relative standard error of greater than 50% and is considered too unreliable for general use.</t>
        </r>
      </text>
    </comment>
    <comment ref="BV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16" authorId="0" shapeId="0">
      <text>
        <r>
          <rPr>
            <sz val="9"/>
            <color indexed="81"/>
            <rFont val="Tahoma"/>
            <charset val="1"/>
          </rPr>
          <t>Estimate has a relative standard error of 25% to 50% and should be used with caution.</t>
        </r>
      </text>
    </comment>
    <comment ref="C16" authorId="0" shapeId="0">
      <text>
        <r>
          <rPr>
            <sz val="9"/>
            <color indexed="81"/>
            <rFont val="Tahoma"/>
            <charset val="1"/>
          </rPr>
          <t>Estimate has a relative standard error of 25% to 50% and should be used with caution.</t>
        </r>
      </text>
    </comment>
    <comment ref="D16" authorId="0" shapeId="0">
      <text>
        <r>
          <rPr>
            <sz val="9"/>
            <color indexed="81"/>
            <rFont val="Tahoma"/>
            <charset val="1"/>
          </rPr>
          <t>Estimate has a relative standard error of 25% to 50% and should be used with caution.</t>
        </r>
      </text>
    </comment>
    <comment ref="E16" authorId="0" shapeId="0">
      <text>
        <r>
          <rPr>
            <sz val="9"/>
            <color indexed="81"/>
            <rFont val="Tahoma"/>
            <charset val="1"/>
          </rPr>
          <t>Estimate has a relative standard error of greater than 50% and is considered too unreliable for general use.</t>
        </r>
      </text>
    </comment>
    <comment ref="I16" authorId="0" shapeId="0">
      <text>
        <r>
          <rPr>
            <sz val="9"/>
            <color indexed="81"/>
            <rFont val="Tahoma"/>
            <charset val="1"/>
          </rPr>
          <t>Estimate has a relative standard error of greater than 50% and is considered too unreliable for general use.</t>
        </r>
      </text>
    </comment>
    <comment ref="J16" authorId="0" shapeId="0">
      <text>
        <r>
          <rPr>
            <sz val="9"/>
            <color indexed="81"/>
            <rFont val="Tahoma"/>
            <charset val="1"/>
          </rPr>
          <t>Estimate has a relative standard error of greater than 50% and is considered too unreliable for general use.</t>
        </r>
      </text>
    </comment>
    <comment ref="K16" authorId="0" shapeId="0">
      <text>
        <r>
          <rPr>
            <sz val="9"/>
            <color indexed="81"/>
            <rFont val="Tahoma"/>
            <charset val="1"/>
          </rPr>
          <t>Estimate has a relative standard error of greater than 50% and is considered too unreliable for general use.</t>
        </r>
      </text>
    </comment>
    <comment ref="L16" authorId="0" shapeId="0">
      <text>
        <r>
          <rPr>
            <sz val="9"/>
            <color indexed="81"/>
            <rFont val="Tahoma"/>
            <charset val="1"/>
          </rPr>
          <t>Estimate has a relative standard error of greater than 50% and is considered too unreliable for general use.</t>
        </r>
      </text>
    </comment>
    <comment ref="M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16" authorId="0" shapeId="0">
      <text>
        <r>
          <rPr>
            <sz val="9"/>
            <color indexed="81"/>
            <rFont val="Tahoma"/>
            <charset val="1"/>
          </rPr>
          <t>Estimate has a relative standard error of greater than 50% and is considered too unreliable for general use.</t>
        </r>
      </text>
    </comment>
    <comment ref="Q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16" authorId="0" shapeId="0">
      <text>
        <r>
          <rPr>
            <sz val="9"/>
            <color indexed="81"/>
            <rFont val="Tahoma"/>
            <charset val="1"/>
          </rPr>
          <t>Estimate has a relative standard error of greater than 50% and is considered too unreliable for general use.</t>
        </r>
      </text>
    </comment>
    <comment ref="T16" authorId="0" shapeId="0">
      <text>
        <r>
          <rPr>
            <sz val="9"/>
            <color indexed="81"/>
            <rFont val="Tahoma"/>
            <charset val="1"/>
          </rPr>
          <t>Estimate has a relative standard error of 25% to 50% and should be used with caution.</t>
        </r>
      </text>
    </comment>
    <comment ref="U16" authorId="0" shapeId="0">
      <text>
        <r>
          <rPr>
            <sz val="9"/>
            <color indexed="81"/>
            <rFont val="Tahoma"/>
            <charset val="1"/>
          </rPr>
          <t>Estimate has a relative standard error of greater than 50% and is considered too unreliable for general use.</t>
        </r>
      </text>
    </comment>
    <comment ref="V16" authorId="0" shapeId="0">
      <text>
        <r>
          <rPr>
            <sz val="9"/>
            <color indexed="81"/>
            <rFont val="Tahoma"/>
            <charset val="1"/>
          </rPr>
          <t>Estimate has a relative standard error of greater than 50% and is considered too unreliable for general use.</t>
        </r>
      </text>
    </comment>
    <comment ref="X16" authorId="0" shapeId="0">
      <text>
        <r>
          <rPr>
            <sz val="9"/>
            <color indexed="81"/>
            <rFont val="Tahoma"/>
            <charset val="1"/>
          </rPr>
          <t>Estimate has a relative standard error of greater than 50% and is considered too unreliable for general use.</t>
        </r>
      </text>
    </comment>
    <comment ref="Y16" authorId="0" shapeId="0">
      <text>
        <r>
          <rPr>
            <sz val="9"/>
            <color indexed="81"/>
            <rFont val="Tahoma"/>
            <charset val="1"/>
          </rPr>
          <t>Estimate has a relative standard error of greater than 50% and is considered too unreliable for general use.</t>
        </r>
      </text>
    </comment>
    <comment ref="Z16" authorId="0" shapeId="0">
      <text>
        <r>
          <rPr>
            <sz val="9"/>
            <color indexed="81"/>
            <rFont val="Tahoma"/>
            <charset val="1"/>
          </rPr>
          <t>Estimate has a relative standard error of greater than 50% and is considered too unreliable for general use.</t>
        </r>
      </text>
    </comment>
    <comment ref="AA16" authorId="0" shapeId="0">
      <text>
        <r>
          <rPr>
            <sz val="9"/>
            <color indexed="81"/>
            <rFont val="Tahoma"/>
            <charset val="1"/>
          </rPr>
          <t>Estimate has a relative standard error of greater than 50% and is considered too unreliable for general use.</t>
        </r>
      </text>
    </comment>
    <comment ref="AB16" authorId="0" shapeId="0">
      <text>
        <r>
          <rPr>
            <sz val="9"/>
            <color indexed="81"/>
            <rFont val="Tahoma"/>
            <charset val="1"/>
          </rPr>
          <t>Estimate has a relative standard error of greater than 50% and is considered too unreliable for general use.</t>
        </r>
      </text>
    </comment>
    <comment ref="AC16" authorId="0" shapeId="0">
      <text>
        <r>
          <rPr>
            <sz val="9"/>
            <color indexed="81"/>
            <rFont val="Tahoma"/>
            <charset val="1"/>
          </rPr>
          <t>Estimate has a relative standard error of greater than 50% and is considered too unreliable for general use.</t>
        </r>
      </text>
    </comment>
    <comment ref="AD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16" authorId="0" shapeId="0">
      <text>
        <r>
          <rPr>
            <sz val="9"/>
            <color indexed="81"/>
            <rFont val="Tahoma"/>
            <charset val="1"/>
          </rPr>
          <t>Estimate has a relative standard error of greater than 50% and is considered too unreliable for general use.</t>
        </r>
      </text>
    </comment>
    <comment ref="AF16" authorId="0" shapeId="0">
      <text>
        <r>
          <rPr>
            <sz val="9"/>
            <color indexed="81"/>
            <rFont val="Tahoma"/>
            <charset val="1"/>
          </rPr>
          <t>Estimate has a relative standard error of 25% to 50% and should be used with caution.</t>
        </r>
      </text>
    </comment>
    <comment ref="AH16" authorId="0" shapeId="0">
      <text>
        <r>
          <rPr>
            <sz val="9"/>
            <color indexed="81"/>
            <rFont val="Tahoma"/>
            <charset val="1"/>
          </rPr>
          <t>Estimate has a relative standard error of 25% to 50% and should be used with caution.</t>
        </r>
      </text>
    </comment>
    <comment ref="AI16" authorId="0" shapeId="0">
      <text>
        <r>
          <rPr>
            <sz val="9"/>
            <color indexed="81"/>
            <rFont val="Tahoma"/>
            <charset val="1"/>
          </rPr>
          <t>Estimate has a relative standard error of greater than 50% and is considered too unreliable for general use.</t>
        </r>
      </text>
    </comment>
    <comment ref="AK16" authorId="0" shapeId="0">
      <text>
        <r>
          <rPr>
            <sz val="9"/>
            <color indexed="81"/>
            <rFont val="Tahoma"/>
            <charset val="1"/>
          </rPr>
          <t>Estimate has a relative standard error of greater than 50% and is considered too unreliable for general use.</t>
        </r>
      </text>
    </comment>
    <comment ref="AL16" authorId="0" shapeId="0">
      <text>
        <r>
          <rPr>
            <sz val="9"/>
            <color indexed="81"/>
            <rFont val="Tahoma"/>
            <charset val="1"/>
          </rPr>
          <t>Estimate has a relative standard error of greater than 50% and is considered too unreliable for general use.</t>
        </r>
      </text>
    </comment>
    <comment ref="AM16" authorId="0" shapeId="0">
      <text>
        <r>
          <rPr>
            <sz val="9"/>
            <color indexed="81"/>
            <rFont val="Tahoma"/>
            <charset val="1"/>
          </rPr>
          <t>Estimate has a relative standard error of 25% to 50% and should be used with caution.</t>
        </r>
      </text>
    </comment>
    <comment ref="AN16" authorId="0" shapeId="0">
      <text>
        <r>
          <rPr>
            <sz val="9"/>
            <color indexed="81"/>
            <rFont val="Tahoma"/>
            <charset val="1"/>
          </rPr>
          <t>Estimate has a relative standard error of 25% to 50% and should be used with caution.</t>
        </r>
      </text>
    </comment>
    <comment ref="AP16" authorId="0" shapeId="0">
      <text>
        <r>
          <rPr>
            <sz val="9"/>
            <color indexed="81"/>
            <rFont val="Tahoma"/>
            <charset val="1"/>
          </rPr>
          <t>Estimate has a relative standard error of 25% to 50% and should be used with caution.</t>
        </r>
      </text>
    </comment>
    <comment ref="AR16" authorId="0" shapeId="0">
      <text>
        <r>
          <rPr>
            <sz val="9"/>
            <color indexed="81"/>
            <rFont val="Tahoma"/>
            <charset val="1"/>
          </rPr>
          <t>Estimate has a relative standard error of 25% to 50% and should be used with caution.</t>
        </r>
      </text>
    </comment>
    <comment ref="AS16" authorId="0" shapeId="0">
      <text>
        <r>
          <rPr>
            <sz val="9"/>
            <color indexed="81"/>
            <rFont val="Tahoma"/>
            <charset val="1"/>
          </rPr>
          <t>Estimate has a relative standard error of greater than 50% and is considered too unreliable for general use.</t>
        </r>
      </text>
    </comment>
    <comment ref="AU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V16" authorId="0" shapeId="0">
      <text>
        <r>
          <rPr>
            <sz val="9"/>
            <color indexed="81"/>
            <rFont val="Tahoma"/>
            <charset val="1"/>
          </rPr>
          <t>Estimate has a relative standard error of greater than 50% and is considered too unreliable for general use.</t>
        </r>
      </text>
    </comment>
    <comment ref="AW16" authorId="0" shapeId="0">
      <text>
        <r>
          <rPr>
            <sz val="9"/>
            <color indexed="81"/>
            <rFont val="Tahoma"/>
            <charset val="1"/>
          </rPr>
          <t>Estimate has a relative standard error of 25% to 50% and should be used with caution.</t>
        </r>
      </text>
    </comment>
    <comment ref="AX16" authorId="0" shapeId="0">
      <text>
        <r>
          <rPr>
            <sz val="9"/>
            <color indexed="81"/>
            <rFont val="Tahoma"/>
            <charset val="1"/>
          </rPr>
          <t>Estimate has a relative standard error of 25% to 50% and should be used with caution.</t>
        </r>
      </text>
    </comment>
    <comment ref="AY16" authorId="0" shapeId="0">
      <text>
        <r>
          <rPr>
            <sz val="9"/>
            <color indexed="81"/>
            <rFont val="Tahoma"/>
            <charset val="1"/>
          </rPr>
          <t>Estimate has a relative standard error of 25% to 50% and should be used with caution.</t>
        </r>
      </text>
    </comment>
    <comment ref="AZ16" authorId="0" shapeId="0">
      <text>
        <r>
          <rPr>
            <sz val="9"/>
            <color indexed="81"/>
            <rFont val="Tahoma"/>
            <charset val="1"/>
          </rPr>
          <t>Estimate has a relative standard error of greater than 50% and is considered too unreliable for general use.</t>
        </r>
      </text>
    </comment>
    <comment ref="BA16" authorId="0" shapeId="0">
      <text>
        <r>
          <rPr>
            <sz val="9"/>
            <color indexed="81"/>
            <rFont val="Tahoma"/>
            <charset val="1"/>
          </rPr>
          <t>Estimate has a relative standard error of greater than 50% and is considered too unreliable for general use.</t>
        </r>
      </text>
    </comment>
    <comment ref="BC16" authorId="0" shapeId="0">
      <text>
        <r>
          <rPr>
            <sz val="9"/>
            <color indexed="81"/>
            <rFont val="Tahoma"/>
            <charset val="1"/>
          </rPr>
          <t>Estimate has a relative standard error of greater than 50% and is considered too unreliable for general use.</t>
        </r>
      </text>
    </comment>
    <comment ref="BD16" authorId="0" shapeId="0">
      <text>
        <r>
          <rPr>
            <sz val="9"/>
            <color indexed="81"/>
            <rFont val="Tahoma"/>
            <charset val="1"/>
          </rPr>
          <t>Estimate has a relative standard error of greater than 50% and is considered too unreliable for general use.</t>
        </r>
      </text>
    </comment>
    <comment ref="BE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16" authorId="0" shapeId="0">
      <text>
        <r>
          <rPr>
            <sz val="9"/>
            <color indexed="81"/>
            <rFont val="Tahoma"/>
            <charset val="1"/>
          </rPr>
          <t>Estimate has a relative standard error of greater than 50% and is considered too unreliable for general use.</t>
        </r>
      </text>
    </comment>
    <comment ref="BG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16" authorId="0" shapeId="0">
      <text>
        <r>
          <rPr>
            <sz val="9"/>
            <color indexed="81"/>
            <rFont val="Tahoma"/>
            <charset val="1"/>
          </rPr>
          <t>Estimate has a relative standard error of greater than 50% and is considered too unreliable for general use.</t>
        </r>
      </text>
    </comment>
    <comment ref="BO16" authorId="0" shapeId="0">
      <text>
        <r>
          <rPr>
            <sz val="9"/>
            <color indexed="81"/>
            <rFont val="Tahoma"/>
            <charset val="1"/>
          </rPr>
          <t>Estimate has a relative standard error of 25% to 50% and should be used with caution.</t>
        </r>
      </text>
    </comment>
    <comment ref="BP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16" authorId="0" shapeId="0">
      <text>
        <r>
          <rPr>
            <sz val="9"/>
            <color indexed="81"/>
            <rFont val="Tahoma"/>
            <charset val="1"/>
          </rPr>
          <t>Estimate has a relative standard error of greater than 50% and is considered too unreliable for general use.</t>
        </r>
      </text>
    </comment>
    <comment ref="BU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16" authorId="0" shapeId="0">
      <text>
        <r>
          <rPr>
            <sz val="9"/>
            <color indexed="81"/>
            <rFont val="Tahoma"/>
            <charset val="1"/>
          </rPr>
          <t>Estimate has a relative standard error of 25% to 50% and should be used with caution.</t>
        </r>
      </text>
    </comment>
    <comment ref="BW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20" authorId="0" shapeId="0">
      <text>
        <r>
          <rPr>
            <sz val="9"/>
            <color indexed="81"/>
            <rFont val="Tahoma"/>
            <charset val="1"/>
          </rPr>
          <t>Estimate has a relative standard error of 25% to 50% and should be used with caution.</t>
        </r>
      </text>
    </comment>
    <comment ref="A21" authorId="0" shapeId="0">
      <text>
        <r>
          <rPr>
            <sz val="9"/>
            <color indexed="81"/>
            <rFont val="Tahoma"/>
            <charset val="1"/>
          </rPr>
          <t>Estimate has a relative standard error of greater than 50% and is considered too unreliable for general use.</t>
        </r>
      </text>
    </comment>
  </commentList>
</comments>
</file>

<file path=xl/comments20.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t>
        </r>
      </text>
    </comment>
    <comment ref="BC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t>
        </r>
      </text>
    </comment>
    <comment ref="E4" authorId="0" shapeId="0">
      <text>
        <r>
          <rPr>
            <sz val="9"/>
            <color indexed="81"/>
            <rFont val="Tahoma"/>
            <charset val="1"/>
          </rPr>
          <t>The proportion for this sub-group is significantly higher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AZ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5" authorId="0" shapeId="0">
      <text>
        <r>
          <rPr>
            <sz val="9"/>
            <color indexed="81"/>
            <rFont val="Tahoma"/>
            <charset val="1"/>
          </rPr>
          <t>The proportion for this sub-group is significantly lower than the proportion for all other sub-groups combined.</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25% to 50% and should be used with caution.</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Estimate has a relative standard error of greater than 50% and is considered too unreliable for general use.</t>
        </r>
      </text>
    </comment>
    <comment ref="BF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25% to 50% and should be used with caution.</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5" authorId="0" shapeId="0">
      <text>
        <r>
          <rPr>
            <sz val="9"/>
            <color indexed="81"/>
            <rFont val="Tahoma"/>
            <charset val="1"/>
          </rPr>
          <t>The proportion for this sub-group is significantly lower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The proportion for this sub-group is significantly lower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t>
        </r>
      </text>
    </comment>
    <comment ref="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6" authorId="0" shapeId="0">
      <text>
        <r>
          <rPr>
            <sz val="9"/>
            <color indexed="81"/>
            <rFont val="Tahoma"/>
            <charset val="1"/>
          </rPr>
          <t>The proportion for this sub-group is significantly higher than the proportion for all other sub-groups combined.</t>
        </r>
      </text>
    </comment>
    <comment ref="I6" authorId="0" shapeId="0">
      <text>
        <r>
          <rPr>
            <sz val="9"/>
            <color indexed="81"/>
            <rFont val="Tahoma"/>
            <charset val="1"/>
          </rPr>
          <t>The proportion for this sub-group is significantly higher than the proportion for all other sub-groups combined.</t>
        </r>
      </text>
    </comment>
    <comment ref="J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6" authorId="0" shapeId="0">
      <text>
        <r>
          <rPr>
            <sz val="9"/>
            <color indexed="81"/>
            <rFont val="Tahoma"/>
            <charset val="1"/>
          </rPr>
          <t>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6" authorId="0" shapeId="0">
      <text>
        <r>
          <rPr>
            <sz val="9"/>
            <color indexed="81"/>
            <rFont val="Tahoma"/>
            <charset val="1"/>
          </rPr>
          <t>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7" authorId="0" shapeId="0">
      <text>
        <r>
          <rPr>
            <sz val="9"/>
            <color indexed="81"/>
            <rFont val="Tahoma"/>
            <charset val="1"/>
          </rPr>
          <t>Estimate has a relative standard error of 25% to 50% and should be used with caution.</t>
        </r>
      </text>
    </comment>
    <comment ref="R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7" authorId="0" shapeId="0">
      <text>
        <r>
          <rPr>
            <sz val="9"/>
            <color indexed="81"/>
            <rFont val="Tahoma"/>
            <charset val="1"/>
          </rPr>
          <t>Estimate has a relative standard error of 25% to 50% and should be used with caution.</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The proportion for this sub-group is significantly higher than the proportion for all other sub-groups combined.</t>
        </r>
      </text>
    </comment>
    <comment ref="AB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7" authorId="0" shapeId="0">
      <text>
        <r>
          <rPr>
            <sz val="9"/>
            <color indexed="81"/>
            <rFont val="Tahoma"/>
            <charset val="1"/>
          </rPr>
          <t>The proportion for this sub-group is significantly lower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7" authorId="0" shapeId="0">
      <text>
        <r>
          <rPr>
            <sz val="9"/>
            <color indexed="81"/>
            <rFont val="Tahoma"/>
            <charset val="1"/>
          </rPr>
          <t>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The proportion for this sub-group is significantly lower than the proportion for all other sub-groups combined.</t>
        </r>
      </text>
    </comment>
    <comment ref="AO7" authorId="0" shapeId="0">
      <text>
        <r>
          <rPr>
            <sz val="9"/>
            <color indexed="81"/>
            <rFont val="Tahoma"/>
            <charset val="1"/>
          </rPr>
          <t>Estimate has a relative standard error of 25% to 50% and should be used with caution.</t>
        </r>
      </text>
    </comment>
    <comment ref="AP7" authorId="0" shapeId="0">
      <text>
        <r>
          <rPr>
            <sz val="9"/>
            <color indexed="81"/>
            <rFont val="Tahoma"/>
            <charset val="1"/>
          </rPr>
          <t>The proportion for this sub-group is significantly higher than the proportion for all other sub-groups combined.</t>
        </r>
      </text>
    </comment>
    <comment ref="AQ7" authorId="0" shapeId="0">
      <text>
        <r>
          <rPr>
            <sz val="9"/>
            <color indexed="81"/>
            <rFont val="Tahoma"/>
            <charset val="1"/>
          </rPr>
          <t>Estimate has a relative standard error of 25% to 50% and should be used with caution.</t>
        </r>
      </text>
    </comment>
    <comment ref="AR7" authorId="0" shapeId="0">
      <text>
        <r>
          <rPr>
            <sz val="9"/>
            <color indexed="81"/>
            <rFont val="Tahoma"/>
            <charset val="1"/>
          </rPr>
          <t>The proportion for this sub-group is significantly higher than the proportion for all other sub-groups combined.</t>
        </r>
      </text>
    </comment>
    <comment ref="A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7" authorId="0" shapeId="0">
      <text>
        <r>
          <rPr>
            <sz val="9"/>
            <color indexed="81"/>
            <rFont val="Tahoma"/>
            <charset val="1"/>
          </rPr>
          <t>The proportion for this sub-group is significantly higher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t>
        </r>
      </text>
    </comment>
    <comment ref="BH7" authorId="0" shapeId="0">
      <text>
        <r>
          <rPr>
            <sz val="9"/>
            <color indexed="81"/>
            <rFont val="Tahoma"/>
            <charset val="1"/>
          </rPr>
          <t>The proportion for this sub-group is significantly higher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7" authorId="0" shapeId="0">
      <text>
        <r>
          <rPr>
            <sz val="9"/>
            <color indexed="81"/>
            <rFont val="Tahoma"/>
            <charset val="1"/>
          </rPr>
          <t>The proportion for this sub-group is significantly higher than the proportion for all other sub-groups combined.</t>
        </r>
      </text>
    </comment>
    <comment ref="BL7" authorId="0" shapeId="0">
      <text>
        <r>
          <rPr>
            <sz val="9"/>
            <color indexed="81"/>
            <rFont val="Tahoma"/>
            <charset val="1"/>
          </rPr>
          <t>The proportion for this sub-group is significantly lower than the proportion for all other sub-groups combined.</t>
        </r>
      </text>
    </comment>
    <comment ref="BM7" authorId="0" shapeId="0">
      <text>
        <r>
          <rPr>
            <sz val="9"/>
            <color indexed="81"/>
            <rFont val="Tahoma"/>
            <charset val="1"/>
          </rPr>
          <t>The proportion for this sub-group is significantly lower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greater than 50% and is considered too unreliable for general use.</t>
        </r>
      </text>
    </comment>
    <comment ref="D8" authorId="0" shapeId="0">
      <text>
        <r>
          <rPr>
            <sz val="9"/>
            <color indexed="81"/>
            <rFont val="Tahoma"/>
            <charset val="1"/>
          </rPr>
          <t>Estimate has a relative standard error of greater than 50% and is considered too unreliable for general use.</t>
        </r>
      </text>
    </comment>
    <comment ref="E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8" authorId="0" shapeId="0">
      <text>
        <r>
          <rPr>
            <sz val="9"/>
            <color indexed="81"/>
            <rFont val="Tahoma"/>
            <charset val="1"/>
          </rPr>
          <t>Estimate has a relative standard error of greater than 50% and is considered too unreliable for general use.</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t>
        </r>
      </text>
    </comment>
    <comment ref="S8" authorId="0" shapeId="0">
      <text>
        <r>
          <rPr>
            <sz val="9"/>
            <color indexed="81"/>
            <rFont val="Tahoma"/>
            <charset val="1"/>
          </rPr>
          <t>Estimate has a relative standard error of greater than 50% and is considered too unreliable for general use.</t>
        </r>
      </text>
    </comment>
    <comment ref="T8" authorId="0" shapeId="0">
      <text>
        <r>
          <rPr>
            <sz val="9"/>
            <color indexed="81"/>
            <rFont val="Tahoma"/>
            <charset val="1"/>
          </rPr>
          <t>Estimate has a relative standard error of greater than 50% and is considered too unreliable for general use.</t>
        </r>
      </text>
    </comment>
    <comment ref="W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8" authorId="0" shapeId="0">
      <text>
        <r>
          <rPr>
            <sz val="9"/>
            <color indexed="81"/>
            <rFont val="Tahoma"/>
            <charset val="1"/>
          </rPr>
          <t>Estimate has a relative standard error of greater than 50% and is considered too unreliable for general use.</t>
        </r>
      </text>
    </comment>
    <comment ref="AC8" authorId="0" shapeId="0">
      <text>
        <r>
          <rPr>
            <sz val="9"/>
            <color indexed="81"/>
            <rFont val="Tahoma"/>
            <charset val="1"/>
          </rPr>
          <t>Estimate has a relative standard error of greater than 50% and is considered too unreliable for general use.</t>
        </r>
      </text>
    </comment>
    <comment ref="AE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8" authorId="0" shapeId="0">
      <text>
        <r>
          <rPr>
            <sz val="9"/>
            <color indexed="81"/>
            <rFont val="Tahoma"/>
            <charset val="1"/>
          </rPr>
          <t>Estimate has a relative standard error of greater than 50% and is considered too unreliable for general use.</t>
        </r>
      </text>
    </comment>
    <comment ref="AH8" authorId="0" shapeId="0">
      <text>
        <r>
          <rPr>
            <sz val="9"/>
            <color indexed="81"/>
            <rFont val="Tahoma"/>
            <charset val="1"/>
          </rPr>
          <t>Estimate has a relative standard error of greater than 50% and is considered too unreliable for general use.</t>
        </r>
      </text>
    </comment>
    <comment ref="AJ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greater than 50% and is considered too unreliable for general use.</t>
        </r>
      </text>
    </comment>
    <comment ref="AM8" authorId="0" shapeId="0">
      <text>
        <r>
          <rPr>
            <sz val="9"/>
            <color indexed="81"/>
            <rFont val="Tahoma"/>
            <charset val="1"/>
          </rPr>
          <t>Estimate has a relative standard error of greater than 50% and is considered too unreliable for general use.</t>
        </r>
      </text>
    </comment>
    <comment ref="AN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greater than 50% and is considered too unreliable for general use.</t>
        </r>
      </text>
    </comment>
    <comment ref="AS8" authorId="0" shapeId="0">
      <text>
        <r>
          <rPr>
            <sz val="9"/>
            <color indexed="81"/>
            <rFont val="Tahoma"/>
            <charset val="1"/>
          </rPr>
          <t>Estimate has a relative standard error of greater than 50% and is considered too unreliable for general use.</t>
        </r>
      </text>
    </comment>
    <comment ref="AU8" authorId="0" shapeId="0">
      <text>
        <r>
          <rPr>
            <sz val="9"/>
            <color indexed="81"/>
            <rFont val="Tahoma"/>
            <charset val="1"/>
          </rPr>
          <t>Estimate has a relative standard error of greater than 50% and is considered too unreliable for general use.</t>
        </r>
      </text>
    </comment>
    <comment ref="AW8" authorId="0" shapeId="0">
      <text>
        <r>
          <rPr>
            <sz val="9"/>
            <color indexed="81"/>
            <rFont val="Tahoma"/>
            <charset val="1"/>
          </rPr>
          <t>Estimate has a relative standard error of greater than 50% and is considered too unreliable for general use.</t>
        </r>
      </text>
    </comment>
    <comment ref="AX8" authorId="0" shapeId="0">
      <text>
        <r>
          <rPr>
            <sz val="9"/>
            <color indexed="81"/>
            <rFont val="Tahoma"/>
            <charset val="1"/>
          </rPr>
          <t>Estimate has a relative standard error of greater than 50% and is considered too unreliable for general use.</t>
        </r>
      </text>
    </comment>
    <comment ref="AY8" authorId="0" shapeId="0">
      <text>
        <r>
          <rPr>
            <sz val="9"/>
            <color indexed="81"/>
            <rFont val="Tahoma"/>
            <charset val="1"/>
          </rPr>
          <t>Estimate has a relative standard error of greater than 50% and is considered too unreliable for general use.</t>
        </r>
      </text>
    </comment>
    <comment ref="AZ8" authorId="0" shapeId="0">
      <text>
        <r>
          <rPr>
            <sz val="9"/>
            <color indexed="81"/>
            <rFont val="Tahoma"/>
            <charset val="1"/>
          </rPr>
          <t>Estimate has a relative standard error of greater than 50% and is considered too unreliable for general use.</t>
        </r>
      </text>
    </comment>
    <comment ref="BA8" authorId="0" shapeId="0">
      <text>
        <r>
          <rPr>
            <sz val="9"/>
            <color indexed="81"/>
            <rFont val="Tahoma"/>
            <charset val="1"/>
          </rPr>
          <t>Estimate has a relative standard error of greater than 50% and is considered too unreliable for general use.</t>
        </r>
      </text>
    </comment>
    <comment ref="BC8" authorId="0" shapeId="0">
      <text>
        <r>
          <rPr>
            <sz val="9"/>
            <color indexed="81"/>
            <rFont val="Tahoma"/>
            <charset val="1"/>
          </rPr>
          <t>Estimate has a relative standard error of greater than 50% and is considered too unreliable for general use.</t>
        </r>
      </text>
    </comment>
    <comment ref="BD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greater than 50% and is considered too unreliable for general use.</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Estimate has a relative standard error of greater than 50% and is considered too unreliable for general use.</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M8" authorId="0" shapeId="0">
      <text>
        <r>
          <rPr>
            <sz val="9"/>
            <color indexed="81"/>
            <rFont val="Tahoma"/>
            <charset val="1"/>
          </rPr>
          <t>Estimate has a relative standard error of greater than 50% and is considered too unreliable for general use.</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greater than 50% and is considered too unreliable for general use.</t>
        </r>
      </text>
    </comment>
    <comment ref="BR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8" authorId="0" shapeId="0">
      <text>
        <r>
          <rPr>
            <sz val="9"/>
            <color indexed="81"/>
            <rFont val="Tahoma"/>
            <charset val="1"/>
          </rPr>
          <t>Estimate has a relative standard error of greater than 50% and is considered too unreliable for general use.</t>
        </r>
      </text>
    </comment>
    <comment ref="B9" authorId="0" shapeId="0">
      <text>
        <r>
          <rPr>
            <sz val="9"/>
            <color indexed="81"/>
            <rFont val="Tahoma"/>
            <charset val="1"/>
          </rPr>
          <t>Estimate has a relative standard error of greater than 50% and is considered too unreliable for general use.</t>
        </r>
      </text>
    </comment>
    <comment ref="D9" authorId="0" shapeId="0">
      <text>
        <r>
          <rPr>
            <sz val="9"/>
            <color indexed="81"/>
            <rFont val="Tahoma"/>
            <charset val="1"/>
          </rPr>
          <t>Estimate has a relative standard error of greater than 50% and is considered too unreliable for general use.</t>
        </r>
      </text>
    </comment>
    <comment ref="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T9" authorId="0" shapeId="0">
      <text>
        <r>
          <rPr>
            <sz val="9"/>
            <color indexed="81"/>
            <rFont val="Tahoma"/>
            <charset val="1"/>
          </rPr>
          <t>Estimate has a relative standard error of greater than 50% and is considered too unreliable for general use.</t>
        </r>
      </text>
    </comment>
    <comment ref="AA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9" authorId="0" shapeId="0">
      <text>
        <r>
          <rPr>
            <sz val="9"/>
            <color indexed="81"/>
            <rFont val="Tahoma"/>
            <charset val="1"/>
          </rPr>
          <t>Estimate has a relative standard error of greater than 50% and is considered too unreliable for general use.</t>
        </r>
      </text>
    </comment>
    <comment ref="AW9" authorId="0" shapeId="0">
      <text>
        <r>
          <rPr>
            <sz val="9"/>
            <color indexed="81"/>
            <rFont val="Tahoma"/>
            <charset val="1"/>
          </rPr>
          <t>Estimate has a relative standard error of greater than 50% and is considered too unreliable for general use.</t>
        </r>
      </text>
    </comment>
    <comment ref="BA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D9" authorId="0" shapeId="0">
      <text>
        <r>
          <rPr>
            <sz val="9"/>
            <color indexed="81"/>
            <rFont val="Tahoma"/>
            <charset val="1"/>
          </rPr>
          <t>Estimate has a relative standard error of greater than 50% and is considered too unreliable for general use.</t>
        </r>
      </text>
    </comment>
    <comment ref="BH9" authorId="0" shapeId="0">
      <text>
        <r>
          <rPr>
            <sz val="9"/>
            <color indexed="81"/>
            <rFont val="Tahoma"/>
            <charset val="1"/>
          </rPr>
          <t>The proportion for this sub-group is significantly lower than the proportion for all other sub-groups combined.</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lower than the proportion for all other sub-groups combined.</t>
        </r>
      </text>
    </comment>
    <comment ref="N10" authorId="0" shapeId="0">
      <text>
        <r>
          <rPr>
            <sz val="9"/>
            <color indexed="81"/>
            <rFont val="Tahoma"/>
            <charset val="1"/>
          </rPr>
          <t>The proportion for this sub-group is significantly lower than the proportion for all other sub-groups combined.</t>
        </r>
      </text>
    </comment>
    <comment ref="O10" authorId="0" shapeId="0">
      <text>
        <r>
          <rPr>
            <sz val="9"/>
            <color indexed="81"/>
            <rFont val="Tahoma"/>
            <charset val="1"/>
          </rPr>
          <t>The proportion for this sub-group is significantly lower than the proportion for all other sub-groups combined.</t>
        </r>
      </text>
    </comment>
    <comment ref="X10" authorId="0" shapeId="0">
      <text>
        <r>
          <rPr>
            <sz val="9"/>
            <color indexed="81"/>
            <rFont val="Tahoma"/>
            <charset val="1"/>
          </rPr>
          <t>The proportion for this sub-group is significantly lower than the proportion for all other sub-groups combined.</t>
        </r>
      </text>
    </comment>
    <comment ref="AB10" authorId="0" shapeId="0">
      <text>
        <r>
          <rPr>
            <sz val="9"/>
            <color indexed="81"/>
            <rFont val="Tahoma"/>
            <charset val="1"/>
          </rPr>
          <t>The proportion for this sub-group is significantly higher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higher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Y10" authorId="0" shapeId="0">
      <text>
        <r>
          <rPr>
            <sz val="9"/>
            <color indexed="81"/>
            <rFont val="Tahoma"/>
            <charset val="1"/>
          </rPr>
          <t>The proportion for this sub-group is significantly higher than the proportion for all other sub-groups combined.</t>
        </r>
      </text>
    </comment>
    <comment ref="AZ10" authorId="0" shapeId="0">
      <text>
        <r>
          <rPr>
            <sz val="9"/>
            <color indexed="81"/>
            <rFont val="Tahoma"/>
            <charset val="1"/>
          </rPr>
          <t>The proportion for this sub-group is significantly lower than the proportion for all other sub-groups combined.</t>
        </r>
      </text>
    </comment>
    <comment ref="BC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higher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U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F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11" authorId="0" shapeId="0">
      <text>
        <r>
          <rPr>
            <sz val="9"/>
            <color indexed="81"/>
            <rFont val="Tahoma"/>
            <charset val="1"/>
          </rPr>
          <t>The proportion for this sub-group is significantly lower than the proportion for all other sub-groups combined.</t>
        </r>
      </text>
    </comment>
    <comment ref="I11" authorId="0" shapeId="0">
      <text>
        <r>
          <rPr>
            <sz val="9"/>
            <color indexed="81"/>
            <rFont val="Tahoma"/>
            <charset val="1"/>
          </rPr>
          <t>The proportion for this sub-group is significantly higher than the proportion for all other sub-groups combined.</t>
        </r>
      </text>
    </comment>
    <comment ref="J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The proportion for this sub-group is significantly higher than the proportion for all other sub-groups combined.</t>
        </r>
      </text>
    </comment>
    <comment ref="M11" authorId="0" shapeId="0">
      <text>
        <r>
          <rPr>
            <sz val="9"/>
            <color indexed="81"/>
            <rFont val="Tahoma"/>
            <charset val="1"/>
          </rPr>
          <t>The proportion for this sub-group is significantly lower than the proportion for all other sub-groups combined.</t>
        </r>
      </text>
    </comment>
    <comment ref="N11" authorId="0" shapeId="0">
      <text>
        <r>
          <rPr>
            <sz val="9"/>
            <color indexed="81"/>
            <rFont val="Tahoma"/>
            <charset val="1"/>
          </rPr>
          <t>The proportion for this sub-group is significantly higher than the proportion for all other sub-groups combined.</t>
        </r>
      </text>
    </comment>
    <comment ref="P11" authorId="0" shapeId="0">
      <text>
        <r>
          <rPr>
            <sz val="9"/>
            <color indexed="81"/>
            <rFont val="Tahoma"/>
            <charset val="1"/>
          </rPr>
          <t>The proportion for this sub-group is significantly lower than the proportion for all other sub-groups combined.</t>
        </r>
      </text>
    </comment>
    <comment ref="Q11" authorId="0" shapeId="0">
      <text>
        <r>
          <rPr>
            <sz val="9"/>
            <color indexed="81"/>
            <rFont val="Tahoma"/>
            <charset val="1"/>
          </rPr>
          <t>The proportion for this sub-group is significantly lower than the proportion for all other sub-groups combined.</t>
        </r>
      </text>
    </comment>
    <comment ref="W11" authorId="0" shapeId="0">
      <text>
        <r>
          <rPr>
            <sz val="9"/>
            <color indexed="81"/>
            <rFont val="Tahoma"/>
            <charset val="1"/>
          </rPr>
          <t>The proportion for this sub-group is significantly lower than the proportion for all other sub-groups combined.</t>
        </r>
      </text>
    </comment>
    <comment ref="X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Estimate has a relative standard error of 25% to 50% and should be used with caution.</t>
        </r>
      </text>
    </comment>
    <comment ref="AU11" authorId="0" shapeId="0">
      <text>
        <r>
          <rPr>
            <sz val="9"/>
            <color indexed="81"/>
            <rFont val="Tahoma"/>
            <charset val="1"/>
          </rPr>
          <t>The proportion for this sub-group is significantly lower than the proportion for all other sub-groups combined.</t>
        </r>
      </text>
    </comment>
    <comment ref="AY11" authorId="0" shapeId="0">
      <text>
        <r>
          <rPr>
            <sz val="9"/>
            <color indexed="81"/>
            <rFont val="Tahoma"/>
            <charset val="1"/>
          </rPr>
          <t>The proportion for this sub-group is significantly lower than the proportion for all other sub-groups combined.</t>
        </r>
      </text>
    </comment>
    <comment ref="AZ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Estimate has a relative standard error of 25% to 50% and should be used with caution.</t>
        </r>
      </text>
    </comment>
    <comment ref="BP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11" authorId="0" shapeId="0">
      <text>
        <r>
          <rPr>
            <sz val="9"/>
            <color indexed="81"/>
            <rFont val="Tahoma"/>
            <charset val="1"/>
          </rPr>
          <t>Estimate has a relative standard error of 25% to 50% and should be used with caution.</t>
        </r>
      </text>
    </comment>
    <comment ref="BT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11" authorId="0" shapeId="0">
      <text>
        <r>
          <rPr>
            <sz val="9"/>
            <color indexed="81"/>
            <rFont val="Tahoma"/>
            <charset val="1"/>
          </rPr>
          <t>Estimate has a relative standard error of 25% to 50% and should be used with caution.</t>
        </r>
      </text>
    </comment>
    <comment ref="F12" authorId="0" shapeId="0">
      <text>
        <r>
          <rPr>
            <sz val="9"/>
            <color indexed="81"/>
            <rFont val="Tahoma"/>
            <charset val="1"/>
          </rPr>
          <t>The proportion for this sub-group is significantly lower than the proportion for all other sub-groups combined.</t>
        </r>
      </text>
    </comment>
    <comment ref="G12" authorId="0" shapeId="0">
      <text>
        <r>
          <rPr>
            <sz val="9"/>
            <color indexed="81"/>
            <rFont val="Tahoma"/>
            <charset val="1"/>
          </rPr>
          <t>The proportion for this sub-group is significantly lower than the proportion for all other sub-groups combined.</t>
        </r>
      </text>
    </comment>
    <comment ref="I12" authorId="0" shapeId="0">
      <text>
        <r>
          <rPr>
            <sz val="9"/>
            <color indexed="81"/>
            <rFont val="Tahoma"/>
            <charset val="1"/>
          </rPr>
          <t>The proportion for this sub-group is significantly higher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K12" authorId="0" shapeId="0">
      <text>
        <r>
          <rPr>
            <sz val="9"/>
            <color indexed="81"/>
            <rFont val="Tahoma"/>
            <charset val="1"/>
          </rPr>
          <t>The proportion for this sub-group is significantly higher than the proportion for all other sub-groups combined.</t>
        </r>
      </text>
    </comment>
    <comment ref="N12" authorId="0" shapeId="0">
      <text>
        <r>
          <rPr>
            <sz val="9"/>
            <color indexed="81"/>
            <rFont val="Tahoma"/>
            <charset val="1"/>
          </rPr>
          <t>The proportion for this sub-group is significantly higher than the proportion for all other sub-groups combined.</t>
        </r>
      </text>
    </comment>
    <comment ref="Q12" authorId="0" shapeId="0">
      <text>
        <r>
          <rPr>
            <sz val="9"/>
            <color indexed="81"/>
            <rFont val="Tahoma"/>
            <charset val="1"/>
          </rPr>
          <t>The proportion for this sub-group is significantly lower than the proportion for all other sub-groups combined.</t>
        </r>
      </text>
    </comment>
    <comment ref="AB12" authorId="0" shapeId="0">
      <text>
        <r>
          <rPr>
            <sz val="9"/>
            <color indexed="81"/>
            <rFont val="Tahoma"/>
            <charset val="1"/>
          </rPr>
          <t>The proportion for this sub-group is significantly lower than the proportion for all other sub-groups combined.</t>
        </r>
      </text>
    </comment>
    <comment ref="AC12" authorId="0" shapeId="0">
      <text>
        <r>
          <rPr>
            <sz val="9"/>
            <color indexed="81"/>
            <rFont val="Tahoma"/>
            <charset val="1"/>
          </rPr>
          <t>The proportion for this sub-group is significantly higher than the proportion for all other sub-groups combined.</t>
        </r>
      </text>
    </comment>
    <comment ref="AE12" authorId="0" shapeId="0">
      <text>
        <r>
          <rPr>
            <sz val="9"/>
            <color indexed="81"/>
            <rFont val="Tahoma"/>
            <charset val="1"/>
          </rPr>
          <t>The proportion for this sub-group is significantly higher than the proportion for all other sub-groups combined.</t>
        </r>
      </text>
    </comment>
    <comment ref="AF12" authorId="0" shapeId="0">
      <text>
        <r>
          <rPr>
            <sz val="9"/>
            <color indexed="81"/>
            <rFont val="Tahoma"/>
            <charset val="1"/>
          </rPr>
          <t>The proportion for this sub-group is significantly lower than the proportion for all other sub-groups combined.</t>
        </r>
      </text>
    </comment>
    <comment ref="AG12" authorId="0" shapeId="0">
      <text>
        <r>
          <rPr>
            <sz val="9"/>
            <color indexed="81"/>
            <rFont val="Tahoma"/>
            <charset val="1"/>
          </rPr>
          <t>The proportion for this sub-group is significantly lower than the proportion for all other sub-groups combined.</t>
        </r>
      </text>
    </comment>
    <comment ref="AH12" authorId="0" shapeId="0">
      <text>
        <r>
          <rPr>
            <sz val="9"/>
            <color indexed="81"/>
            <rFont val="Tahoma"/>
            <charset val="1"/>
          </rPr>
          <t>The proportion for this sub-group is significantly higher than the proportion for all other sub-groups combined.</t>
        </r>
      </text>
    </comment>
    <comment ref="AI12" authorId="0" shapeId="0">
      <text>
        <r>
          <rPr>
            <sz val="9"/>
            <color indexed="81"/>
            <rFont val="Tahoma"/>
            <charset val="1"/>
          </rPr>
          <t>The proportion for this sub-group is significantly lower than the proportion for all other sub-groups combined.</t>
        </r>
      </text>
    </comment>
    <comment ref="AJ12" authorId="0" shapeId="0">
      <text>
        <r>
          <rPr>
            <sz val="9"/>
            <color indexed="81"/>
            <rFont val="Tahoma"/>
            <charset val="1"/>
          </rPr>
          <t>The proportion for this sub-group is significantly lower than the proportion for all other sub-groups combined.</t>
        </r>
      </text>
    </comment>
    <comment ref="AU12" authorId="0" shapeId="0">
      <text>
        <r>
          <rPr>
            <sz val="9"/>
            <color indexed="81"/>
            <rFont val="Tahoma"/>
            <charset val="1"/>
          </rPr>
          <t>The proportion for this sub-group is significantly lower than the proportion for all other sub-groups combined.</t>
        </r>
      </text>
    </comment>
    <comment ref="AY12" authorId="0" shapeId="0">
      <text>
        <r>
          <rPr>
            <sz val="9"/>
            <color indexed="81"/>
            <rFont val="Tahoma"/>
            <charset val="1"/>
          </rPr>
          <t>The proportion for this sub-group is significantly lower than the proportion for all other sub-groups combined.</t>
        </r>
      </text>
    </comment>
    <comment ref="AZ12" authorId="0" shapeId="0">
      <text>
        <r>
          <rPr>
            <sz val="9"/>
            <color indexed="81"/>
            <rFont val="Tahoma"/>
            <charset val="1"/>
          </rPr>
          <t>The proportion for this sub-group is significantly higher than the proportion for all other sub-groups combined.</t>
        </r>
      </text>
    </comment>
    <comment ref="BC12" authorId="0" shapeId="0">
      <text>
        <r>
          <rPr>
            <sz val="9"/>
            <color indexed="81"/>
            <rFont val="Tahoma"/>
            <charset val="1"/>
          </rPr>
          <t>The proportion for this sub-group is significantly higher than the proportion for all other sub-groups combined.</t>
        </r>
      </text>
    </comment>
    <comment ref="BF12" authorId="0" shapeId="0">
      <text>
        <r>
          <rPr>
            <sz val="9"/>
            <color indexed="81"/>
            <rFont val="Tahoma"/>
            <charset val="1"/>
          </rPr>
          <t>The proportion for this sub-group is significantly lower than the proportion for all other sub-groups combined.</t>
        </r>
      </text>
    </comment>
    <comment ref="BG12" authorId="0" shapeId="0">
      <text>
        <r>
          <rPr>
            <sz val="9"/>
            <color indexed="81"/>
            <rFont val="Tahoma"/>
            <charset val="1"/>
          </rPr>
          <t>The proportion for this sub-group is significantly higher than the proportion for all other sub-groups combined.</t>
        </r>
      </text>
    </comment>
    <comment ref="BH12" authorId="0" shapeId="0">
      <text>
        <r>
          <rPr>
            <sz val="9"/>
            <color indexed="81"/>
            <rFont val="Tahoma"/>
            <charset val="1"/>
          </rPr>
          <t>The proportion for this sub-group is significantly higher than the proportion for all other sub-groups combined.</t>
        </r>
      </text>
    </comment>
    <comment ref="BI12" authorId="0" shapeId="0">
      <text>
        <r>
          <rPr>
            <sz val="9"/>
            <color indexed="81"/>
            <rFont val="Tahoma"/>
            <charset val="1"/>
          </rPr>
          <t>The proportion for this sub-group is significantly lower than the proportion for all other sub-groups combined.</t>
        </r>
      </text>
    </comment>
    <comment ref="BJ12" authorId="0" shapeId="0">
      <text>
        <r>
          <rPr>
            <sz val="9"/>
            <color indexed="81"/>
            <rFont val="Tahoma"/>
            <charset val="1"/>
          </rPr>
          <t>The proportion for this sub-group is significantly lower than the proportion for all other sub-groups combined.</t>
        </r>
      </text>
    </comment>
    <comment ref="BT12" authorId="0" shapeId="0">
      <text>
        <r>
          <rPr>
            <sz val="9"/>
            <color indexed="81"/>
            <rFont val="Tahoma"/>
            <charset val="1"/>
          </rPr>
          <t>The proportion for this sub-group is significantly lower than the proportion for all other sub-groups combined.</t>
        </r>
      </text>
    </comment>
    <comment ref="BU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21.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greater than 50% and is considered too unreliable for general use.</t>
        </r>
      </text>
    </comment>
    <comment ref="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greater than 50% and is considered too unreliable for general use.</t>
        </r>
      </text>
    </comment>
    <comment ref="AH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Estimate has a relative standard error of 25% to 50% and should be used with caution.</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25% to 50% and should be used with caution.</t>
        </r>
      </text>
    </comment>
    <comment ref="AU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Estimate has a relative standard error of 25% to 50% and should be used with caution.</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t>
        </r>
      </text>
    </comment>
    <comment ref="BC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3" authorId="0" shapeId="0">
      <text>
        <r>
          <rPr>
            <sz val="9"/>
            <color indexed="81"/>
            <rFont val="Tahoma"/>
            <charset val="1"/>
          </rPr>
          <t>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greater than 50% and is considered too unreliable for general use.</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AC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t>
        </r>
      </text>
    </comment>
    <comment ref="AK4" authorId="0" shapeId="0">
      <text>
        <r>
          <rPr>
            <sz val="9"/>
            <color indexed="81"/>
            <rFont val="Tahoma"/>
            <charset val="1"/>
          </rPr>
          <t>Estimate has a relative standard error of greater than 50% and is considered too unreliable for general use.</t>
        </r>
      </text>
    </comment>
    <comment ref="AO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U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L5" authorId="0" shapeId="0">
      <text>
        <r>
          <rPr>
            <sz val="9"/>
            <color indexed="81"/>
            <rFont val="Tahoma"/>
            <charset val="1"/>
          </rPr>
          <t>The proportion for this sub-group is significantly lower than the proportion for all other sub-groups combined.</t>
        </r>
      </text>
    </comment>
    <comment ref="M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The proportion for this sub-group is significantly lower than the proportion for all other sub-groups combined.</t>
        </r>
      </text>
    </comment>
    <comment ref="R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lower than the proportion for all other sub-groups combined.</t>
        </r>
      </text>
    </comment>
    <comment ref="AE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5" authorId="0" shapeId="0">
      <text>
        <r>
          <rPr>
            <sz val="9"/>
            <color indexed="81"/>
            <rFont val="Tahoma"/>
            <charset val="1"/>
          </rPr>
          <t>The proportion for this sub-group is significantly higher than the proportion for all other sub-groups combined.</t>
        </r>
      </text>
    </comment>
    <comment ref="AN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t>
        </r>
      </text>
    </comment>
    <comment ref="BD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The proportion for this sub-group is significantly higher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J5" authorId="0" shapeId="0">
      <text>
        <r>
          <rPr>
            <sz val="9"/>
            <color indexed="81"/>
            <rFont val="Tahoma"/>
            <charset val="1"/>
          </rPr>
          <t>The proportion for this sub-group is significantly lower than the proportion for all other sub-groups combined.</t>
        </r>
      </text>
    </comment>
    <comment ref="BM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The proportion for this sub-group is significantly lower than the proportion for all other sub-groups combined.</t>
        </r>
      </text>
    </comment>
    <comment ref="BR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The proportion for this sub-group is significantly higher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The proportion for this sub-group is significantly lower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t>
        </r>
      </text>
    </comment>
    <comment ref="AO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25% to 50% and should be used with caution.</t>
        </r>
      </text>
    </comment>
    <comment ref="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25% to 50% and should be used with caution.</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The proportion for this sub-group is significantly higher than the proportion for all other sub-groups combined.</t>
        </r>
      </text>
    </comment>
    <comment ref="BA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t>
        </r>
      </text>
    </comment>
    <comment ref="BI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O7" authorId="0" shapeId="0">
      <text>
        <r>
          <rPr>
            <sz val="9"/>
            <color indexed="81"/>
            <rFont val="Tahoma"/>
            <charset val="1"/>
          </rPr>
          <t>The proportion for this sub-group is significantly higher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The proportion for this sub-group is significantly higher than the proportion for all other sub-groups combined.</t>
        </r>
      </text>
    </comment>
    <comment ref="F8" authorId="0" shapeId="0">
      <text>
        <r>
          <rPr>
            <sz val="9"/>
            <color indexed="81"/>
            <rFont val="Tahoma"/>
            <charset val="1"/>
          </rPr>
          <t>Estimate has a relative standard error of 25% to 50% and should be used with caution.</t>
        </r>
      </text>
    </comment>
    <comment ref="G8" authorId="0" shapeId="0">
      <text>
        <r>
          <rPr>
            <sz val="9"/>
            <color indexed="81"/>
            <rFont val="Tahoma"/>
            <charset val="1"/>
          </rPr>
          <t>The proportion for this sub-group is significantly higher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I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The proportion for this sub-group is significantly lower than the proportion for all other sub-groups combined.</t>
        </r>
      </text>
    </comment>
    <comment ref="V8" authorId="0" shapeId="0">
      <text>
        <r>
          <rPr>
            <sz val="9"/>
            <color indexed="81"/>
            <rFont val="Tahoma"/>
            <charset val="1"/>
          </rPr>
          <t>The proportion for this sub-group is significantly higher than the proportion for all other sub-groups combined.</t>
        </r>
      </text>
    </comment>
    <comment ref="W8" authorId="0" shapeId="0">
      <text>
        <r>
          <rPr>
            <sz val="9"/>
            <color indexed="81"/>
            <rFont val="Tahoma"/>
            <charset val="1"/>
          </rPr>
          <t>The proportion for this sub-group is significantly higher than the proportion for all other sub-groups combined.</t>
        </r>
      </text>
    </comment>
    <comment ref="Z8" authorId="0" shapeId="0">
      <text>
        <r>
          <rPr>
            <sz val="9"/>
            <color indexed="81"/>
            <rFont val="Tahoma"/>
            <charset val="1"/>
          </rPr>
          <t>The proportion for this sub-group is significantly lower than the proportion for all other sub-groups combined.</t>
        </r>
      </text>
    </comment>
    <comment ref="AF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Estimate has a relative standard error of 25% to 50% and should be used with caution.</t>
        </r>
      </text>
    </comment>
    <comment ref="AH8" authorId="0" shapeId="0">
      <text>
        <r>
          <rPr>
            <sz val="9"/>
            <color indexed="81"/>
            <rFont val="Tahoma"/>
            <charset val="1"/>
          </rPr>
          <t>The proportion for this sub-group is significantly lower than the proportion for all other sub-groups combined.</t>
        </r>
      </text>
    </comment>
    <comment ref="AJ8" authorId="0" shapeId="0">
      <text>
        <r>
          <rPr>
            <sz val="9"/>
            <color indexed="81"/>
            <rFont val="Tahoma"/>
            <charset val="1"/>
          </rPr>
          <t>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The proportion for this sub-group is significantly higher than the proportion for all other sub-groups combined.</t>
        </r>
      </text>
    </comment>
    <comment ref="AS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The proportion for this sub-group is significantly higher than the proportion for all other sub-groups combined.</t>
        </r>
      </text>
    </comment>
    <comment ref="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9" authorId="0" shapeId="0">
      <text>
        <r>
          <rPr>
            <sz val="9"/>
            <color indexed="81"/>
            <rFont val="Tahoma"/>
            <charset val="1"/>
          </rPr>
          <t>The proportion for this sub-group is significantly higher than the proportion for all other sub-groups combined.</t>
        </r>
      </text>
    </comment>
    <comment ref="K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9" authorId="0" shapeId="0">
      <text>
        <r>
          <rPr>
            <sz val="9"/>
            <color indexed="81"/>
            <rFont val="Tahoma"/>
            <charset val="1"/>
          </rPr>
          <t>The proportion for this sub-group is significantly higher than the proportion for all other sub-groups combined.</t>
        </r>
      </text>
    </comment>
    <comment ref="P9" authorId="0" shapeId="0">
      <text>
        <r>
          <rPr>
            <sz val="9"/>
            <color indexed="81"/>
            <rFont val="Tahoma"/>
            <charset val="1"/>
          </rPr>
          <t>The proportion for this sub-group is significantly higher than the proportion for all other sub-groups combined.</t>
        </r>
      </text>
    </comment>
    <comment ref="Q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higher than the proportion for all other sub-groups combined.</t>
        </r>
      </text>
    </comment>
    <comment ref="S9" authorId="0" shapeId="0">
      <text>
        <r>
          <rPr>
            <sz val="9"/>
            <color indexed="81"/>
            <rFont val="Tahoma"/>
            <charset val="1"/>
          </rPr>
          <t>The proportion for this sub-group is significantly lower than the proportion for all other sub-groups combined.</t>
        </r>
      </text>
    </comment>
    <comment ref="T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9" authorId="0" shapeId="0">
      <text>
        <r>
          <rPr>
            <sz val="9"/>
            <color indexed="81"/>
            <rFont val="Tahoma"/>
            <charset val="1"/>
          </rPr>
          <t>Estimate has a relative standard error of 25% to 50% and should be used with caution.</t>
        </r>
      </text>
    </comment>
    <comment ref="Z9" authorId="0" shapeId="0">
      <text>
        <r>
          <rPr>
            <sz val="9"/>
            <color indexed="81"/>
            <rFont val="Tahoma"/>
            <charset val="1"/>
          </rPr>
          <t>The proportion for this sub-group is significantly higher than the proportion for all other sub-groups combined.</t>
        </r>
      </text>
    </comment>
    <comment ref="AA9" authorId="0" shapeId="0">
      <text>
        <r>
          <rPr>
            <sz val="9"/>
            <color indexed="81"/>
            <rFont val="Tahoma"/>
            <charset val="1"/>
          </rPr>
          <t>The proportion for this sub-group is significantly higher than the proportion for all other sub-groups combined.</t>
        </r>
      </text>
    </comment>
    <comment ref="AC9" authorId="0" shapeId="0">
      <text>
        <r>
          <rPr>
            <sz val="9"/>
            <color indexed="81"/>
            <rFont val="Tahoma"/>
            <charset val="1"/>
          </rPr>
          <t>The proportion for this sub-group is significantly higher than the proportion for all other sub-groups combined.</t>
        </r>
      </text>
    </comment>
    <comment ref="AF9" authorId="0" shapeId="0">
      <text>
        <r>
          <rPr>
            <sz val="9"/>
            <color indexed="81"/>
            <rFont val="Tahoma"/>
            <charset val="1"/>
          </rPr>
          <t>The proportion for this sub-group is significantly lower than the proportion for all other sub-groups combined.</t>
        </r>
      </text>
    </comment>
    <comment ref="AG9" authorId="0" shapeId="0">
      <text>
        <r>
          <rPr>
            <sz val="9"/>
            <color indexed="81"/>
            <rFont val="Tahoma"/>
            <charset val="1"/>
          </rPr>
          <t>Estimate has a relative standard error of 25% to 50% and should be used with caution.</t>
        </r>
      </text>
    </comment>
    <comment ref="AH9" authorId="0" shapeId="0">
      <text>
        <r>
          <rPr>
            <sz val="9"/>
            <color indexed="81"/>
            <rFont val="Tahoma"/>
            <charset val="1"/>
          </rPr>
          <t>The proportion for this sub-group is significantly higher than the proportion for all other sub-groups combined.</t>
        </r>
      </text>
    </comment>
    <comment ref="AJ9" authorId="0" shapeId="0">
      <text>
        <r>
          <rPr>
            <sz val="9"/>
            <color indexed="81"/>
            <rFont val="Tahoma"/>
            <charset val="1"/>
          </rPr>
          <t>The proportion for this sub-group is significantly lower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9" authorId="0" shapeId="0">
      <text>
        <r>
          <rPr>
            <sz val="9"/>
            <color indexed="81"/>
            <rFont val="Tahoma"/>
            <charset val="1"/>
          </rPr>
          <t>The proportion for this sub-group is significantly higher than the proportion for all other sub-groups combined.</t>
        </r>
      </text>
    </comment>
    <comment ref="AQ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Estimate has a relative standard error of 25% to 50% and should be used with caution.</t>
        </r>
      </text>
    </comment>
    <comment ref="AU9" authorId="0" shapeId="0">
      <text>
        <r>
          <rPr>
            <sz val="9"/>
            <color indexed="81"/>
            <rFont val="Tahoma"/>
            <charset val="1"/>
          </rPr>
          <t>The proportion for this sub-group is significantly lower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Y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The proportion for this sub-group is significantly higher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higher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9" authorId="0" shapeId="0">
      <text>
        <r>
          <rPr>
            <sz val="9"/>
            <color indexed="81"/>
            <rFont val="Tahoma"/>
            <charset val="1"/>
          </rPr>
          <t>Estimate has a relative standard error of 25% to 50% and should be used with caution.</t>
        </r>
      </text>
    </comment>
    <comment ref="BT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9" authorId="0" shapeId="0">
      <text>
        <r>
          <rPr>
            <sz val="9"/>
            <color indexed="81"/>
            <rFont val="Tahoma"/>
            <charset val="1"/>
          </rPr>
          <t>The proportion for this sub-group is significantly higher than the proportion for all other sub-groups combined.</t>
        </r>
      </text>
    </comment>
    <comment ref="BW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9" authorId="0" shapeId="0">
      <text>
        <r>
          <rPr>
            <sz val="9"/>
            <color indexed="81"/>
            <rFont val="Tahoma"/>
            <charset val="1"/>
          </rPr>
          <t>Estimate has a relative standard error of 25% to 50% and should be used with caution.</t>
        </r>
      </text>
    </comment>
    <comment ref="F10" authorId="0" shapeId="0">
      <text>
        <r>
          <rPr>
            <sz val="9"/>
            <color indexed="81"/>
            <rFont val="Tahoma"/>
            <charset val="1"/>
          </rPr>
          <t>The proportion for this sub-group is significantly higher than the proportion for all other sub-groups combined.</t>
        </r>
      </text>
    </comment>
    <comment ref="H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Estimate has a relative standard error of 25% to 50% and should be used with caution.</t>
        </r>
      </text>
    </comment>
    <comment ref="L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Estimate has a relative standard error of 25% to 50% and should be used with caution.</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10" authorId="0" shapeId="0">
      <text>
        <r>
          <rPr>
            <sz val="9"/>
            <color indexed="81"/>
            <rFont val="Tahoma"/>
            <charset val="1"/>
          </rPr>
          <t>Estimate has a relative standard error of 25% to 50% and should be used with caution.</t>
        </r>
      </text>
    </comment>
    <comment ref="R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10" authorId="0" shapeId="0">
      <text>
        <r>
          <rPr>
            <sz val="9"/>
            <color indexed="81"/>
            <rFont val="Tahoma"/>
            <charset val="1"/>
          </rPr>
          <t>Estimate has a relative standard error of 25% to 50% and should be used with caution.</t>
        </r>
      </text>
    </comment>
    <comment ref="V10" authorId="0" shapeId="0">
      <text>
        <r>
          <rPr>
            <sz val="9"/>
            <color indexed="81"/>
            <rFont val="Tahoma"/>
            <charset val="1"/>
          </rPr>
          <t>Estimate has a relative standard error of 25% to 50% and should be used with caution.</t>
        </r>
      </text>
    </comment>
    <comment ref="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Estimate has a relative standard error of 25% to 50% and should be used with caution.</t>
        </r>
      </text>
    </comment>
    <comment ref="AO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S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Estimate has a relative standard error of 25% to 50% and should be used with caution.</t>
        </r>
      </text>
    </comment>
    <comment ref="AU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M10" authorId="0" shapeId="0">
      <text>
        <r>
          <rPr>
            <sz val="9"/>
            <color indexed="81"/>
            <rFont val="Tahoma"/>
            <charset val="1"/>
          </rPr>
          <t>The proportion for this sub-group is significantly lower than the proportion for all other sub-groups combined.</t>
        </r>
      </text>
    </comment>
    <comment ref="BO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11" authorId="0" shapeId="0">
      <text>
        <r>
          <rPr>
            <sz val="9"/>
            <color indexed="81"/>
            <rFont val="Tahoma"/>
            <charset val="1"/>
          </rPr>
          <t>The proportion for this sub-group is significantly higher than the proportion for all other sub-groups combined.</t>
        </r>
      </text>
    </comment>
    <comment ref="F11" authorId="0" shapeId="0">
      <text>
        <r>
          <rPr>
            <sz val="9"/>
            <color indexed="81"/>
            <rFont val="Tahoma"/>
            <charset val="1"/>
          </rPr>
          <t>The proportion for this sub-group is significantly higher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J11" authorId="0" shapeId="0">
      <text>
        <r>
          <rPr>
            <sz val="9"/>
            <color indexed="81"/>
            <rFont val="Tahoma"/>
            <charset val="1"/>
          </rPr>
          <t>The proportion for this sub-group is significantly lower than the proportion for all other sub-groups combined.</t>
        </r>
      </text>
    </comment>
    <comment ref="L11" authorId="0" shapeId="0">
      <text>
        <r>
          <rPr>
            <sz val="9"/>
            <color indexed="81"/>
            <rFont val="Tahoma"/>
            <charset val="1"/>
          </rPr>
          <t>The proportion for this sub-group is significantly higher than the proportion for all other sub-groups combined.</t>
        </r>
      </text>
    </comment>
    <comment ref="N11" authorId="0" shapeId="0">
      <text>
        <r>
          <rPr>
            <sz val="9"/>
            <color indexed="81"/>
            <rFont val="Tahoma"/>
            <charset val="1"/>
          </rPr>
          <t>The proportion for this sub-group is significantly lower than the proportion for all other sub-groups combined.</t>
        </r>
      </text>
    </comment>
    <comment ref="O11" authorId="0" shapeId="0">
      <text>
        <r>
          <rPr>
            <sz val="9"/>
            <color indexed="81"/>
            <rFont val="Tahoma"/>
            <charset val="1"/>
          </rPr>
          <t>The proportion for this sub-group is significantly higher than the proportion for all other sub-groups combined.</t>
        </r>
      </text>
    </comment>
    <comment ref="P11" authorId="0" shapeId="0">
      <text>
        <r>
          <rPr>
            <sz val="9"/>
            <color indexed="81"/>
            <rFont val="Tahoma"/>
            <charset val="1"/>
          </rPr>
          <t>The proportion for this sub-group is significantly lower than the proportion for all other sub-groups combined.</t>
        </r>
      </text>
    </comment>
    <comment ref="Q11" authorId="0" shapeId="0">
      <text>
        <r>
          <rPr>
            <sz val="9"/>
            <color indexed="81"/>
            <rFont val="Tahoma"/>
            <charset val="1"/>
          </rPr>
          <t>The proportion for this sub-group is significantly lower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The proportion for this sub-group is significantly higher than the proportion for all other sub-groups combined.</t>
        </r>
      </text>
    </comment>
    <comment ref="Z11" authorId="0" shapeId="0">
      <text>
        <r>
          <rPr>
            <sz val="9"/>
            <color indexed="81"/>
            <rFont val="Tahoma"/>
            <charset val="1"/>
          </rPr>
          <t>The proportion for this sub-group is significantly lower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lower than the proportion for all other sub-groups combined.</t>
        </r>
      </text>
    </comment>
    <comment ref="AD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The proportion for this sub-group is significantly higher than the proportion for all other sub-groups combined.</t>
        </r>
      </text>
    </comment>
    <comment ref="AK11" authorId="0" shapeId="0">
      <text>
        <r>
          <rPr>
            <sz val="9"/>
            <color indexed="81"/>
            <rFont val="Tahoma"/>
            <charset val="1"/>
          </rPr>
          <t>The proportion for this sub-group is significantly higher than the proportion for all other sub-groups combined.</t>
        </r>
      </text>
    </comment>
    <comment ref="AY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lower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H11" authorId="0" shapeId="0">
      <text>
        <r>
          <rPr>
            <sz val="9"/>
            <color indexed="81"/>
            <rFont val="Tahoma"/>
            <charset val="1"/>
          </rPr>
          <t>The proportion for this sub-group is significantly higher than the proportion for all other sub-groups combined.</t>
        </r>
      </text>
    </comment>
    <comment ref="BI11" authorId="0" shapeId="0">
      <text>
        <r>
          <rPr>
            <sz val="9"/>
            <color indexed="81"/>
            <rFont val="Tahoma"/>
            <charset val="1"/>
          </rPr>
          <t>The proportion for this sub-group is significantly lower than the proportion for all other sub-groups combined.</t>
        </r>
      </text>
    </comment>
    <comment ref="BJ11" authorId="0" shapeId="0">
      <text>
        <r>
          <rPr>
            <sz val="9"/>
            <color indexed="81"/>
            <rFont val="Tahoma"/>
            <charset val="1"/>
          </rPr>
          <t>The proportion for this sub-group is significantly lower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The proportion for this sub-group is significantly lower than the proportion for all other sub-groups combined.</t>
        </r>
      </text>
    </comment>
    <comment ref="BP11" authorId="0" shapeId="0">
      <text>
        <r>
          <rPr>
            <sz val="9"/>
            <color indexed="81"/>
            <rFont val="Tahoma"/>
            <charset val="1"/>
          </rPr>
          <t>The proportion for this sub-group is significantly higher than the proportion for all other sub-groups combined.</t>
        </r>
      </text>
    </comment>
    <comment ref="BU11" authorId="0" shapeId="0">
      <text>
        <r>
          <rPr>
            <sz val="9"/>
            <color indexed="81"/>
            <rFont val="Tahoma"/>
            <charset val="1"/>
          </rPr>
          <t>The proportion for this sub-group is significantly higher than the proportion for all other sub-groups combined.</t>
        </r>
      </text>
    </comment>
    <comment ref="BW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22.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3" authorId="0" shapeId="0">
      <text>
        <r>
          <rPr>
            <sz val="9"/>
            <color indexed="81"/>
            <rFont val="Tahoma"/>
            <charset val="1"/>
          </rPr>
          <t>Estimate has a relative standard error of greater than 50% and is considered too unreliable for general use.</t>
        </r>
      </text>
    </comment>
    <comment ref="F3" authorId="0" shapeId="0">
      <text>
        <r>
          <rPr>
            <sz val="9"/>
            <color indexed="81"/>
            <rFont val="Tahoma"/>
            <charset val="1"/>
          </rPr>
          <t>The proportion for this sub-group is significantly lower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greater than 50% and is considered too unreliable for general use.</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K3" authorId="0" shapeId="0">
      <text>
        <r>
          <rPr>
            <sz val="9"/>
            <color indexed="81"/>
            <rFont val="Tahoma"/>
            <charset val="1"/>
          </rPr>
          <t>Estimate has a relative standard error of greater than 50% and is considered too unreliable for general use.</t>
        </r>
      </text>
    </comment>
    <comment ref="L3" authorId="0" shapeId="0">
      <text>
        <r>
          <rPr>
            <sz val="9"/>
            <color indexed="81"/>
            <rFont val="Tahoma"/>
            <charset val="1"/>
          </rPr>
          <t>Estimate has a relative standard error of greater than 50% and is considered too unreliable for general use.</t>
        </r>
      </text>
    </comment>
    <comment ref="M3" authorId="0" shapeId="0">
      <text>
        <r>
          <rPr>
            <sz val="9"/>
            <color indexed="81"/>
            <rFont val="Tahoma"/>
            <charset val="1"/>
          </rPr>
          <t>Estimate has a relative standard error of greater than 50% and is considered too unreliable for general use.</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greater than 50% and is considered too unreliable for general use.</t>
        </r>
      </text>
    </comment>
    <comment ref="P3" authorId="0" shapeId="0">
      <text>
        <r>
          <rPr>
            <sz val="9"/>
            <color indexed="81"/>
            <rFont val="Tahoma"/>
            <charset val="1"/>
          </rPr>
          <t>Estimate has a relative standard error of greater than 50% and is considered too unreliable for general use.</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greater than 50% and is considered too unreliable for general use.</t>
        </r>
      </text>
    </comment>
    <comment ref="S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Estimate has a relative standard error of greater than 50% and is considered too unreliable for general use.</t>
        </r>
      </text>
    </comment>
    <comment ref="V3" authorId="0" shapeId="0">
      <text>
        <r>
          <rPr>
            <sz val="9"/>
            <color indexed="81"/>
            <rFont val="Tahoma"/>
            <charset val="1"/>
          </rPr>
          <t>The proportion for this sub-group is significantly lower than the proportion for all other sub-groups combined.</t>
        </r>
      </text>
    </comment>
    <comment ref="W3" authorId="0" shapeId="0">
      <text>
        <r>
          <rPr>
            <sz val="9"/>
            <color indexed="81"/>
            <rFont val="Tahoma"/>
            <charset val="1"/>
          </rPr>
          <t>Estimate has a relative standard error of greater than 50% and is considered too unreliable for general use.</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3" authorId="0" shapeId="0">
      <text>
        <r>
          <rPr>
            <sz val="9"/>
            <color indexed="81"/>
            <rFont val="Tahoma"/>
            <charset val="1"/>
          </rPr>
          <t>Estimate has a relative standard error of greater than 50% and is considered too unreliable for general use.</t>
        </r>
      </text>
    </comment>
    <comment ref="AC3" authorId="0" shapeId="0">
      <text>
        <r>
          <rPr>
            <sz val="9"/>
            <color indexed="81"/>
            <rFont val="Tahoma"/>
            <charset val="1"/>
          </rPr>
          <t>Estimate has a relative standard error of 25% to 50% and should be used with caution.</t>
        </r>
      </text>
    </comment>
    <comment ref="A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N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greater than 50% and is considered too unreliable for general use.</t>
        </r>
      </text>
    </comment>
    <comment ref="A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3" authorId="0" shapeId="0">
      <text>
        <r>
          <rPr>
            <sz val="9"/>
            <color indexed="81"/>
            <rFont val="Tahoma"/>
            <charset val="1"/>
          </rPr>
          <t>Estimate has a relative standard error of 25% to 50% and should be used with caution.</t>
        </r>
      </text>
    </comment>
    <comment ref="AX3" authorId="0" shapeId="0">
      <text>
        <r>
          <rPr>
            <sz val="9"/>
            <color indexed="81"/>
            <rFont val="Tahoma"/>
            <charset val="1"/>
          </rPr>
          <t>Estimate has a relative standard error of 25% to 50% and should be used with caution.</t>
        </r>
      </text>
    </comment>
    <comment ref="AY3" authorId="0" shapeId="0">
      <text>
        <r>
          <rPr>
            <sz val="9"/>
            <color indexed="81"/>
            <rFont val="Tahoma"/>
            <charset val="1"/>
          </rPr>
          <t>Estimate has a relative standard error of 25% to 50% and should be used with caution.</t>
        </r>
      </text>
    </comment>
    <comment ref="AZ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t>
        </r>
      </text>
    </comment>
    <comment ref="BD3" authorId="0" shapeId="0">
      <text>
        <r>
          <rPr>
            <sz val="9"/>
            <color indexed="81"/>
            <rFont val="Tahoma"/>
            <charset val="1"/>
          </rPr>
          <t>Estimate has a relative standard error of 25% to 50% and should be used with caution.</t>
        </r>
      </text>
    </comment>
    <comment ref="B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3" authorId="0" shapeId="0">
      <text>
        <r>
          <rPr>
            <sz val="9"/>
            <color indexed="81"/>
            <rFont val="Tahoma"/>
            <charset val="1"/>
          </rPr>
          <t>Estimate has a relative standard error of greater than 50% and is considered too unreliable for general use.</t>
        </r>
      </text>
    </comment>
    <comment ref="BL3" authorId="0" shapeId="0">
      <text>
        <r>
          <rPr>
            <sz val="9"/>
            <color indexed="81"/>
            <rFont val="Tahoma"/>
            <charset val="1"/>
          </rPr>
          <t>Estimate has a relative standard error of 25% to 50% and should be used with caution.</t>
        </r>
      </text>
    </comment>
    <comment ref="BM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greater than 50% and is considered too unreliable for general use.</t>
        </r>
      </text>
    </comment>
    <comment ref="BP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t>
        </r>
      </text>
    </comment>
    <comment ref="BR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t>
        </r>
      </text>
    </comment>
    <comment ref="E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greater than 50% and is considered too unreliable for general use.</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t>
        </r>
      </text>
    </comment>
    <comment ref="AI4" authorId="0" shapeId="0">
      <text>
        <r>
          <rPr>
            <sz val="9"/>
            <color indexed="81"/>
            <rFont val="Tahoma"/>
            <charset val="1"/>
          </rPr>
          <t>Estimate has a relative standard error of 25% to 50% and should be used with caution.</t>
        </r>
      </text>
    </comment>
    <comment ref="A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greater than 50% and is considered too unreliable for general use.</t>
        </r>
      </text>
    </comment>
    <comment ref="BS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t>
        </r>
      </text>
    </comment>
    <comment ref="BU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greater than 50% and is considered too unreliable for general use.</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The proportion for this sub-group is significantly lower than the proportion for all other sub-groups combined.</t>
        </r>
      </text>
    </comment>
    <comment ref="H5" authorId="0" shapeId="0">
      <text>
        <r>
          <rPr>
            <sz val="9"/>
            <color indexed="81"/>
            <rFont val="Tahoma"/>
            <charset val="1"/>
          </rPr>
          <t>The proportion for this sub-group is significantly higher than the proportion for all other sub-groups combined.</t>
        </r>
      </text>
    </comment>
    <comment ref="J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The proportion for this sub-group is significantly higher than the proportion for all other sub-groups combined.</t>
        </r>
      </text>
    </comment>
    <comment ref="R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5" authorId="0" shapeId="0">
      <text>
        <r>
          <rPr>
            <sz val="9"/>
            <color indexed="81"/>
            <rFont val="Tahoma"/>
            <charset val="1"/>
          </rPr>
          <t>The proportion for this sub-group is significantly higher than the proportion for all other sub-groups combined.</t>
        </r>
      </text>
    </comment>
    <comment ref="AV5" authorId="0" shapeId="0">
      <text>
        <r>
          <rPr>
            <sz val="9"/>
            <color indexed="81"/>
            <rFont val="Tahoma"/>
            <charset val="1"/>
          </rPr>
          <t>The proportion for this sub-group is significantly lower than the proportion for all other sub-groups combined.</t>
        </r>
      </text>
    </comment>
    <comment ref="AY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The proportion for this sub-group is significantly higher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The proportion for this sub-group is significantly lower than the proportion for all other sub-groups combined.</t>
        </r>
      </text>
    </comment>
    <comment ref="BM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The proportion for this sub-group is significantly lower than the proportion for all other sub-groups combined.</t>
        </r>
      </text>
    </comment>
    <comment ref="BR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The proportion for this sub-group is significantly lower than the proportion for all other sub-groups combined.</t>
        </r>
      </text>
    </comment>
    <comment ref="C6" authorId="0" shapeId="0">
      <text>
        <r>
          <rPr>
            <sz val="9"/>
            <color indexed="81"/>
            <rFont val="Tahoma"/>
            <charset val="1"/>
          </rPr>
          <t>The proportion for this sub-group is significantly lower than the proportion for all other sub-groups combined.</t>
        </r>
      </text>
    </comment>
    <comment ref="D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The proportion for this sub-group is significantly lower than the proportion for all other sub-groups combined.</t>
        </r>
      </text>
    </comment>
    <comment ref="AD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The proportion for this sub-group is significantly lower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7" authorId="0" shapeId="0">
      <text>
        <r>
          <rPr>
            <sz val="9"/>
            <color indexed="81"/>
            <rFont val="Tahoma"/>
            <charset val="1"/>
          </rPr>
          <t>Estimate has a relative standard error of 25% to 50% and should be used with caution.</t>
        </r>
      </text>
    </comment>
    <comment ref="Q7" authorId="0" shapeId="0">
      <text>
        <r>
          <rPr>
            <sz val="9"/>
            <color indexed="81"/>
            <rFont val="Tahoma"/>
            <charset val="1"/>
          </rPr>
          <t>Estimate has a relative standard error of 25% to 50% and should be used with caution.</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7" authorId="0" shapeId="0">
      <text>
        <r>
          <rPr>
            <sz val="9"/>
            <color indexed="81"/>
            <rFont val="Tahoma"/>
            <charset val="1"/>
          </rPr>
          <t>Estimate has a relative standard error of 25% to 50% and should be used with caution.</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The proportion for this sub-group is significantly higher than the proportion for all other sub-groups combined.</t>
        </r>
      </text>
    </comment>
    <comment ref="AB7" authorId="0" shapeId="0">
      <text>
        <r>
          <rPr>
            <sz val="9"/>
            <color indexed="81"/>
            <rFont val="Tahoma"/>
            <charset val="1"/>
          </rPr>
          <t>The proportion for this sub-group is significantly higher than the proportion for all other sub-groups combined.</t>
        </r>
      </text>
    </comment>
    <comment ref="AD7" authorId="0" shapeId="0">
      <text>
        <r>
          <rPr>
            <sz val="9"/>
            <color indexed="81"/>
            <rFont val="Tahoma"/>
            <charset val="1"/>
          </rPr>
          <t>The proportion for this sub-group is significantly higher than the proportion for all other sub-groups combined.</t>
        </r>
      </text>
    </comment>
    <comment ref="A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7" authorId="0" shapeId="0">
      <text>
        <r>
          <rPr>
            <sz val="9"/>
            <color indexed="81"/>
            <rFont val="Tahoma"/>
            <charset val="1"/>
          </rPr>
          <t>The proportion for this sub-group is significantly lower than the proportion for all other sub-groups combined.</t>
        </r>
      </text>
    </comment>
    <comment ref="A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25% to 50% and should be used with caution.</t>
        </r>
      </text>
    </comment>
    <comment ref="AP7" authorId="0" shapeId="0">
      <text>
        <r>
          <rPr>
            <sz val="9"/>
            <color indexed="81"/>
            <rFont val="Tahoma"/>
            <charset val="1"/>
          </rPr>
          <t>The proportion for this sub-group is significantly higher than the proportion for all other sub-groups combined.</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7" authorId="0" shapeId="0">
      <text>
        <r>
          <rPr>
            <sz val="9"/>
            <color indexed="81"/>
            <rFont val="Tahoma"/>
            <charset val="1"/>
          </rPr>
          <t>The proportion for this sub-group is significantly lower than the proportion for all other sub-groups combined.</t>
        </r>
      </text>
    </comment>
    <comment ref="AX7" authorId="0" shapeId="0">
      <text>
        <r>
          <rPr>
            <sz val="9"/>
            <color indexed="81"/>
            <rFont val="Tahoma"/>
            <charset val="1"/>
          </rPr>
          <t>The proportion for this sub-group is significantly higher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t>
        </r>
      </text>
    </comment>
    <comment ref="BI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O7" authorId="0" shapeId="0">
      <text>
        <r>
          <rPr>
            <sz val="9"/>
            <color indexed="81"/>
            <rFont val="Tahoma"/>
            <charset val="1"/>
          </rPr>
          <t>The proportion for this sub-group is significantly higher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25% to 50% and should be used with caution.</t>
        </r>
      </text>
    </comment>
    <comment ref="B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The proportion for this sub-group is significantly higher than the proportion for all other sub-groups combined.</t>
        </r>
      </text>
    </comment>
    <comment ref="F8" authorId="0" shapeId="0">
      <text>
        <r>
          <rPr>
            <sz val="9"/>
            <color indexed="81"/>
            <rFont val="Tahoma"/>
            <charset val="1"/>
          </rPr>
          <t>The proportion for this sub-group is significantly higher than the proportion for all other sub-groups combined.</t>
        </r>
      </text>
    </comment>
    <comment ref="I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8" authorId="0" shapeId="0">
      <text>
        <r>
          <rPr>
            <sz val="9"/>
            <color indexed="81"/>
            <rFont val="Tahoma"/>
            <charset val="1"/>
          </rPr>
          <t>Estimate has a relative standard error of 25% to 50% and should be used with caution.</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The proportion for this sub-group is significantly lower than the proportion for all other sub-groups combined.</t>
        </r>
      </text>
    </comment>
    <comment ref="U8" authorId="0" shapeId="0">
      <text>
        <r>
          <rPr>
            <sz val="9"/>
            <color indexed="81"/>
            <rFont val="Tahoma"/>
            <charset val="1"/>
          </rPr>
          <t>The proportion for this sub-group is significantly higher than the proportion for all other sub-groups combined.</t>
        </r>
      </text>
    </comment>
    <comment ref="V8" authorId="0" shapeId="0">
      <text>
        <r>
          <rPr>
            <sz val="9"/>
            <color indexed="81"/>
            <rFont val="Tahoma"/>
            <charset val="1"/>
          </rPr>
          <t>Estimate has a relative standard error of 25% to 50% and should be used with caution.</t>
        </r>
      </text>
    </comment>
    <comment ref="Z8" authorId="0" shapeId="0">
      <text>
        <r>
          <rPr>
            <sz val="9"/>
            <color indexed="81"/>
            <rFont val="Tahoma"/>
            <charset val="1"/>
          </rPr>
          <t>The proportion for this sub-group is significantly lower than the proportion for all other sub-groups combined.</t>
        </r>
      </text>
    </comment>
    <comment ref="AD8" authorId="0" shapeId="0">
      <text>
        <r>
          <rPr>
            <sz val="9"/>
            <color indexed="81"/>
            <rFont val="Tahoma"/>
            <charset val="1"/>
          </rPr>
          <t>The proportion for this sub-group is significantly lower than the proportion for all other sub-groups combined.</t>
        </r>
      </text>
    </comment>
    <comment ref="AE8" authorId="0" shapeId="0">
      <text>
        <r>
          <rPr>
            <sz val="9"/>
            <color indexed="81"/>
            <rFont val="Tahoma"/>
            <charset val="1"/>
          </rPr>
          <t>The proportion for this sub-group is significantly lower than the proportion for all other sub-groups combined.</t>
        </r>
      </text>
    </comment>
    <comment ref="AF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8" authorId="0" shapeId="0">
      <text>
        <r>
          <rPr>
            <sz val="9"/>
            <color indexed="81"/>
            <rFont val="Tahoma"/>
            <charset val="1"/>
          </rPr>
          <t>The proportion for this sub-group is significantly lower than the proportion for all other sub-groups combined.</t>
        </r>
      </text>
    </comment>
    <comment ref="AS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25% to 50% and should be used with caution.</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t>
        </r>
      </text>
    </comment>
    <comment ref="BH8" authorId="0" shapeId="0">
      <text>
        <r>
          <rPr>
            <sz val="9"/>
            <color indexed="81"/>
            <rFont val="Tahoma"/>
            <charset val="1"/>
          </rPr>
          <t>The proportion for this sub-group is significantly lower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S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9" authorId="0" shapeId="0">
      <text>
        <r>
          <rPr>
            <sz val="9"/>
            <color indexed="81"/>
            <rFont val="Tahoma"/>
            <charset val="1"/>
          </rPr>
          <t>The proportion for this sub-group is significantly higher than the proportion for all other sub-groups combined.</t>
        </r>
      </text>
    </comment>
    <comment ref="D9" authorId="0" shapeId="0">
      <text>
        <r>
          <rPr>
            <sz val="9"/>
            <color indexed="81"/>
            <rFont val="Tahoma"/>
            <charset val="1"/>
          </rPr>
          <t>The proportion for this sub-group is significantly lower than the proportion for all other sub-groups combined.</t>
        </r>
      </text>
    </comment>
    <comment ref="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9" authorId="0" shapeId="0">
      <text>
        <r>
          <rPr>
            <sz val="9"/>
            <color indexed="81"/>
            <rFont val="Tahoma"/>
            <charset val="1"/>
          </rPr>
          <t>Estimate has a relative standard error of 25% to 50% and should be used with caution.</t>
        </r>
      </text>
    </comment>
    <comment ref="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9" authorId="0" shapeId="0">
      <text>
        <r>
          <rPr>
            <sz val="9"/>
            <color indexed="81"/>
            <rFont val="Tahoma"/>
            <charset val="1"/>
          </rPr>
          <t>Estimate has a relative standard error of 25% to 50% and should be used with caution.</t>
        </r>
      </text>
    </comment>
    <comment ref="I9" authorId="0" shapeId="0">
      <text>
        <r>
          <rPr>
            <sz val="9"/>
            <color indexed="81"/>
            <rFont val="Tahoma"/>
            <charset val="1"/>
          </rPr>
          <t>The proportion for this sub-group is significantly higher than the proportion for all other sub-groups combined.</t>
        </r>
      </text>
    </comment>
    <comment ref="J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9" authorId="0" shapeId="0">
      <text>
        <r>
          <rPr>
            <sz val="9"/>
            <color indexed="81"/>
            <rFont val="Tahoma"/>
            <charset val="1"/>
          </rPr>
          <t>Estimate has a relative standard error of 25% to 50% and should be used with caution.</t>
        </r>
      </text>
    </comment>
    <comment ref="L9" authorId="0" shapeId="0">
      <text>
        <r>
          <rPr>
            <sz val="9"/>
            <color indexed="81"/>
            <rFont val="Tahoma"/>
            <charset val="1"/>
          </rPr>
          <t>The proportion for this sub-group is significantly higher than the proportion for all other sub-groups combined.</t>
        </r>
      </text>
    </comment>
    <comment ref="M9" authorId="0" shapeId="0">
      <text>
        <r>
          <rPr>
            <sz val="9"/>
            <color indexed="81"/>
            <rFont val="Tahoma"/>
            <charset val="1"/>
          </rPr>
          <t>Estimate has a relative standard error of 25% to 50% and should be used with caution.</t>
        </r>
      </text>
    </comment>
    <comment ref="N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Estimate has a relative standard error of 25% to 50% and should be used with caution.</t>
        </r>
      </text>
    </comment>
    <comment ref="Q9" authorId="0" shapeId="0">
      <text>
        <r>
          <rPr>
            <sz val="9"/>
            <color indexed="81"/>
            <rFont val="Tahoma"/>
            <charset val="1"/>
          </rPr>
          <t>Estimate has a relative standard error of 25% to 50% and should be used with caution.</t>
        </r>
      </text>
    </comment>
    <comment ref="R9" authorId="0" shapeId="0">
      <text>
        <r>
          <rPr>
            <sz val="9"/>
            <color indexed="81"/>
            <rFont val="Tahoma"/>
            <charset val="1"/>
          </rPr>
          <t>Estimate has a relative standard error of 25% to 50% and should be used with caution.</t>
        </r>
      </text>
    </comment>
    <comment ref="S9" authorId="0" shapeId="0">
      <text>
        <r>
          <rPr>
            <sz val="9"/>
            <color indexed="81"/>
            <rFont val="Tahoma"/>
            <charset val="1"/>
          </rPr>
          <t>The proportion for this sub-group is significantly lower than the proportion for all other sub-groups combined.</t>
        </r>
      </text>
    </comment>
    <comment ref="T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Estimate has a relative standard error of 25% to 50% and should be used with caution.</t>
        </r>
      </text>
    </comment>
    <comment ref="V9" authorId="0" shapeId="0">
      <text>
        <r>
          <rPr>
            <sz val="9"/>
            <color indexed="81"/>
            <rFont val="Tahoma"/>
            <charset val="1"/>
          </rPr>
          <t>Estimate has a relative standard error of 25% to 50% and should be used with caution.</t>
        </r>
      </text>
    </comment>
    <comment ref="W9" authorId="0" shapeId="0">
      <text>
        <r>
          <rPr>
            <sz val="9"/>
            <color indexed="81"/>
            <rFont val="Tahoma"/>
            <charset val="1"/>
          </rPr>
          <t>Estimate has a relative standard error of 25% to 50% and should be used with caution.</t>
        </r>
      </text>
    </comment>
    <comment ref="AE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Estimate has a relative standard error of 25% to 50% and should be used with caution.</t>
        </r>
      </text>
    </comment>
    <comment ref="BG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9" authorId="0" shapeId="0">
      <text>
        <r>
          <rPr>
            <sz val="9"/>
            <color indexed="81"/>
            <rFont val="Tahoma"/>
            <charset val="1"/>
          </rPr>
          <t>Estimate has a relative standard error of 25% to 50% and should be used with caution.</t>
        </r>
      </text>
    </comment>
    <comment ref="BN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9" authorId="0" shapeId="0">
      <text>
        <r>
          <rPr>
            <sz val="9"/>
            <color indexed="81"/>
            <rFont val="Tahoma"/>
            <charset val="1"/>
          </rPr>
          <t>Estimate has a relative standard error of 25% to 50% and should be used with caution.</t>
        </r>
      </text>
    </comment>
    <comment ref="BS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9" authorId="0" shapeId="0">
      <text>
        <r>
          <rPr>
            <sz val="9"/>
            <color indexed="81"/>
            <rFont val="Tahoma"/>
            <charset val="1"/>
          </rPr>
          <t>Estimate has a relative standard error of 25% to 50% and should be used with caution.</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lower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Q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Estimate has a relative standard error of 25% to 50% and should be used with caution.</t>
        </r>
      </text>
    </comment>
    <comment ref="AO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The proportion for this sub-group is significantly lower than the proportion for all other sub-groups combined.</t>
        </r>
      </text>
    </comment>
    <comment ref="AT10" authorId="0" shapeId="0">
      <text>
        <r>
          <rPr>
            <sz val="9"/>
            <color indexed="81"/>
            <rFont val="Tahoma"/>
            <charset val="1"/>
          </rPr>
          <t>The proportion for this sub-group is significantly lower than the proportion for all other sub-groups combined.</t>
        </r>
      </text>
    </comment>
    <comment ref="AY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Estimate has a relative standard error of 25% to 50% and should be used with caution.</t>
        </r>
      </text>
    </comment>
    <comment ref="BW10" authorId="0" shapeId="0">
      <text>
        <r>
          <rPr>
            <sz val="9"/>
            <color indexed="81"/>
            <rFont val="Tahoma"/>
            <charset val="1"/>
          </rPr>
          <t>The proportion for this sub-group is significantly higher than the proportion for all other sub-groups combined.</t>
        </r>
      </text>
    </comment>
    <comment ref="C11" authorId="0" shapeId="0">
      <text>
        <r>
          <rPr>
            <sz val="9"/>
            <color indexed="81"/>
            <rFont val="Tahoma"/>
            <charset val="1"/>
          </rPr>
          <t>The proportion for this sub-group is significantly lower than the proportion for all other sub-groups combined.</t>
        </r>
      </text>
    </comment>
    <comment ref="D11" authorId="0" shapeId="0">
      <text>
        <r>
          <rPr>
            <sz val="9"/>
            <color indexed="81"/>
            <rFont val="Tahoma"/>
            <charset val="1"/>
          </rPr>
          <t>The proportion for this sub-group is significantly higher than the proportion for all other sub-groups combined.</t>
        </r>
      </text>
    </comment>
    <comment ref="E11" authorId="0" shapeId="0">
      <text>
        <r>
          <rPr>
            <sz val="9"/>
            <color indexed="81"/>
            <rFont val="Tahoma"/>
            <charset val="1"/>
          </rPr>
          <t>The proportion for this sub-group is significantly higher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I11" authorId="0" shapeId="0">
      <text>
        <r>
          <rPr>
            <sz val="9"/>
            <color indexed="81"/>
            <rFont val="Tahoma"/>
            <charset val="1"/>
          </rPr>
          <t>The proportion for this sub-group is significantly lower than the proportion for all other sub-groups combined.</t>
        </r>
      </text>
    </comment>
    <comment ref="N11" authorId="0" shapeId="0">
      <text>
        <r>
          <rPr>
            <sz val="9"/>
            <color indexed="81"/>
            <rFont val="Tahoma"/>
            <charset val="1"/>
          </rPr>
          <t>The proportion for this sub-group is significantly lower than the proportion for all other sub-groups combined.</t>
        </r>
      </text>
    </comment>
    <comment ref="O11" authorId="0" shapeId="0">
      <text>
        <r>
          <rPr>
            <sz val="9"/>
            <color indexed="81"/>
            <rFont val="Tahoma"/>
            <charset val="1"/>
          </rPr>
          <t>The proportion for this sub-group is significantly higher than the proportion for all other sub-groups combined.</t>
        </r>
      </text>
    </comment>
    <comment ref="Q11" authorId="0" shapeId="0">
      <text>
        <r>
          <rPr>
            <sz val="9"/>
            <color indexed="81"/>
            <rFont val="Tahoma"/>
            <charset val="1"/>
          </rPr>
          <t>The proportion for this sub-group is significantly lower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AD11" authorId="0" shapeId="0">
      <text>
        <r>
          <rPr>
            <sz val="9"/>
            <color indexed="81"/>
            <rFont val="Tahoma"/>
            <charset val="1"/>
          </rPr>
          <t>The proportion for this sub-group is significantly higher than the proportion for all other sub-groups combined.</t>
        </r>
      </text>
    </comment>
    <comment ref="AE11" authorId="0" shapeId="0">
      <text>
        <r>
          <rPr>
            <sz val="9"/>
            <color indexed="81"/>
            <rFont val="Tahoma"/>
            <charset val="1"/>
          </rPr>
          <t>The proportion for this sub-group is significantly lower than the proportion for all other sub-groups combined.</t>
        </r>
      </text>
    </comment>
    <comment ref="AG11" authorId="0" shapeId="0">
      <text>
        <r>
          <rPr>
            <sz val="9"/>
            <color indexed="81"/>
            <rFont val="Tahoma"/>
            <charset val="1"/>
          </rPr>
          <t>The proportion for this sub-group is significantly lower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L11" authorId="0" shapeId="0">
      <text>
        <r>
          <rPr>
            <sz val="9"/>
            <color indexed="81"/>
            <rFont val="Tahoma"/>
            <charset val="1"/>
          </rPr>
          <t>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The proportion for this sub-group is significantly higher than the proportion for all other sub-groups combined.</t>
        </r>
      </text>
    </comment>
    <comment ref="AQ11" authorId="0" shapeId="0">
      <text>
        <r>
          <rPr>
            <sz val="9"/>
            <color indexed="81"/>
            <rFont val="Tahoma"/>
            <charset val="1"/>
          </rPr>
          <t>The proportion for this sub-group is significantly lower than the proportion for all other sub-groups combined.</t>
        </r>
      </text>
    </comment>
    <comment ref="AV11" authorId="0" shapeId="0">
      <text>
        <r>
          <rPr>
            <sz val="9"/>
            <color indexed="81"/>
            <rFont val="Tahoma"/>
            <charset val="1"/>
          </rPr>
          <t>The proportion for this sub-group is significantly higher than the proportion for all other sub-groups combined.</t>
        </r>
      </text>
    </comment>
    <comment ref="AY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lower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23.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The proportion for this sub-group is significantly lower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greater than 50% and is considered too unreliable for general use.</t>
        </r>
      </text>
    </comment>
    <comment ref="I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3" authorId="0" shapeId="0">
      <text>
        <r>
          <rPr>
            <sz val="9"/>
            <color indexed="81"/>
            <rFont val="Tahoma"/>
            <charset val="1"/>
          </rPr>
          <t>Estimate has a relative standard error of greater than 50% and is considered too unreliable for general use.</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Estimate has a relative standard error of greater than 50% and is considered too unreliable for general use.</t>
        </r>
      </text>
    </comment>
    <comment ref="V3" authorId="0" shapeId="0">
      <text>
        <r>
          <rPr>
            <sz val="9"/>
            <color indexed="81"/>
            <rFont val="Tahoma"/>
            <charset val="1"/>
          </rPr>
          <t>The proportion for this sub-group is significantly lower than the proportion for all other sub-groups combined.</t>
        </r>
      </text>
    </comment>
    <comment ref="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greater than 50% and is considered too unreliable for general use.</t>
        </r>
      </text>
    </comment>
    <comment ref="AI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greater than 50% and is considered too unreliable for general use.</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greater than 50% and is considered too unreliable for general use.</t>
        </r>
      </text>
    </comment>
    <comment ref="AU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Estimate has a relative standard error of 25% to 50% and should be used with caution.</t>
        </r>
      </text>
    </comment>
    <comment ref="AX3" authorId="0" shapeId="0">
      <text>
        <r>
          <rPr>
            <sz val="9"/>
            <color indexed="81"/>
            <rFont val="Tahoma"/>
            <charset val="1"/>
          </rPr>
          <t>Estimate has a relative standard error of 25% to 50% and should be used with caution.</t>
        </r>
      </text>
    </comment>
    <comment ref="AZ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t>
        </r>
      </text>
    </comment>
    <comment ref="B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greater than 50% and is considered too unreliable for general use.</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Estimate has a relative standard error of 25% to 50% and should be used with caution.</t>
        </r>
      </text>
    </comment>
    <comment ref="AC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4" authorId="0" shapeId="0">
      <text>
        <r>
          <rPr>
            <sz val="9"/>
            <color indexed="81"/>
            <rFont val="Tahoma"/>
            <charset val="1"/>
          </rPr>
          <t>Estimate has a relative standard error of 25% to 50% and should be used with caution.</t>
        </r>
      </text>
    </comment>
    <comment ref="AR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4" authorId="0" shapeId="0">
      <text>
        <r>
          <rPr>
            <sz val="9"/>
            <color indexed="81"/>
            <rFont val="Tahoma"/>
            <charset val="1"/>
          </rPr>
          <t>Estimate has a relative standard error of 25% to 50% and should be used with caution.</t>
        </r>
      </text>
    </comment>
    <comment ref="AV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G4" authorId="0" shapeId="0">
      <text>
        <r>
          <rPr>
            <sz val="9"/>
            <color indexed="81"/>
            <rFont val="Tahoma"/>
            <charset val="1"/>
          </rPr>
          <t>Estimate has a relative standard error of greater than 50% and is considered too unreliable for general use.</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t>
        </r>
      </text>
    </comment>
    <comment ref="BU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H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O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X5" authorId="0" shapeId="0">
      <text>
        <r>
          <rPr>
            <sz val="9"/>
            <color indexed="81"/>
            <rFont val="Tahoma"/>
            <charset val="1"/>
          </rPr>
          <t>The proportion for this sub-group is significantly lower than the proportion for all other sub-groups combined.</t>
        </r>
      </text>
    </comment>
    <comment ref="Y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The proportion for this sub-group is significantly lower than the proportion for all other sub-groups combined.</t>
        </r>
      </text>
    </comment>
    <comment ref="AV5" authorId="0" shapeId="0">
      <text>
        <r>
          <rPr>
            <sz val="9"/>
            <color indexed="81"/>
            <rFont val="Tahoma"/>
            <charset val="1"/>
          </rPr>
          <t>The proportion for this sub-group is significantly lower than the proportion for all other sub-groups combined.</t>
        </r>
      </text>
    </comment>
    <comment ref="AZ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The proportion for this sub-group is significantly lower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The proportion for this sub-group is significantly lower than the proportion for all other sub-groups combined.</t>
        </r>
      </text>
    </comment>
    <comment ref="BQ5" authorId="0" shapeId="0">
      <text>
        <r>
          <rPr>
            <sz val="9"/>
            <color indexed="81"/>
            <rFont val="Tahoma"/>
            <charset val="1"/>
          </rPr>
          <t>The proportion for this sub-group is significantly lower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The proportion for this sub-group is significantly lower than the proportion for all other sub-groups combined.</t>
        </r>
      </text>
    </comment>
    <comment ref="BX5" authorId="0" shapeId="0">
      <text>
        <r>
          <rPr>
            <sz val="9"/>
            <color indexed="81"/>
            <rFont val="Tahoma"/>
            <charset val="1"/>
          </rPr>
          <t>The proportion for this sub-group is significantly lower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The proportion for this sub-group is significantly lower than the proportion for all other sub-groups combined.</t>
        </r>
      </text>
    </comment>
    <comment ref="AE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J6" authorId="0" shapeId="0">
      <text>
        <r>
          <rPr>
            <sz val="9"/>
            <color indexed="81"/>
            <rFont val="Tahoma"/>
            <charset val="1"/>
          </rPr>
          <t>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t>
        </r>
      </text>
    </comment>
    <comment ref="BU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25% to 50% and should be used with caution.</t>
        </r>
      </text>
    </comment>
    <comment ref="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25% to 50% and should be used with caution.</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The proportion for this sub-group is significantly higher than the proportion for all other sub-groups combined.</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The proportion for this sub-group is significantly lower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The proportion for this sub-group is significantly higher than the proportion for all other sub-groups combined.</t>
        </r>
      </text>
    </comment>
    <comment ref="AT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7" authorId="0" shapeId="0">
      <text>
        <r>
          <rPr>
            <sz val="9"/>
            <color indexed="81"/>
            <rFont val="Tahoma"/>
            <charset val="1"/>
          </rPr>
          <t>The proportion for this sub-group is significantly lower than the proportion for all other sub-groups combined.</t>
        </r>
      </text>
    </comment>
    <comment ref="AW7" authorId="0" shapeId="0">
      <text>
        <r>
          <rPr>
            <sz val="9"/>
            <color indexed="81"/>
            <rFont val="Tahoma"/>
            <charset val="1"/>
          </rPr>
          <t>The proportion for this sub-group is significantly lower than the proportion for all other sub-groups combined.</t>
        </r>
      </text>
    </comment>
    <comment ref="AX7" authorId="0" shapeId="0">
      <text>
        <r>
          <rPr>
            <sz val="9"/>
            <color indexed="81"/>
            <rFont val="Tahoma"/>
            <charset val="1"/>
          </rPr>
          <t>The proportion for this sub-group is significantly higher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25% to 50% and should be used with caution.</t>
        </r>
      </text>
    </comment>
    <comment ref="BQ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25% to 50% and should be used with caution.</t>
        </r>
      </text>
    </comment>
    <comment ref="B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The proportion for this sub-group is significantly higher than the proportion for all other sub-groups combined.</t>
        </r>
      </text>
    </comment>
    <comment ref="G8" authorId="0" shapeId="0">
      <text>
        <r>
          <rPr>
            <sz val="9"/>
            <color indexed="81"/>
            <rFont val="Tahoma"/>
            <charset val="1"/>
          </rPr>
          <t>The proportion for this sub-group is significantly higher than the proportion for all other sub-groups combined.</t>
        </r>
      </text>
    </comment>
    <comment ref="I8" authorId="0" shapeId="0">
      <text>
        <r>
          <rPr>
            <sz val="9"/>
            <color indexed="81"/>
            <rFont val="Tahoma"/>
            <charset val="1"/>
          </rPr>
          <t>The proportion for this sub-group is significantly lower than the proportion for all other sub-groups combined.</t>
        </r>
      </text>
    </comment>
    <comment ref="L8" authorId="0" shapeId="0">
      <text>
        <r>
          <rPr>
            <sz val="9"/>
            <color indexed="81"/>
            <rFont val="Tahoma"/>
            <charset val="1"/>
          </rPr>
          <t>The proportion for this sub-group is significantly lower than the proportion for all other sub-groups combined.</t>
        </r>
      </text>
    </comment>
    <comment ref="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8" authorId="0" shapeId="0">
      <text>
        <r>
          <rPr>
            <sz val="9"/>
            <color indexed="81"/>
            <rFont val="Tahoma"/>
            <charset val="1"/>
          </rPr>
          <t>Estimate has a relative standard error of 25% to 50% and should be used with caution.</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The proportion for this sub-group is significantly lower than the proportion for all other sub-groups combined.</t>
        </r>
      </text>
    </comment>
    <comment ref="V8" authorId="0" shapeId="0">
      <text>
        <r>
          <rPr>
            <sz val="9"/>
            <color indexed="81"/>
            <rFont val="Tahoma"/>
            <charset val="1"/>
          </rPr>
          <t>The proportion for this sub-group is significantly higher than the proportion for all other sub-groups combined.</t>
        </r>
      </text>
    </comment>
    <comment ref="W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lower than the proportion for all other sub-groups combined.</t>
        </r>
      </text>
    </comment>
    <comment ref="AF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8" authorId="0" shapeId="0">
      <text>
        <r>
          <rPr>
            <sz val="9"/>
            <color indexed="81"/>
            <rFont val="Tahoma"/>
            <charset val="1"/>
          </rPr>
          <t>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t>
        </r>
      </text>
    </comment>
    <comment ref="BH8" authorId="0" shapeId="0">
      <text>
        <r>
          <rPr>
            <sz val="9"/>
            <color indexed="81"/>
            <rFont val="Tahoma"/>
            <charset val="1"/>
          </rPr>
          <t>The proportion for this sub-group is significantly lower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9" authorId="0" shapeId="0">
      <text>
        <r>
          <rPr>
            <sz val="9"/>
            <color indexed="81"/>
            <rFont val="Tahoma"/>
            <charset val="1"/>
          </rPr>
          <t>Estimate has a relative standard error of 25% to 50% and should be used with caution.</t>
        </r>
      </text>
    </comment>
    <comment ref="G9" authorId="0" shapeId="0">
      <text>
        <r>
          <rPr>
            <sz val="9"/>
            <color indexed="81"/>
            <rFont val="Tahoma"/>
            <charset val="1"/>
          </rPr>
          <t>Estimate has a relative standard error of 25% to 50% and should be used with caution.</t>
        </r>
      </text>
    </comment>
    <comment ref="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9" authorId="0" shapeId="0">
      <text>
        <r>
          <rPr>
            <sz val="9"/>
            <color indexed="81"/>
            <rFont val="Tahoma"/>
            <charset val="1"/>
          </rPr>
          <t>Estimate has a relative standard error of 25% to 50% and should be used with caution.</t>
        </r>
      </text>
    </comment>
    <comment ref="M9" authorId="0" shapeId="0">
      <text>
        <r>
          <rPr>
            <sz val="9"/>
            <color indexed="81"/>
            <rFont val="Tahoma"/>
            <charset val="1"/>
          </rPr>
          <t>Estimate has a relative standard error of 25% to 50% and should be used with caution.</t>
        </r>
      </text>
    </comment>
    <comment ref="N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9" authorId="0" shapeId="0">
      <text>
        <r>
          <rPr>
            <sz val="9"/>
            <color indexed="81"/>
            <rFont val="Tahoma"/>
            <charset val="1"/>
          </rPr>
          <t>The proportion for this sub-group is significantly higher than the proportion for all other sub-groups combined.</t>
        </r>
      </text>
    </comment>
    <comment ref="Q9" authorId="0" shapeId="0">
      <text>
        <r>
          <rPr>
            <sz val="9"/>
            <color indexed="81"/>
            <rFont val="Tahoma"/>
            <charset val="1"/>
          </rPr>
          <t>Estimate has a relative standard error of 25% to 50% and should be used with caution.</t>
        </r>
      </text>
    </comment>
    <comment ref="R9" authorId="0" shapeId="0">
      <text>
        <r>
          <rPr>
            <sz val="9"/>
            <color indexed="81"/>
            <rFont val="Tahoma"/>
            <charset val="1"/>
          </rPr>
          <t>The proportion for this sub-group is significantly higher than the proportion for all other sub-groups combined.</t>
        </r>
      </text>
    </comment>
    <comment ref="S9" authorId="0" shapeId="0">
      <text>
        <r>
          <rPr>
            <sz val="9"/>
            <color indexed="81"/>
            <rFont val="Tahoma"/>
            <charset val="1"/>
          </rPr>
          <t>The proportion for this sub-group is significantly lower than the proportion for all other sub-groups combined.</t>
        </r>
      </text>
    </comment>
    <comment ref="T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9" authorId="0" shapeId="0">
      <text>
        <r>
          <rPr>
            <sz val="9"/>
            <color indexed="81"/>
            <rFont val="Tahoma"/>
            <charset val="1"/>
          </rPr>
          <t>Estimate has a relative standard error of 25% to 50% and should be used with caution.</t>
        </r>
      </text>
    </comment>
    <comment ref="W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9" authorId="0" shapeId="0">
      <text>
        <r>
          <rPr>
            <sz val="9"/>
            <color indexed="81"/>
            <rFont val="Tahoma"/>
            <charset val="1"/>
          </rPr>
          <t>The proportion for this sub-group is significantly higher than the proportion for all other sub-groups combined.</t>
        </r>
      </text>
    </comment>
    <comment ref="AA9" authorId="0" shapeId="0">
      <text>
        <r>
          <rPr>
            <sz val="9"/>
            <color indexed="81"/>
            <rFont val="Tahoma"/>
            <charset val="1"/>
          </rPr>
          <t>The proportion for this sub-group is significantly higher than the proportion for all other sub-groups combined.</t>
        </r>
      </text>
    </comment>
    <comment ref="AC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9" authorId="0" shapeId="0">
      <text>
        <r>
          <rPr>
            <sz val="9"/>
            <color indexed="81"/>
            <rFont val="Tahoma"/>
            <charset val="1"/>
          </rPr>
          <t>The proportion for this sub-group is significantly higher than the proportion for all other sub-groups combined.</t>
        </r>
      </text>
    </comment>
    <comment ref="AQ9" authorId="0" shapeId="0">
      <text>
        <r>
          <rPr>
            <sz val="9"/>
            <color indexed="81"/>
            <rFont val="Tahoma"/>
            <charset val="1"/>
          </rPr>
          <t>Estimate has a relative standard error of 25% to 50% and should be used with caution.</t>
        </r>
      </text>
    </comment>
    <comment ref="AR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Y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t>
        </r>
      </text>
    </comment>
    <comment ref="BH9" authorId="0" shapeId="0">
      <text>
        <r>
          <rPr>
            <sz val="9"/>
            <color indexed="81"/>
            <rFont val="Tahoma"/>
            <charset val="1"/>
          </rPr>
          <t>The proportion for this sub-group is significantly lower than the proportion for all other sub-groups combined.</t>
        </r>
      </text>
    </comment>
    <comment ref="BI9" authorId="0" shapeId="0">
      <text>
        <r>
          <rPr>
            <sz val="9"/>
            <color indexed="81"/>
            <rFont val="Tahoma"/>
            <charset val="1"/>
          </rPr>
          <t>The proportion for this sub-group is significantly higher than the proportion for all other sub-groups combined.</t>
        </r>
      </text>
    </comment>
    <comment ref="BJ9" authorId="0" shapeId="0">
      <text>
        <r>
          <rPr>
            <sz val="9"/>
            <color indexed="81"/>
            <rFont val="Tahoma"/>
            <charset val="1"/>
          </rPr>
          <t>The proportion for this sub-group is significantly higher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N9" authorId="0" shapeId="0">
      <text>
        <r>
          <rPr>
            <sz val="9"/>
            <color indexed="81"/>
            <rFont val="Tahoma"/>
            <charset val="1"/>
          </rPr>
          <t>Estimate has a relative standard error of 25% to 50% and should be used with caution.</t>
        </r>
      </text>
    </comment>
    <comment ref="B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9" authorId="0" shapeId="0">
      <text>
        <r>
          <rPr>
            <sz val="9"/>
            <color indexed="81"/>
            <rFont val="Tahoma"/>
            <charset val="1"/>
          </rPr>
          <t>Estimate has a relative standard error of 25% to 50% and should be used with caution.</t>
        </r>
      </text>
    </comment>
    <comment ref="BT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9" authorId="0" shapeId="0">
      <text>
        <r>
          <rPr>
            <sz val="9"/>
            <color indexed="81"/>
            <rFont val="Tahoma"/>
            <charset val="1"/>
          </rPr>
          <t>The proportion for this sub-group is significantly higher than the proportion for all other sub-groups combined.</t>
        </r>
      </text>
    </comment>
    <comment ref="BW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9" authorId="0" shapeId="0">
      <text>
        <r>
          <rPr>
            <sz val="9"/>
            <color indexed="81"/>
            <rFont val="Tahoma"/>
            <charset val="1"/>
          </rPr>
          <t>Estimate has a relative standard error of 25% to 50% and should be used with caution.</t>
        </r>
      </text>
    </comment>
    <comment ref="F10" authorId="0" shapeId="0">
      <text>
        <r>
          <rPr>
            <sz val="9"/>
            <color indexed="81"/>
            <rFont val="Tahoma"/>
            <charset val="1"/>
          </rPr>
          <t>Estimate has a relative standard error of 25% to 50% and should be used with caution.</t>
        </r>
      </text>
    </comment>
    <comment ref="I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Estimate has a relative standard error of 25% to 50% and should be used with caution.</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Estimate has a relative standard error of 25% to 50% and should be used with caution.</t>
        </r>
      </text>
    </comment>
    <comment ref="Q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Estimate has a relative standard error of 25% to 50% and should be used with caution.</t>
        </r>
      </text>
    </comment>
    <comment ref="AK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X10" authorId="0" shapeId="0">
      <text>
        <r>
          <rPr>
            <sz val="9"/>
            <color indexed="81"/>
            <rFont val="Tahoma"/>
            <charset val="1"/>
          </rPr>
          <t>The proportion for this sub-group is significantly higher than the proportion for all other sub-groups combined.</t>
        </r>
      </text>
    </comment>
    <comment ref="C11" authorId="0" shapeId="0">
      <text>
        <r>
          <rPr>
            <sz val="9"/>
            <color indexed="81"/>
            <rFont val="Tahoma"/>
            <charset val="1"/>
          </rPr>
          <t>The proportion for this sub-group is significantly lower than the proportion for all other sub-groups combined.</t>
        </r>
      </text>
    </comment>
    <comment ref="D11" authorId="0" shapeId="0">
      <text>
        <r>
          <rPr>
            <sz val="9"/>
            <color indexed="81"/>
            <rFont val="Tahoma"/>
            <charset val="1"/>
          </rPr>
          <t>The proportion for this sub-group is significantly higher than the proportion for all other sub-groups combined.</t>
        </r>
      </text>
    </comment>
    <comment ref="E11" authorId="0" shapeId="0">
      <text>
        <r>
          <rPr>
            <sz val="9"/>
            <color indexed="81"/>
            <rFont val="Tahoma"/>
            <charset val="1"/>
          </rPr>
          <t>The proportion for this sub-group is significantly higher than the proportion for all other sub-groups combined.</t>
        </r>
      </text>
    </comment>
    <comment ref="I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The proportion for this sub-group is significantly higher than the proportion for all other sub-groups combined.</t>
        </r>
      </text>
    </comment>
    <comment ref="N11" authorId="0" shapeId="0">
      <text>
        <r>
          <rPr>
            <sz val="9"/>
            <color indexed="81"/>
            <rFont val="Tahoma"/>
            <charset val="1"/>
          </rPr>
          <t>The proportion for this sub-group is significantly lower than the proportion for all other sub-groups combined.</t>
        </r>
      </text>
    </comment>
    <comment ref="O11" authorId="0" shapeId="0">
      <text>
        <r>
          <rPr>
            <sz val="9"/>
            <color indexed="81"/>
            <rFont val="Tahoma"/>
            <charset val="1"/>
          </rPr>
          <t>The proportion for this sub-group is significantly higher than the proportion for all other sub-groups combined.</t>
        </r>
      </text>
    </comment>
    <comment ref="P11" authorId="0" shapeId="0">
      <text>
        <r>
          <rPr>
            <sz val="9"/>
            <color indexed="81"/>
            <rFont val="Tahoma"/>
            <charset val="1"/>
          </rPr>
          <t>The proportion for this sub-group is significantly lower than the proportion for all other sub-groups combined.</t>
        </r>
      </text>
    </comment>
    <comment ref="Q11" authorId="0" shapeId="0">
      <text>
        <r>
          <rPr>
            <sz val="9"/>
            <color indexed="81"/>
            <rFont val="Tahoma"/>
            <charset val="1"/>
          </rPr>
          <t>The proportion for this sub-group is significantly lower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The proportion for this sub-group is significantly higher than the proportion for all other sub-groups combined.</t>
        </r>
      </text>
    </comment>
    <comment ref="X11" authorId="0" shapeId="0">
      <text>
        <r>
          <rPr>
            <sz val="9"/>
            <color indexed="81"/>
            <rFont val="Tahoma"/>
            <charset val="1"/>
          </rPr>
          <t>The proportion for this sub-group is significantly higher than the proportion for all other sub-groups combined.</t>
        </r>
      </text>
    </comment>
    <comment ref="Z11" authorId="0" shapeId="0">
      <text>
        <r>
          <rPr>
            <sz val="9"/>
            <color indexed="81"/>
            <rFont val="Tahoma"/>
            <charset val="1"/>
          </rPr>
          <t>The proportion for this sub-group is significantly lower than the proportion for all other sub-groups combined.</t>
        </r>
      </text>
    </comment>
    <comment ref="AC11" authorId="0" shapeId="0">
      <text>
        <r>
          <rPr>
            <sz val="9"/>
            <color indexed="81"/>
            <rFont val="Tahoma"/>
            <charset val="1"/>
          </rPr>
          <t>The proportion for this sub-group is significantly lower than the proportion for all other sub-groups combined.</t>
        </r>
      </text>
    </comment>
    <comment ref="AD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The proportion for this sub-group is significantly higher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O11" authorId="0" shapeId="0">
      <text>
        <r>
          <rPr>
            <sz val="9"/>
            <color indexed="81"/>
            <rFont val="Tahoma"/>
            <charset val="1"/>
          </rPr>
          <t>The proportion for this sub-group is significantly higher than the proportion for all other sub-groups combined.</t>
        </r>
      </text>
    </comment>
    <comment ref="AW11" authorId="0" shapeId="0">
      <text>
        <r>
          <rPr>
            <sz val="9"/>
            <color indexed="81"/>
            <rFont val="Tahoma"/>
            <charset val="1"/>
          </rPr>
          <t>The proportion for this sub-group is significantly lower than the proportion for all other sub-groups combined.</t>
        </r>
      </text>
    </comment>
    <comment ref="AX11" authorId="0" shapeId="0">
      <text>
        <r>
          <rPr>
            <sz val="9"/>
            <color indexed="81"/>
            <rFont val="Tahoma"/>
            <charset val="1"/>
          </rPr>
          <t>The proportion for this sub-group is significantly higher than the proportion for all other sub-groups combined.</t>
        </r>
      </text>
    </comment>
    <comment ref="AY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lower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higher than the proportion for all other sub-groups combined.</t>
        </r>
      </text>
    </comment>
    <comment ref="BI11" authorId="0" shapeId="0">
      <text>
        <r>
          <rPr>
            <sz val="9"/>
            <color indexed="81"/>
            <rFont val="Tahoma"/>
            <charset val="1"/>
          </rPr>
          <t>The proportion for this sub-group is significantly lower than the proportion for all other sub-groups combined.</t>
        </r>
      </text>
    </comment>
    <comment ref="BJ11" authorId="0" shapeId="0">
      <text>
        <r>
          <rPr>
            <sz val="9"/>
            <color indexed="81"/>
            <rFont val="Tahoma"/>
            <charset val="1"/>
          </rPr>
          <t>The proportion for this sub-group is significantly lower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X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24.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3" authorId="0" shapeId="0">
      <text>
        <r>
          <rPr>
            <sz val="9"/>
            <color indexed="81"/>
            <rFont val="Tahoma"/>
            <charset val="1"/>
          </rPr>
          <t>Estimate has a relative standard error of greater than 50% and is considered too unreliable for general use.</t>
        </r>
      </text>
    </comment>
    <comment ref="F3" authorId="0" shapeId="0">
      <text>
        <r>
          <rPr>
            <sz val="9"/>
            <color indexed="81"/>
            <rFont val="Tahoma"/>
            <charset val="1"/>
          </rPr>
          <t>Estimate has a relative standard error of greater than 50% and is considered too unreliable for general use.</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greater than 50% and is considered too unreliable for general use.</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greater than 50% and is considered too unreliable for general use.</t>
        </r>
      </text>
    </comment>
    <comment ref="K3" authorId="0" shapeId="0">
      <text>
        <r>
          <rPr>
            <sz val="9"/>
            <color indexed="81"/>
            <rFont val="Tahoma"/>
            <charset val="1"/>
          </rPr>
          <t>Estimate has a relative standard error of greater than 50% and is considered too unreliable for general use.</t>
        </r>
      </text>
    </comment>
    <comment ref="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3" authorId="0" shapeId="0">
      <text>
        <r>
          <rPr>
            <sz val="9"/>
            <color indexed="81"/>
            <rFont val="Tahoma"/>
            <charset val="1"/>
          </rPr>
          <t>Estimate has a relative standard error of greater than 50% and is considered too unreliable for general use.</t>
        </r>
      </text>
    </comment>
    <comment ref="N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3" authorId="0" shapeId="0">
      <text>
        <r>
          <rPr>
            <sz val="9"/>
            <color indexed="81"/>
            <rFont val="Tahoma"/>
            <charset val="1"/>
          </rPr>
          <t>Estimate has a relative standard error of greater than 50% and is considered too unreliable for general use.</t>
        </r>
      </text>
    </comment>
    <comment ref="S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greater than 50% and is considered too unreliable for general use.</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Estimate has a relative standard error of 25% to 50% and should be used with caution.</t>
        </r>
      </text>
    </comment>
    <comment ref="AA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Estimate has a relative standard error of greater than 50% and is considered too unreliable for general use.</t>
        </r>
      </text>
    </comment>
    <comment ref="AC3" authorId="0" shapeId="0">
      <text>
        <r>
          <rPr>
            <sz val="9"/>
            <color indexed="81"/>
            <rFont val="Tahoma"/>
            <charset val="1"/>
          </rPr>
          <t>Estimate has a relative standard error of 25% to 50% and should be used with caution.</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greater than 50% and is considered too unreliable for general use.</t>
        </r>
      </text>
    </comment>
    <comment ref="AI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greater than 50% and is considered too unreliable for general use.</t>
        </r>
      </text>
    </comment>
    <comment ref="AP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greater than 50% and is considered too unreliable for general use.</t>
        </r>
      </text>
    </comment>
    <comment ref="AR3" authorId="0" shapeId="0">
      <text>
        <r>
          <rPr>
            <sz val="9"/>
            <color indexed="81"/>
            <rFont val="Tahoma"/>
            <charset val="1"/>
          </rPr>
          <t>Estimate has a relative standard error of 25% to 50% and should be used with caution.</t>
        </r>
      </text>
    </comment>
    <comment ref="A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3" authorId="0" shapeId="0">
      <text>
        <r>
          <rPr>
            <sz val="9"/>
            <color indexed="81"/>
            <rFont val="Tahoma"/>
            <charset val="1"/>
          </rPr>
          <t>Estimate has a relative standard error of greater than 50% and is considered too unreliable for general use.</t>
        </r>
      </text>
    </comment>
    <comment ref="AU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3" authorId="0" shapeId="0">
      <text>
        <r>
          <rPr>
            <sz val="9"/>
            <color indexed="81"/>
            <rFont val="Tahoma"/>
            <charset val="1"/>
          </rPr>
          <t>Estimate has a relative standard error of 25% to 50% and should be used with caution.</t>
        </r>
      </text>
    </comment>
    <comment ref="AY3" authorId="0" shapeId="0">
      <text>
        <r>
          <rPr>
            <sz val="9"/>
            <color indexed="81"/>
            <rFont val="Tahoma"/>
            <charset val="1"/>
          </rPr>
          <t>Estimate has a relative standard error of 25% to 50% and should be used with caution.</t>
        </r>
      </text>
    </comment>
    <comment ref="AZ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t>
        </r>
      </text>
    </comment>
    <comment ref="BD3" authorId="0" shapeId="0">
      <text>
        <r>
          <rPr>
            <sz val="9"/>
            <color indexed="81"/>
            <rFont val="Tahoma"/>
            <charset val="1"/>
          </rPr>
          <t>Estimate has a relative standard error of 25% to 50% and should be used with caution.</t>
        </r>
      </text>
    </comment>
    <comment ref="BE3" authorId="0" shapeId="0">
      <text>
        <r>
          <rPr>
            <sz val="9"/>
            <color indexed="81"/>
            <rFont val="Tahoma"/>
            <charset val="1"/>
          </rPr>
          <t>Estimate has a relative standard error of greater than 50% and is considered too unreliable for general use.</t>
        </r>
      </text>
    </comment>
    <comment ref="BF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t>
        </r>
      </text>
    </comment>
    <comment ref="BJ3" authorId="0" shapeId="0">
      <text>
        <r>
          <rPr>
            <sz val="9"/>
            <color indexed="81"/>
            <rFont val="Tahoma"/>
            <charset val="1"/>
          </rPr>
          <t>Estimate has a relative standard error of 25% to 50% and should be used with caution.</t>
        </r>
      </text>
    </comment>
    <comment ref="BL3" authorId="0" shapeId="0">
      <text>
        <r>
          <rPr>
            <sz val="9"/>
            <color indexed="81"/>
            <rFont val="Tahoma"/>
            <charset val="1"/>
          </rPr>
          <t>Estimate has a relative standard error of 25% to 50% and should be used with caution.</t>
        </r>
      </text>
    </comment>
    <comment ref="BM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greater than 50% and is considered too unreliable for general use.</t>
        </r>
      </text>
    </comment>
    <comment ref="BP3" authorId="0" shapeId="0">
      <text>
        <r>
          <rPr>
            <sz val="9"/>
            <color indexed="81"/>
            <rFont val="Tahoma"/>
            <charset val="1"/>
          </rPr>
          <t>Estimate has a relative standard error of greater than 50% and is considered too unreliable for general use.</t>
        </r>
      </text>
    </comment>
    <comment ref="BQ3" authorId="0" shapeId="0">
      <text>
        <r>
          <rPr>
            <sz val="9"/>
            <color indexed="81"/>
            <rFont val="Tahoma"/>
            <charset val="1"/>
          </rPr>
          <t>Estimate has a relative standard error of greater than 50% and is considered too unreliable for general use.</t>
        </r>
      </text>
    </comment>
    <comment ref="BR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greater than 50% and is considered too unreliable for general use.</t>
        </r>
      </text>
    </comment>
    <comment ref="BT3" authorId="0" shapeId="0">
      <text>
        <r>
          <rPr>
            <sz val="9"/>
            <color indexed="81"/>
            <rFont val="Tahoma"/>
            <charset val="1"/>
          </rPr>
          <t>Estimate has a relative standard error of greater than 50% and is considered too unreliable for general use.</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Estimate has a relative standard error of greater than 50% and is considered too unreliable for general use.</t>
        </r>
      </text>
    </comment>
    <comment ref="BX3" authorId="0" shapeId="0">
      <text>
        <r>
          <rPr>
            <sz val="9"/>
            <color indexed="81"/>
            <rFont val="Tahoma"/>
            <charset val="1"/>
          </rPr>
          <t>Estimate has a relative standard error of greater than 50% and is considered too unreliable for general use.</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greater than 50% and is considered too unreliable for general use.</t>
        </r>
      </text>
    </comment>
    <comment ref="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greater than 50% and is considered too unreliable for general use.</t>
        </r>
      </text>
    </comment>
    <comment ref="L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4" authorId="0" shapeId="0">
      <text>
        <r>
          <rPr>
            <sz val="9"/>
            <color indexed="81"/>
            <rFont val="Tahoma"/>
            <charset val="1"/>
          </rPr>
          <t>Estimate has a relative standard error of 25% to 50% and should be used with caution.</t>
        </r>
      </text>
    </comment>
    <comment ref="AA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Estimate has a relative standard error of greater than 50% and is considered too unreliable for general use.</t>
        </r>
      </text>
    </comment>
    <comment ref="A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25% to 50% and should be used with caution.</t>
        </r>
      </text>
    </comment>
    <comment ref="AU4" authorId="0" shapeId="0">
      <text>
        <r>
          <rPr>
            <sz val="9"/>
            <color indexed="81"/>
            <rFont val="Tahoma"/>
            <charset val="1"/>
          </rPr>
          <t>Estimate has a relative standard error of 25% to 50% and should be used with caution.</t>
        </r>
      </text>
    </comment>
    <comment ref="AW4" authorId="0" shapeId="0">
      <text>
        <r>
          <rPr>
            <sz val="9"/>
            <color indexed="81"/>
            <rFont val="Tahoma"/>
            <charset val="1"/>
          </rPr>
          <t>The proportion for this sub-group is significantly lower than the proportion for all other sub-groups combined.</t>
        </r>
      </text>
    </comment>
    <comment ref="AX4" authorId="0" shapeId="0">
      <text>
        <r>
          <rPr>
            <sz val="9"/>
            <color indexed="81"/>
            <rFont val="Tahoma"/>
            <charset val="1"/>
          </rPr>
          <t>The proportion for this sub-group is significantly higher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25% to 50% and should be used with caution.</t>
        </r>
      </text>
    </comment>
    <comment ref="BO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The proportion for this sub-group is significantly lower than the proportion for all other sub-groups combined.</t>
        </r>
      </text>
    </comment>
    <comment ref="M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The proportion for this sub-group is significantly higher than the proportion for all other sub-groups combined.</t>
        </r>
      </text>
    </comment>
    <comment ref="Q5" authorId="0" shapeId="0">
      <text>
        <r>
          <rPr>
            <sz val="9"/>
            <color indexed="81"/>
            <rFont val="Tahoma"/>
            <charset val="1"/>
          </rPr>
          <t>The proportion for this sub-group is significantly higher than the proportion for all other sub-groups combined.</t>
        </r>
      </text>
    </comment>
    <comment ref="R5" authorId="0" shapeId="0">
      <text>
        <r>
          <rPr>
            <sz val="9"/>
            <color indexed="81"/>
            <rFont val="Tahoma"/>
            <charset val="1"/>
          </rPr>
          <t>The proportion for this sub-group is significantly higher than the proportion for all other sub-groups combined.</t>
        </r>
      </text>
    </comment>
    <comment ref="S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higher than the proportion for all other sub-groups combined.</t>
        </r>
      </text>
    </comment>
    <comment ref="AF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t>
        </r>
      </text>
    </comment>
    <comment ref="AP5" authorId="0" shapeId="0">
      <text>
        <r>
          <rPr>
            <sz val="9"/>
            <color indexed="81"/>
            <rFont val="Tahoma"/>
            <charset val="1"/>
          </rPr>
          <t>The proportion for this sub-group is significantly lower than the proportion for all other sub-groups combined.</t>
        </r>
      </text>
    </comment>
    <comment ref="BA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lower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6" authorId="0" shapeId="0">
      <text>
        <r>
          <rPr>
            <sz val="9"/>
            <color indexed="81"/>
            <rFont val="Tahoma"/>
            <charset val="1"/>
          </rPr>
          <t>The proportion for this sub-group is significantly higher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The proportion for this sub-group is significantly lower than the proportion for all other sub-groups combined.</t>
        </r>
      </text>
    </comment>
    <comment ref="AW6" authorId="0" shapeId="0">
      <text>
        <r>
          <rPr>
            <sz val="9"/>
            <color indexed="81"/>
            <rFont val="Tahoma"/>
            <charset val="1"/>
          </rPr>
          <t>The proportion for this sub-group is significantly higher than the proportion for all other sub-groups combined.</t>
        </r>
      </text>
    </comment>
    <comment ref="AX6" authorId="0" shapeId="0">
      <text>
        <r>
          <rPr>
            <sz val="9"/>
            <color indexed="81"/>
            <rFont val="Tahoma"/>
            <charset val="1"/>
          </rPr>
          <t>The proportion for this sub-group is significantly lower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N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25% to 50% and should be used with caution.</t>
        </r>
      </text>
    </comment>
    <comment ref="BU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The proportion for this sub-group is significantly higher than the proportion for all other sub-groups combined.</t>
        </r>
      </text>
    </comment>
    <comment ref="C7" authorId="0" shapeId="0">
      <text>
        <r>
          <rPr>
            <sz val="9"/>
            <color indexed="81"/>
            <rFont val="Tahoma"/>
            <charset val="1"/>
          </rPr>
          <t>The proportion for this sub-group is significantly lower than the proportion for all other sub-groups combined.</t>
        </r>
      </text>
    </comment>
    <comment ref="D7" authorId="0" shapeId="0">
      <text>
        <r>
          <rPr>
            <sz val="9"/>
            <color indexed="81"/>
            <rFont val="Tahoma"/>
            <charset val="1"/>
          </rPr>
          <t>The proportion for this sub-group is significantly higher than the proportion for all other sub-groups combined.</t>
        </r>
      </text>
    </comment>
    <comment ref="E7" authorId="0" shapeId="0">
      <text>
        <r>
          <rPr>
            <sz val="9"/>
            <color indexed="81"/>
            <rFont val="Tahoma"/>
            <charset val="1"/>
          </rPr>
          <t>The proportion for this sub-group is significantly higher than the proportion for all other sub-groups combined.</t>
        </r>
      </text>
    </comment>
    <comment ref="F7" authorId="0" shapeId="0">
      <text>
        <r>
          <rPr>
            <sz val="9"/>
            <color indexed="81"/>
            <rFont val="Tahoma"/>
            <charset val="1"/>
          </rPr>
          <t>Estimate has a relative standard error of 25% to 50% and should be used with caution.</t>
        </r>
      </text>
    </comment>
    <comment ref="G7" authorId="0" shapeId="0">
      <text>
        <r>
          <rPr>
            <sz val="9"/>
            <color indexed="81"/>
            <rFont val="Tahoma"/>
            <charset val="1"/>
          </rPr>
          <t>The proportion for this sub-group is significantly higher than the proportion for all other sub-groups combined.</t>
        </r>
      </text>
    </comment>
    <comment ref="H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7" authorId="0" shapeId="0">
      <text>
        <r>
          <rPr>
            <sz val="9"/>
            <color indexed="81"/>
            <rFont val="Tahoma"/>
            <charset val="1"/>
          </rPr>
          <t>The proportion for this sub-group is significantly lower than the proportion for all other sub-groups combined.</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7" authorId="0" shapeId="0">
      <text>
        <r>
          <rPr>
            <sz val="9"/>
            <color indexed="81"/>
            <rFont val="Tahoma"/>
            <charset val="1"/>
          </rPr>
          <t>Estimate has a relative standard error of 25% to 50% and should be used with caution.</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7" authorId="0" shapeId="0">
      <text>
        <r>
          <rPr>
            <sz val="9"/>
            <color indexed="81"/>
            <rFont val="Tahoma"/>
            <charset val="1"/>
          </rPr>
          <t>The proportion for this sub-group is significantly higher than the proportion for all other sub-groups combined.</t>
        </r>
      </text>
    </comment>
    <comment ref="T7" authorId="0" shapeId="0">
      <text>
        <r>
          <rPr>
            <sz val="9"/>
            <color indexed="81"/>
            <rFont val="Tahoma"/>
            <charset val="1"/>
          </rPr>
          <t>The proportion for this sub-group is significantly lower than the proportion for all other sub-groups combined.</t>
        </r>
      </text>
    </comment>
    <comment ref="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7" authorId="0" shapeId="0">
      <text>
        <r>
          <rPr>
            <sz val="9"/>
            <color indexed="81"/>
            <rFont val="Tahoma"/>
            <charset val="1"/>
          </rPr>
          <t>The proportion for this sub-group is significantly higher than the proportion for all other sub-groups combined.</t>
        </r>
      </text>
    </comment>
    <comment ref="Z7" authorId="0" shapeId="0">
      <text>
        <r>
          <rPr>
            <sz val="9"/>
            <color indexed="81"/>
            <rFont val="Tahoma"/>
            <charset val="1"/>
          </rPr>
          <t>The proportion for this sub-group is significantly higher than the proportion for all other sub-groups combined.</t>
        </r>
      </text>
    </comment>
    <comment ref="AA7" authorId="0" shapeId="0">
      <text>
        <r>
          <rPr>
            <sz val="9"/>
            <color indexed="81"/>
            <rFont val="Tahoma"/>
            <charset val="1"/>
          </rPr>
          <t>The proportion for this sub-group is significantly higher than the proportion for all other sub-groups combined.</t>
        </r>
      </text>
    </comment>
    <comment ref="AC7" authorId="0" shapeId="0">
      <text>
        <r>
          <rPr>
            <sz val="9"/>
            <color indexed="81"/>
            <rFont val="Tahoma"/>
            <charset val="1"/>
          </rPr>
          <t>The proportion for this sub-group is significantly lower than the proportion for all other sub-groups combined.</t>
        </r>
      </text>
    </comment>
    <comment ref="AG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The proportion for this sub-group is significantly higher than the proportion for all other sub-groups combined.</t>
        </r>
      </text>
    </comment>
    <comment ref="A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7" authorId="0" shapeId="0">
      <text>
        <r>
          <rPr>
            <sz val="9"/>
            <color indexed="81"/>
            <rFont val="Tahoma"/>
            <charset val="1"/>
          </rPr>
          <t>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7" authorId="0" shapeId="0">
      <text>
        <r>
          <rPr>
            <sz val="9"/>
            <color indexed="81"/>
            <rFont val="Tahoma"/>
            <charset val="1"/>
          </rPr>
          <t>The proportion for this sub-group is significantly higher than the proportion for all other sub-groups combined.</t>
        </r>
      </text>
    </comment>
    <comment ref="AT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7" authorId="0" shapeId="0">
      <text>
        <r>
          <rPr>
            <sz val="9"/>
            <color indexed="81"/>
            <rFont val="Tahoma"/>
            <charset val="1"/>
          </rPr>
          <t>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higher than the proportion for all other sub-groups combined.</t>
        </r>
      </text>
    </comment>
    <comment ref="BI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The proportion for this sub-group is significantly lower than the proportion for all other sub-groups combined.</t>
        </r>
      </text>
    </comment>
    <comment ref="BM7" authorId="0" shapeId="0">
      <text>
        <r>
          <rPr>
            <sz val="9"/>
            <color indexed="81"/>
            <rFont val="Tahoma"/>
            <charset val="1"/>
          </rPr>
          <t>The proportion for this sub-group is significantly lower than the proportion for all other sub-groups combined.</t>
        </r>
      </text>
    </comment>
    <comment ref="BO7" authorId="0" shapeId="0">
      <text>
        <r>
          <rPr>
            <sz val="9"/>
            <color indexed="81"/>
            <rFont val="Tahoma"/>
            <charset val="1"/>
          </rPr>
          <t>The proportion for this sub-group is significantly higher than the proportion for all other sub-groups combined.</t>
        </r>
      </text>
    </comment>
    <comment ref="BP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7" authorId="0" shapeId="0">
      <text>
        <r>
          <rPr>
            <sz val="9"/>
            <color indexed="81"/>
            <rFont val="Tahoma"/>
            <charset val="1"/>
          </rPr>
          <t>Estimate has a relative standard error of 25% to 50% and should be used with caution.</t>
        </r>
      </text>
    </comment>
    <comment ref="BR7" authorId="0" shapeId="0">
      <text>
        <r>
          <rPr>
            <sz val="9"/>
            <color indexed="81"/>
            <rFont val="Tahoma"/>
            <charset val="1"/>
          </rPr>
          <t>The proportion for this sub-group is significantly lower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7" authorId="0" shapeId="0">
      <text>
        <r>
          <rPr>
            <sz val="9"/>
            <color indexed="81"/>
            <rFont val="Tahoma"/>
            <charset val="1"/>
          </rPr>
          <t>The proportion for this sub-group is significantly higher than the proportion for all other sub-groups combined.</t>
        </r>
      </text>
    </comment>
    <comment ref="BV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7"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Estimate has a relative standard error of 25% to 50% and should be used with caution.</t>
        </r>
      </text>
    </comment>
    <comment ref="F8" authorId="0" shapeId="0">
      <text>
        <r>
          <rPr>
            <sz val="9"/>
            <color indexed="81"/>
            <rFont val="Tahoma"/>
            <charset val="1"/>
          </rPr>
          <t>Estimate has a relative standard error of 25% to 50% and should be used with caution.</t>
        </r>
      </text>
    </comment>
    <comment ref="G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8" authorId="0" shapeId="0">
      <text>
        <r>
          <rPr>
            <sz val="9"/>
            <color indexed="81"/>
            <rFont val="Tahoma"/>
            <charset val="1"/>
          </rPr>
          <t>The proportion for this sub-group is significantly higher than the proportion for all other sub-groups combined.</t>
        </r>
      </text>
    </comment>
    <comment ref="M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25% to 50% and should be used with caution.</t>
        </r>
      </text>
    </comment>
    <comment ref="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The proportion for this sub-group is significantly higher than the proportion for all other sub-groups combined.</t>
        </r>
      </text>
    </comment>
    <comment ref="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Z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The proportion for this sub-group is significantly higher than the proportion for all other sub-groups combined.</t>
        </r>
      </text>
    </comment>
    <comment ref="AS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lower than the proportion for all other sub-groups combined.</t>
        </r>
      </text>
    </comment>
    <comment ref="AX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8" authorId="0" shapeId="0">
      <text>
        <r>
          <rPr>
            <sz val="9"/>
            <color indexed="81"/>
            <rFont val="Tahoma"/>
            <charset val="1"/>
          </rPr>
          <t>Estimate has a relative standard error of 25% to 50% and should be used with caution.</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9" authorId="0" shapeId="0">
      <text>
        <r>
          <rPr>
            <sz val="9"/>
            <color indexed="81"/>
            <rFont val="Tahoma"/>
            <charset val="1"/>
          </rPr>
          <t>The proportion for this sub-group is significantly higher than the proportion for all other sub-groups combined.</t>
        </r>
      </text>
    </comment>
    <comment ref="D9" authorId="0" shapeId="0">
      <text>
        <r>
          <rPr>
            <sz val="9"/>
            <color indexed="81"/>
            <rFont val="Tahoma"/>
            <charset val="1"/>
          </rPr>
          <t>The proportion for this sub-group is significantly lower than the proportion for all other sub-groups combined.</t>
        </r>
      </text>
    </comment>
    <comment ref="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9" authorId="0" shapeId="0">
      <text>
        <r>
          <rPr>
            <sz val="9"/>
            <color indexed="81"/>
            <rFont val="Tahoma"/>
            <charset val="1"/>
          </rPr>
          <t>Estimate has a relative standard error of greater than 50% and is considered too unreliable for general use.</t>
        </r>
      </text>
    </comment>
    <comment ref="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9" authorId="0" shapeId="0">
      <text>
        <r>
          <rPr>
            <sz val="9"/>
            <color indexed="81"/>
            <rFont val="Tahoma"/>
            <charset val="1"/>
          </rPr>
          <t>Estimate has a relative standard error of 25% to 50% and should be used with caution.</t>
        </r>
      </text>
    </comment>
    <comment ref="I9" authorId="0" shapeId="0">
      <text>
        <r>
          <rPr>
            <sz val="9"/>
            <color indexed="81"/>
            <rFont val="Tahoma"/>
            <charset val="1"/>
          </rPr>
          <t>The proportion for this sub-group is significantly higher than the proportion for all other sub-groups combined.</t>
        </r>
      </text>
    </comment>
    <comment ref="J9" authorId="0" shapeId="0">
      <text>
        <r>
          <rPr>
            <sz val="9"/>
            <color indexed="81"/>
            <rFont val="Tahoma"/>
            <charset val="1"/>
          </rPr>
          <t>Estimate has a relative standard error of 25% to 50% and should be used with caution.</t>
        </r>
      </text>
    </comment>
    <comment ref="K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9" authorId="0" shapeId="0">
      <text>
        <r>
          <rPr>
            <sz val="9"/>
            <color indexed="81"/>
            <rFont val="Tahoma"/>
            <charset val="1"/>
          </rPr>
          <t>Estimate has a relative standard error of 25% to 50% and should be used with caution.</t>
        </r>
      </text>
    </comment>
    <comment ref="N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9" authorId="0" shapeId="0">
      <text>
        <r>
          <rPr>
            <sz val="9"/>
            <color indexed="81"/>
            <rFont val="Tahoma"/>
            <charset val="1"/>
          </rPr>
          <t>The proportion for this sub-group is significantly lower than the proportion for all other sub-groups combined.</t>
        </r>
      </text>
    </comment>
    <comment ref="T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Estimate has a relative standard error of 25% to 50% and should be used with caution.</t>
        </r>
      </text>
    </comment>
    <comment ref="V9" authorId="0" shapeId="0">
      <text>
        <r>
          <rPr>
            <sz val="9"/>
            <color indexed="81"/>
            <rFont val="Tahoma"/>
            <charset val="1"/>
          </rPr>
          <t>Estimate has a relative standard error of 25% to 50% and should be used with caution.</t>
        </r>
      </text>
    </comment>
    <comment ref="AA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G9" authorId="0" shapeId="0">
      <text>
        <r>
          <rPr>
            <sz val="9"/>
            <color indexed="81"/>
            <rFont val="Tahoma"/>
            <charset val="1"/>
          </rPr>
          <t>Estimate has a relative standard error of greater than 50% and is considered too unreliable for general use.</t>
        </r>
      </text>
    </comment>
    <comment ref="A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9" authorId="0" shapeId="0">
      <text>
        <r>
          <rPr>
            <sz val="9"/>
            <color indexed="81"/>
            <rFont val="Tahoma"/>
            <charset val="1"/>
          </rPr>
          <t>Estimate has a relative standard error of 25% to 50% and should be used with caution.</t>
        </r>
      </text>
    </comment>
    <comment ref="AT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Estimate has a relative standard error of 25% to 50% and should be used with caution.</t>
        </r>
      </text>
    </comment>
    <comment ref="BF9" authorId="0" shapeId="0">
      <text>
        <r>
          <rPr>
            <sz val="9"/>
            <color indexed="81"/>
            <rFont val="Tahoma"/>
            <charset val="1"/>
          </rPr>
          <t>The proportion for this sub-group is significantly higher than the proportion for all other sub-groups combined.</t>
        </r>
      </text>
    </comment>
    <comment ref="BG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9" authorId="0" shapeId="0">
      <text>
        <r>
          <rPr>
            <sz val="9"/>
            <color indexed="81"/>
            <rFont val="Tahoma"/>
            <charset val="1"/>
          </rPr>
          <t>Estimate has a relative standard error of 25% to 50% and should be used with caution.</t>
        </r>
      </text>
    </comment>
    <comment ref="B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9" authorId="0" shapeId="0">
      <text>
        <r>
          <rPr>
            <sz val="9"/>
            <color indexed="81"/>
            <rFont val="Tahoma"/>
            <charset val="1"/>
          </rPr>
          <t>Estimate has a relative standard error of 25% to 50% and should be used with caution.</t>
        </r>
      </text>
    </comment>
    <comment ref="E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L10" authorId="0" shapeId="0">
      <text>
        <r>
          <rPr>
            <sz val="9"/>
            <color indexed="81"/>
            <rFont val="Tahoma"/>
            <charset val="1"/>
          </rPr>
          <t>The proportion for this sub-group is significantly lower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10" authorId="0" shapeId="0">
      <text>
        <r>
          <rPr>
            <sz val="9"/>
            <color indexed="81"/>
            <rFont val="Tahoma"/>
            <charset val="1"/>
          </rPr>
          <t>The proportion for this sub-group is significantly higher than the proportion for all other sub-groups combined.</t>
        </r>
      </text>
    </comment>
    <comment ref="T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Estimate has a relative standard error of 25% to 50% and should be used with caution.</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The proportion for this sub-group is significantly lower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AY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M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The proportion for this sub-group is significantly higher than the proportion for all other sub-groups combined.</t>
        </r>
      </text>
    </comment>
    <comment ref="BQ10" authorId="0" shapeId="0">
      <text>
        <r>
          <rPr>
            <sz val="9"/>
            <color indexed="81"/>
            <rFont val="Tahoma"/>
            <charset val="1"/>
          </rPr>
          <t>The proportion for this sub-group is significantly higher than the proportion for all other sub-groups combined.</t>
        </r>
      </text>
    </comment>
    <comment ref="BR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X10" authorId="0" shapeId="0">
      <text>
        <r>
          <rPr>
            <sz val="9"/>
            <color indexed="81"/>
            <rFont val="Tahoma"/>
            <charset val="1"/>
          </rPr>
          <t>The proportion for this sub-group is significantly higher than the proportion for all other sub-groups combined.</t>
        </r>
      </text>
    </comment>
    <comment ref="C11" authorId="0" shapeId="0">
      <text>
        <r>
          <rPr>
            <sz val="9"/>
            <color indexed="81"/>
            <rFont val="Tahoma"/>
            <charset val="1"/>
          </rPr>
          <t>The proportion for this sub-group is significantly lower than the proportion for all other sub-groups combined.</t>
        </r>
      </text>
    </comment>
    <comment ref="D11" authorId="0" shapeId="0">
      <text>
        <r>
          <rPr>
            <sz val="9"/>
            <color indexed="81"/>
            <rFont val="Tahoma"/>
            <charset val="1"/>
          </rPr>
          <t>The proportion for this sub-group is significantly higher than the proportion for all other sub-groups combined.</t>
        </r>
      </text>
    </comment>
    <comment ref="E11" authorId="0" shapeId="0">
      <text>
        <r>
          <rPr>
            <sz val="9"/>
            <color indexed="81"/>
            <rFont val="Tahoma"/>
            <charset val="1"/>
          </rPr>
          <t>The proportion for this sub-group is significantly higher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I11" authorId="0" shapeId="0">
      <text>
        <r>
          <rPr>
            <sz val="9"/>
            <color indexed="81"/>
            <rFont val="Tahoma"/>
            <charset val="1"/>
          </rPr>
          <t>The proportion for this sub-group is significantly lower than the proportion for all other sub-groups combined.</t>
        </r>
      </text>
    </comment>
    <comment ref="N11" authorId="0" shapeId="0">
      <text>
        <r>
          <rPr>
            <sz val="9"/>
            <color indexed="81"/>
            <rFont val="Tahoma"/>
            <charset val="1"/>
          </rPr>
          <t>The proportion for this sub-group is significantly lower than the proportion for all other sub-groups combined.</t>
        </r>
      </text>
    </comment>
    <comment ref="P11" authorId="0" shapeId="0">
      <text>
        <r>
          <rPr>
            <sz val="9"/>
            <color indexed="81"/>
            <rFont val="Tahoma"/>
            <charset val="1"/>
          </rPr>
          <t>The proportion for this sub-group is significantly lower than the proportion for all other sub-groups combined.</t>
        </r>
      </text>
    </comment>
    <comment ref="Q11" authorId="0" shapeId="0">
      <text>
        <r>
          <rPr>
            <sz val="9"/>
            <color indexed="81"/>
            <rFont val="Tahoma"/>
            <charset val="1"/>
          </rPr>
          <t>The proportion for this sub-group is significantly lower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The proportion for this sub-group is significantly lower than the proportion for all other sub-groups combined.</t>
        </r>
      </text>
    </comment>
    <comment ref="V11" authorId="0" shapeId="0">
      <text>
        <r>
          <rPr>
            <sz val="9"/>
            <color indexed="81"/>
            <rFont val="Tahoma"/>
            <charset val="1"/>
          </rPr>
          <t>The proportion for this sub-group is significantly lower than the proportion for all other sub-groups combined.</t>
        </r>
      </text>
    </comment>
    <comment ref="W11" authorId="0" shapeId="0">
      <text>
        <r>
          <rPr>
            <sz val="9"/>
            <color indexed="81"/>
            <rFont val="Tahoma"/>
            <charset val="1"/>
          </rPr>
          <t>The proportion for this sub-group is significantly lower than the proportion for all other sub-groups combined.</t>
        </r>
      </text>
    </comment>
    <comment ref="Z11" authorId="0" shapeId="0">
      <text>
        <r>
          <rPr>
            <sz val="9"/>
            <color indexed="81"/>
            <rFont val="Tahoma"/>
            <charset val="1"/>
          </rPr>
          <t>The proportion for this sub-group is significantly higher than the proportion for all other sub-groups combined.</t>
        </r>
      </text>
    </comment>
    <comment ref="AA11" authorId="0" shapeId="0">
      <text>
        <r>
          <rPr>
            <sz val="9"/>
            <color indexed="81"/>
            <rFont val="Tahoma"/>
            <charset val="1"/>
          </rPr>
          <t>The proportion for this sub-group is significantly higher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lower than the proportion for all other sub-groups combined.</t>
        </r>
      </text>
    </comment>
    <comment ref="AF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The proportion for this sub-group is significantly higher than the proportion for all other sub-groups combined.</t>
        </r>
      </text>
    </comment>
    <comment ref="AI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L11" authorId="0" shapeId="0">
      <text>
        <r>
          <rPr>
            <sz val="9"/>
            <color indexed="81"/>
            <rFont val="Tahoma"/>
            <charset val="1"/>
          </rPr>
          <t>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The proportion for this sub-group is significantly lower than the proportion for all other sub-groups combined.</t>
        </r>
      </text>
    </comment>
    <comment ref="AP11" authorId="0" shapeId="0">
      <text>
        <r>
          <rPr>
            <sz val="9"/>
            <color indexed="81"/>
            <rFont val="Tahoma"/>
            <charset val="1"/>
          </rPr>
          <t>The proportion for this sub-group is significantly higher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U11" authorId="0" shapeId="0">
      <text>
        <r>
          <rPr>
            <sz val="9"/>
            <color indexed="81"/>
            <rFont val="Tahoma"/>
            <charset val="1"/>
          </rPr>
          <t>The proportion for this sub-group is significantly higher than the proportion for all other sub-groups combined.</t>
        </r>
      </text>
    </comment>
    <comment ref="AW11" authorId="0" shapeId="0">
      <text>
        <r>
          <rPr>
            <sz val="9"/>
            <color indexed="81"/>
            <rFont val="Tahoma"/>
            <charset val="1"/>
          </rPr>
          <t>The proportion for this sub-group is significantly higher than the proportion for all other sub-groups combined.</t>
        </r>
      </text>
    </comment>
    <comment ref="AX11" authorId="0" shapeId="0">
      <text>
        <r>
          <rPr>
            <sz val="9"/>
            <color indexed="81"/>
            <rFont val="Tahoma"/>
            <charset val="1"/>
          </rPr>
          <t>The proportion for this sub-group is significantly lower than the proportion for all other sub-groups combined.</t>
        </r>
      </text>
    </comment>
    <comment ref="AY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lower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M11" authorId="0" shapeId="0">
      <text>
        <r>
          <rPr>
            <sz val="9"/>
            <color indexed="81"/>
            <rFont val="Tahoma"/>
            <charset val="1"/>
          </rPr>
          <t>The proportion for this sub-group is significantly lower than the proportion for all other sub-groups combined.</t>
        </r>
      </text>
    </comment>
    <comment ref="BN11" authorId="0" shapeId="0">
      <text>
        <r>
          <rPr>
            <sz val="9"/>
            <color indexed="81"/>
            <rFont val="Tahoma"/>
            <charset val="1"/>
          </rPr>
          <t>The proportion for this sub-group is significantly higher than the proportion for all other sub-groups combined.</t>
        </r>
      </text>
    </comment>
    <comment ref="BO11" authorId="0" shapeId="0">
      <text>
        <r>
          <rPr>
            <sz val="9"/>
            <color indexed="81"/>
            <rFont val="Tahoma"/>
            <charset val="1"/>
          </rPr>
          <t>The proportion for this sub-group is significantly higher than the proportion for all other sub-groups combined.</t>
        </r>
      </text>
    </comment>
    <comment ref="BP11" authorId="0" shapeId="0">
      <text>
        <r>
          <rPr>
            <sz val="9"/>
            <color indexed="81"/>
            <rFont val="Tahoma"/>
            <charset val="1"/>
          </rPr>
          <t>The proportion for this sub-group is significantly lower than the proportion for all other sub-groups combined.</t>
        </r>
      </text>
    </comment>
    <comment ref="BR11" authorId="0" shapeId="0">
      <text>
        <r>
          <rPr>
            <sz val="9"/>
            <color indexed="81"/>
            <rFont val="Tahoma"/>
            <charset val="1"/>
          </rPr>
          <t>The proportion for this sub-group is significantly lower than the proportion for all other sub-groups combined.</t>
        </r>
      </text>
    </comment>
    <comment ref="BT11" authorId="0" shapeId="0">
      <text>
        <r>
          <rPr>
            <sz val="9"/>
            <color indexed="81"/>
            <rFont val="Tahoma"/>
            <charset val="1"/>
          </rPr>
          <t>The proportion for this sub-group is significantly lower than the proportion for all other sub-groups combined.</t>
        </r>
      </text>
    </comment>
    <comment ref="BU11" authorId="0" shapeId="0">
      <text>
        <r>
          <rPr>
            <sz val="9"/>
            <color indexed="81"/>
            <rFont val="Tahoma"/>
            <charset val="1"/>
          </rPr>
          <t>The proportion for this sub-group is significantly higher than the proportion for all other sub-groups combined.</t>
        </r>
      </text>
    </comment>
    <comment ref="BV11" authorId="0" shapeId="0">
      <text>
        <r>
          <rPr>
            <sz val="9"/>
            <color indexed="81"/>
            <rFont val="Tahoma"/>
            <charset val="1"/>
          </rPr>
          <t>The proportion for this sub-group is significantly higher than the proportion for all other sub-groups combined.</t>
        </r>
      </text>
    </comment>
    <comment ref="BW11" authorId="0" shapeId="0">
      <text>
        <r>
          <rPr>
            <sz val="9"/>
            <color indexed="81"/>
            <rFont val="Tahoma"/>
            <charset val="1"/>
          </rPr>
          <t>The proportion for this sub-group is significantly lower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25.xml><?xml version="1.0" encoding="utf-8"?>
<comments xmlns="http://schemas.openxmlformats.org/spreadsheetml/2006/main">
  <authors>
    <author>James Elks</author>
  </authors>
  <commentList>
    <comment ref="C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3" authorId="0" shapeId="0">
      <text>
        <r>
          <rPr>
            <sz val="9"/>
            <color indexed="81"/>
            <rFont val="Tahoma"/>
            <charset val="1"/>
          </rPr>
          <t>Estimate has a relative standard error of greater than 50% and is considered too unreliable for general use.</t>
        </r>
      </text>
    </comment>
    <comment ref="F3" authorId="0" shapeId="0">
      <text>
        <r>
          <rPr>
            <sz val="9"/>
            <color indexed="81"/>
            <rFont val="Tahoma"/>
            <charset val="1"/>
          </rPr>
          <t>The proportion for this sub-group is significantly lower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greater than 50% and is considered too unreliable for general use.</t>
        </r>
      </text>
    </comment>
    <comment ref="I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3" authorId="0" shapeId="0">
      <text>
        <r>
          <rPr>
            <sz val="9"/>
            <color indexed="81"/>
            <rFont val="Tahoma"/>
            <charset val="1"/>
          </rPr>
          <t>Estimate has a relative standard error of greater than 50% and is considered too unreliable for general use.</t>
        </r>
      </text>
    </comment>
    <comment ref="K3" authorId="0" shapeId="0">
      <text>
        <r>
          <rPr>
            <sz val="9"/>
            <color indexed="81"/>
            <rFont val="Tahoma"/>
            <charset val="1"/>
          </rPr>
          <t>Estimate has a relative standard error of greater than 50% and is considered too unreliable for general use.</t>
        </r>
      </text>
    </comment>
    <comment ref="L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3" authorId="0" shapeId="0">
      <text>
        <r>
          <rPr>
            <sz val="9"/>
            <color indexed="81"/>
            <rFont val="Tahoma"/>
            <charset val="1"/>
          </rPr>
          <t>Estimate has a relative standard error of greater than 50% and is considered too unreliable for general use.</t>
        </r>
      </text>
    </comment>
    <comment ref="N3" authorId="0" shapeId="0">
      <text>
        <r>
          <rPr>
            <sz val="9"/>
            <color indexed="81"/>
            <rFont val="Tahoma"/>
            <charset val="1"/>
          </rPr>
          <t>Estimate has a relative standard error of greater than 50% and is considered too unreliable for general use.</t>
        </r>
      </text>
    </comment>
    <comment ref="O3" authorId="0" shapeId="0">
      <text>
        <r>
          <rPr>
            <sz val="9"/>
            <color indexed="81"/>
            <rFont val="Tahoma"/>
            <charset val="1"/>
          </rPr>
          <t>Estimate has a relative standard error of greater than 50% and is considered too unreliable for general use.</t>
        </r>
      </text>
    </comment>
    <comment ref="P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3" authorId="0" shapeId="0">
      <text>
        <r>
          <rPr>
            <sz val="9"/>
            <color indexed="81"/>
            <rFont val="Tahoma"/>
            <charset val="1"/>
          </rPr>
          <t>Estimate has a relative standard error of greater than 50% and is considered too unreliable for general use.</t>
        </r>
      </text>
    </comment>
    <comment ref="R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3" authorId="0" shapeId="0">
      <text>
        <r>
          <rPr>
            <sz val="9"/>
            <color indexed="81"/>
            <rFont val="Tahoma"/>
            <charset val="1"/>
          </rPr>
          <t>Estimate has a relative standard error of 25% to 50% and should be used with caution.</t>
        </r>
      </text>
    </comment>
    <comment ref="T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greater than 50% and is considered too unreliable for general use.</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greater than 50% and is considered too unreliable for general use.</t>
        </r>
      </text>
    </comment>
    <comment ref="X3" authorId="0" shapeId="0">
      <text>
        <r>
          <rPr>
            <sz val="9"/>
            <color indexed="81"/>
            <rFont val="Tahoma"/>
            <charset val="1"/>
          </rPr>
          <t>Estimate has a relative standard error of greater than 50% and is considered too unreliable for general use.</t>
        </r>
      </text>
    </comment>
    <comment ref="Y3" authorId="0" shapeId="0">
      <text>
        <r>
          <rPr>
            <sz val="9"/>
            <color indexed="81"/>
            <rFont val="Tahoma"/>
            <charset val="1"/>
          </rPr>
          <t>Estimate has a relative standard error of greater than 50% and is considered too unreliable for general use.</t>
        </r>
      </text>
    </comment>
    <comment ref="Z3" authorId="0" shapeId="0">
      <text>
        <r>
          <rPr>
            <sz val="9"/>
            <color indexed="81"/>
            <rFont val="Tahoma"/>
            <charset val="1"/>
          </rPr>
          <t>Estimate has a relative standard error of 25% to 50% and should be used with caution.</t>
        </r>
      </text>
    </comment>
    <comment ref="AA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Estimate has a relative standard error of greater than 50% and is considered too unreliable for general use.</t>
        </r>
      </text>
    </comment>
    <comment ref="AC3" authorId="0" shapeId="0">
      <text>
        <r>
          <rPr>
            <sz val="9"/>
            <color indexed="81"/>
            <rFont val="Tahoma"/>
            <charset val="1"/>
          </rPr>
          <t>Estimate has a relative standard error of 25% to 50% and should be used with caution.</t>
        </r>
      </text>
    </comment>
    <comment ref="AD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3" authorId="0" shapeId="0">
      <text>
        <r>
          <rPr>
            <sz val="9"/>
            <color indexed="81"/>
            <rFont val="Tahoma"/>
            <charset val="1"/>
          </rPr>
          <t>Estimate has a relative standard error of 25% to 50% and should be used with caution.</t>
        </r>
      </text>
    </comment>
    <comment ref="AI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3" authorId="0" shapeId="0">
      <text>
        <r>
          <rPr>
            <sz val="9"/>
            <color indexed="81"/>
            <rFont val="Tahoma"/>
            <charset val="1"/>
          </rPr>
          <t>Estimate has a relative standard error of greater than 50% and is considered too unreliable for general use.</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M3" authorId="0" shapeId="0">
      <text>
        <r>
          <rPr>
            <sz val="9"/>
            <color indexed="81"/>
            <rFont val="Tahoma"/>
            <charset val="1"/>
          </rPr>
          <t>Estimate has a relative standard error of 25% to 50% and should be used with caution.</t>
        </r>
      </text>
    </comment>
    <comment ref="AN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greater than 50% and is considered too unreliable for general use.</t>
        </r>
      </text>
    </comment>
    <comment ref="AR3" authorId="0" shapeId="0">
      <text>
        <r>
          <rPr>
            <sz val="9"/>
            <color indexed="81"/>
            <rFont val="Tahoma"/>
            <charset val="1"/>
          </rPr>
          <t>Estimate has a relative standard error of 25% to 50% and should be used with caution.</t>
        </r>
      </text>
    </comment>
    <comment ref="A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3" authorId="0" shapeId="0">
      <text>
        <r>
          <rPr>
            <sz val="9"/>
            <color indexed="81"/>
            <rFont val="Tahoma"/>
            <charset val="1"/>
          </rPr>
          <t>Estimate has a relative standard error of greater than 50% and is considered too unreliable for general use.</t>
        </r>
      </text>
    </comment>
    <comment ref="AU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3" authorId="0" shapeId="0">
      <text>
        <r>
          <rPr>
            <sz val="9"/>
            <color indexed="81"/>
            <rFont val="Tahoma"/>
            <charset val="1"/>
          </rPr>
          <t>Estimate has a relative standard error of greater than 50% and is considered too unreliable for general use.</t>
        </r>
      </text>
    </comment>
    <comment ref="AW3" authorId="0" shapeId="0">
      <text>
        <r>
          <rPr>
            <sz val="9"/>
            <color indexed="81"/>
            <rFont val="Tahoma"/>
            <charset val="1"/>
          </rPr>
          <t>Estimate has a relative standard error of 25% to 50% and should be used with caution.</t>
        </r>
      </text>
    </comment>
    <comment ref="AX3" authorId="0" shapeId="0">
      <text>
        <r>
          <rPr>
            <sz val="9"/>
            <color indexed="81"/>
            <rFont val="Tahoma"/>
            <charset val="1"/>
          </rPr>
          <t>Estimate has a relative standard error of 25% to 50% and should be used with caution.</t>
        </r>
      </text>
    </comment>
    <comment ref="AY3" authorId="0" shapeId="0">
      <text>
        <r>
          <rPr>
            <sz val="9"/>
            <color indexed="81"/>
            <rFont val="Tahoma"/>
            <charset val="1"/>
          </rPr>
          <t>Estimate has a relative standard error of 25% to 50% and should be used with caution.</t>
        </r>
      </text>
    </comment>
    <comment ref="AZ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t>
        </r>
      </text>
    </comment>
    <comment ref="BD3" authorId="0" shapeId="0">
      <text>
        <r>
          <rPr>
            <sz val="9"/>
            <color indexed="81"/>
            <rFont val="Tahoma"/>
            <charset val="1"/>
          </rPr>
          <t>Estimate has a relative standard error of 25% to 50% and should be used with caution.</t>
        </r>
      </text>
    </comment>
    <comment ref="BE3" authorId="0" shapeId="0">
      <text>
        <r>
          <rPr>
            <sz val="9"/>
            <color indexed="81"/>
            <rFont val="Tahoma"/>
            <charset val="1"/>
          </rPr>
          <t>Estimate has a relative standard error of greater than 50% and is considered too unreliable for general use.</t>
        </r>
      </text>
    </comment>
    <comment ref="BF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3" authorId="0" shapeId="0">
      <text>
        <r>
          <rPr>
            <sz val="9"/>
            <color indexed="81"/>
            <rFont val="Tahoma"/>
            <charset val="1"/>
          </rPr>
          <t>Estimate has a relative standard error of greater than 50% and is considered too unreliable for general use.</t>
        </r>
      </text>
    </comment>
    <comment ref="BK3" authorId="0" shapeId="0">
      <text>
        <r>
          <rPr>
            <sz val="9"/>
            <color indexed="81"/>
            <rFont val="Tahoma"/>
            <charset val="1"/>
          </rPr>
          <t>Estimate has a relative standard error of 25% to 50% and should be used with caution.</t>
        </r>
      </text>
    </comment>
    <comment ref="BL3" authorId="0" shapeId="0">
      <text>
        <r>
          <rPr>
            <sz val="9"/>
            <color indexed="81"/>
            <rFont val="Tahoma"/>
            <charset val="1"/>
          </rPr>
          <t>Estimate has a relative standard error of 25% to 50% and should be used with caution.</t>
        </r>
      </text>
    </comment>
    <comment ref="BM3" authorId="0" shapeId="0">
      <text>
        <r>
          <rPr>
            <sz val="9"/>
            <color indexed="81"/>
            <rFont val="Tahoma"/>
            <charset val="1"/>
          </rPr>
          <t>Estimate has a relative standard error of greater than 50% and is considered too unreliable for general use.</t>
        </r>
      </text>
    </comment>
    <comment ref="B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O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t>
        </r>
      </text>
    </comment>
    <comment ref="BR3" authorId="0" shapeId="0">
      <text>
        <r>
          <rPr>
            <sz val="9"/>
            <color indexed="81"/>
            <rFont val="Tahoma"/>
            <charset val="1"/>
          </rPr>
          <t>Estimate has a relative standard error of greater than 50% and is considered too unreliable for general use.</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greater than 50% and is considered too unreliable for general use.</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greater than 50% and is considered too unreliable for general use.</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greater than 50% and is considered too unreliable for general use.</t>
        </r>
      </text>
    </comment>
    <comment ref="O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t>
        </r>
      </text>
    </comment>
    <comment ref="Y4" authorId="0" shapeId="0">
      <text>
        <r>
          <rPr>
            <sz val="9"/>
            <color indexed="81"/>
            <rFont val="Tahoma"/>
            <charset val="1"/>
          </rPr>
          <t>Estimate has a relative standard error of 25% to 50% and should be used with caution.</t>
        </r>
      </text>
    </comment>
    <comment ref="AA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D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Estimate has a relative standard error of 25% to 50% and should be used with caution.</t>
        </r>
      </text>
    </comment>
    <comment ref="A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25% to 50% and should be used with caution.</t>
        </r>
      </text>
    </comment>
    <comment ref="AU4" authorId="0" shapeId="0">
      <text>
        <r>
          <rPr>
            <sz val="9"/>
            <color indexed="81"/>
            <rFont val="Tahoma"/>
            <charset val="1"/>
          </rPr>
          <t>Estimate has a relative standard error of 25% to 50% and should be used with caution.</t>
        </r>
      </text>
    </comment>
    <comment ref="AV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greater than 50% and is considered too unreliable for general use.</t>
        </r>
      </text>
    </comment>
    <comment ref="B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t>
        </r>
      </text>
    </comment>
    <comment ref="BU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greater than 50% and is considered too unreliable for general use.</t>
        </r>
      </text>
    </comment>
    <comment ref="BX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The proportion for this sub-group is significantly higher than the proportion for all other sub-groups combined.</t>
        </r>
      </text>
    </comment>
    <comment ref="Y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t>
        </r>
      </text>
    </comment>
    <comment ref="AR5" authorId="0" shapeId="0">
      <text>
        <r>
          <rPr>
            <sz val="9"/>
            <color indexed="81"/>
            <rFont val="Tahoma"/>
            <charset val="1"/>
          </rPr>
          <t>The proportion for this sub-group is significantly higher than the proportion for all other sub-groups combined.</t>
        </r>
      </text>
    </comment>
    <comment ref="AV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The proportion for this sub-group is significantly higher than the proportion for all other sub-groups combined.</t>
        </r>
      </text>
    </comment>
    <comment ref="BU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The proportion for this sub-group is significantly lower than the proportion for all other sub-groups combined.</t>
        </r>
      </text>
    </comment>
    <comment ref="K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The proportion for this sub-group is significantly higher than the proportion for all other sub-groups combined.</t>
        </r>
      </text>
    </comment>
    <comment ref="Q6" authorId="0" shapeId="0">
      <text>
        <r>
          <rPr>
            <sz val="9"/>
            <color indexed="81"/>
            <rFont val="Tahoma"/>
            <charset val="1"/>
          </rPr>
          <t>The proportion for this sub-group is significantly higher than the proportion for all other sub-groups combined.</t>
        </r>
      </text>
    </comment>
    <comment ref="R6" authorId="0" shapeId="0">
      <text>
        <r>
          <rPr>
            <sz val="9"/>
            <color indexed="81"/>
            <rFont val="Tahoma"/>
            <charset val="1"/>
          </rPr>
          <t>The proportion for this sub-group is significantly lower than the proportion for all other sub-groups combined.</t>
        </r>
      </text>
    </comment>
    <comment ref="S6" authorId="0" shapeId="0">
      <text>
        <r>
          <rPr>
            <sz val="9"/>
            <color indexed="81"/>
            <rFont val="Tahoma"/>
            <charset val="1"/>
          </rPr>
          <t>The proportion for this sub-group is significantly lower than the proportion for all other sub-groups combined.</t>
        </r>
      </text>
    </comment>
    <comment ref="T6" authorId="0" shapeId="0">
      <text>
        <r>
          <rPr>
            <sz val="9"/>
            <color indexed="81"/>
            <rFont val="Tahoma"/>
            <charset val="1"/>
          </rPr>
          <t>The proportion for this sub-group is significantly higher than the proportion for all other sub-groups combined.</t>
        </r>
      </text>
    </comment>
    <comment ref="W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The proportion for this sub-group is significantly higher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higher than the proportion for all other sub-groups combined.</t>
        </r>
      </text>
    </comment>
    <comment ref="AX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J6" authorId="0" shapeId="0">
      <text>
        <r>
          <rPr>
            <sz val="9"/>
            <color indexed="81"/>
            <rFont val="Tahoma"/>
            <charset val="1"/>
          </rPr>
          <t>The proportion for this sub-group is significantly lower than the proportion for all other sub-groups combined.</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7" authorId="0" shapeId="0">
      <text>
        <r>
          <rPr>
            <sz val="9"/>
            <color indexed="81"/>
            <rFont val="Tahoma"/>
            <charset val="1"/>
          </rPr>
          <t>The proportion for this sub-group is significantly higher than the proportion for all other sub-groups combined.</t>
        </r>
      </text>
    </comment>
    <comment ref="H7" authorId="0" shapeId="0">
      <text>
        <r>
          <rPr>
            <sz val="9"/>
            <color indexed="81"/>
            <rFont val="Tahoma"/>
            <charset val="1"/>
          </rPr>
          <t>The proportion for this sub-group is significantly lower than the proportion for all other sub-groups combined.</t>
        </r>
      </text>
    </comment>
    <comment ref="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7" authorId="0" shapeId="0">
      <text>
        <r>
          <rPr>
            <sz val="9"/>
            <color indexed="81"/>
            <rFont val="Tahoma"/>
            <charset val="1"/>
          </rPr>
          <t>The proportion for this sub-group is significantly higher than the proportion for all other sub-groups combined.</t>
        </r>
      </text>
    </comment>
    <comment ref="N7" authorId="0" shapeId="0">
      <text>
        <r>
          <rPr>
            <sz val="9"/>
            <color indexed="81"/>
            <rFont val="Tahoma"/>
            <charset val="1"/>
          </rPr>
          <t>The proportion for this sub-group is significantly higher than the proportion for all other sub-groups combined.</t>
        </r>
      </text>
    </comment>
    <comment ref="O7" authorId="0" shapeId="0">
      <text>
        <r>
          <rPr>
            <sz val="9"/>
            <color indexed="81"/>
            <rFont val="Tahoma"/>
            <charset val="1"/>
          </rPr>
          <t>The proportion for this sub-group is significantly higher than the proportion for all other sub-groups combined.</t>
        </r>
      </text>
    </comment>
    <comment ref="Q7" authorId="0" shapeId="0">
      <text>
        <r>
          <rPr>
            <sz val="9"/>
            <color indexed="81"/>
            <rFont val="Tahoma"/>
            <charset val="1"/>
          </rPr>
          <t>The proportion for this sub-group is significantly lower than the proportion for all other sub-groups combined.</t>
        </r>
      </text>
    </comment>
    <comment ref="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7" authorId="0" shapeId="0">
      <text>
        <r>
          <rPr>
            <sz val="9"/>
            <color indexed="81"/>
            <rFont val="Tahoma"/>
            <charset val="1"/>
          </rPr>
          <t>The proportion for this sub-group is significantly lower than the proportion for all other sub-groups combined.</t>
        </r>
      </text>
    </comment>
    <comment ref="V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7" authorId="0" shapeId="0">
      <text>
        <r>
          <rPr>
            <sz val="9"/>
            <color indexed="81"/>
            <rFont val="Tahoma"/>
            <charset val="1"/>
          </rPr>
          <t>The proportion for this sub-group is significantly lower than the proportion for all other sub-groups combined.</t>
        </r>
      </text>
    </comment>
    <comment ref="Y7" authorId="0" shapeId="0">
      <text>
        <r>
          <rPr>
            <sz val="9"/>
            <color indexed="81"/>
            <rFont val="Tahoma"/>
            <charset val="1"/>
          </rPr>
          <t>The proportion for this sub-group is significantly higher than the proportion for all other sub-groups combined.</t>
        </r>
      </text>
    </comment>
    <comment ref="Z7" authorId="0" shapeId="0">
      <text>
        <r>
          <rPr>
            <sz val="9"/>
            <color indexed="81"/>
            <rFont val="Tahoma"/>
            <charset val="1"/>
          </rPr>
          <t>The proportion for this sub-group is significantly higher than the proportion for all other sub-groups combined.</t>
        </r>
      </text>
    </comment>
    <comment ref="AA7" authorId="0" shapeId="0">
      <text>
        <r>
          <rPr>
            <sz val="9"/>
            <color indexed="81"/>
            <rFont val="Tahoma"/>
            <charset val="1"/>
          </rPr>
          <t>The proportion for this sub-group is significantly higher than the proportion for all other sub-groups combined.</t>
        </r>
      </text>
    </comment>
    <comment ref="AG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The proportion for this sub-group is significantly higher than the proportion for all other sub-groups combined.</t>
        </r>
      </text>
    </comment>
    <comment ref="AJ7" authorId="0" shapeId="0">
      <text>
        <r>
          <rPr>
            <sz val="9"/>
            <color indexed="81"/>
            <rFont val="Tahoma"/>
            <charset val="1"/>
          </rPr>
          <t>The proportion for this sub-group is significantly lower than the proportion for all other sub-groups combined.</t>
        </r>
      </text>
    </comment>
    <comment ref="AK7" authorId="0" shapeId="0">
      <text>
        <r>
          <rPr>
            <sz val="9"/>
            <color indexed="81"/>
            <rFont val="Tahoma"/>
            <charset val="1"/>
          </rPr>
          <t>Estimate has a relative standard error of 25% to 50% and should be used with caution.</t>
        </r>
      </text>
    </comment>
    <comment ref="AL7" authorId="0" shapeId="0">
      <text>
        <r>
          <rPr>
            <sz val="9"/>
            <color indexed="81"/>
            <rFont val="Tahoma"/>
            <charset val="1"/>
          </rPr>
          <t>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The proportion for this sub-group is significantly lower than the proportion for all other sub-groups combined.</t>
        </r>
      </text>
    </comment>
    <comment ref="BF7" authorId="0" shapeId="0">
      <text>
        <r>
          <rPr>
            <sz val="9"/>
            <color indexed="81"/>
            <rFont val="Tahoma"/>
            <charset val="1"/>
          </rPr>
          <t>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7" authorId="0" shapeId="0">
      <text>
        <r>
          <rPr>
            <sz val="9"/>
            <color indexed="81"/>
            <rFont val="Tahoma"/>
            <charset val="1"/>
          </rPr>
          <t>The proportion for this sub-group is significantly lower than the proportion for all other sub-groups combined.</t>
        </r>
      </text>
    </comment>
    <comment ref="BP7" authorId="0" shapeId="0">
      <text>
        <r>
          <rPr>
            <sz val="9"/>
            <color indexed="81"/>
            <rFont val="Tahoma"/>
            <charset val="1"/>
          </rPr>
          <t>The proportion for this sub-group is significantly higher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The proportion for this sub-group is significantly higher than the proportion for all other sub-groups combined.</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The proportion for this sub-group is significantly higher than the proportion for all other sub-groups combined.</t>
        </r>
      </text>
    </comment>
    <comment ref="F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The proportion for this sub-group is significantly higher than the proportion for all other sub-groups combined.</t>
        </r>
      </text>
    </comment>
    <comment ref="I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8" authorId="0" shapeId="0">
      <text>
        <r>
          <rPr>
            <sz val="9"/>
            <color indexed="81"/>
            <rFont val="Tahoma"/>
            <charset val="1"/>
          </rPr>
          <t>Estimate has a relative standard error of 25% to 50% and should be used with caution.</t>
        </r>
      </text>
    </comment>
    <comment ref="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8" authorId="0" shapeId="0">
      <text>
        <r>
          <rPr>
            <sz val="9"/>
            <color indexed="81"/>
            <rFont val="Tahoma"/>
            <charset val="1"/>
          </rPr>
          <t>The proportion for this sub-group is significantly higher than the proportion for all other sub-groups combined.</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The proportion for this sub-group is significantly lower than the proportion for all other sub-groups combined.</t>
        </r>
      </text>
    </comment>
    <comment ref="V8" authorId="0" shapeId="0">
      <text>
        <r>
          <rPr>
            <sz val="9"/>
            <color indexed="81"/>
            <rFont val="Tahoma"/>
            <charset val="1"/>
          </rPr>
          <t>Estimate has a relative standard error of 25% to 50% and should be used with caution.</t>
        </r>
      </text>
    </comment>
    <comment ref="X8" authorId="0" shapeId="0">
      <text>
        <r>
          <rPr>
            <sz val="9"/>
            <color indexed="81"/>
            <rFont val="Tahoma"/>
            <charset val="1"/>
          </rPr>
          <t>The proportion for this sub-group is significantly higher than the proportion for all other sub-groups combined.</t>
        </r>
      </text>
    </comment>
    <comment ref="Z8" authorId="0" shapeId="0">
      <text>
        <r>
          <rPr>
            <sz val="9"/>
            <color indexed="81"/>
            <rFont val="Tahoma"/>
            <charset val="1"/>
          </rPr>
          <t>The proportion for this sub-group is significantly lower than the proportion for all other sub-groups combined.</t>
        </r>
      </text>
    </comment>
    <comment ref="AB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8" authorId="0" shapeId="0">
      <text>
        <r>
          <rPr>
            <sz val="9"/>
            <color indexed="81"/>
            <rFont val="Tahoma"/>
            <charset val="1"/>
          </rPr>
          <t>The proportion for this sub-group is significantly lower than the proportion for all other sub-groups combined.</t>
        </r>
      </text>
    </comment>
    <comment ref="AJ8" authorId="0" shapeId="0">
      <text>
        <r>
          <rPr>
            <sz val="9"/>
            <color indexed="81"/>
            <rFont val="Tahoma"/>
            <charset val="1"/>
          </rPr>
          <t>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Q8" authorId="0" shapeId="0">
      <text>
        <r>
          <rPr>
            <sz val="9"/>
            <color indexed="81"/>
            <rFont val="Tahoma"/>
            <charset val="1"/>
          </rPr>
          <t>The proportion for this sub-group is significantly higher than the proportion for all other sub-groups combined.</t>
        </r>
      </text>
    </comment>
    <comment ref="AU8" authorId="0" shapeId="0">
      <text>
        <r>
          <rPr>
            <sz val="9"/>
            <color indexed="81"/>
            <rFont val="Tahoma"/>
            <charset val="1"/>
          </rPr>
          <t>The proportion for this sub-group is significantly lower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lower than the proportion for all other sub-groups combined.</t>
        </r>
      </text>
    </comment>
    <comment ref="AX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25% to 50% and should be used with caution.</t>
        </r>
      </text>
    </comment>
    <comment ref="BC8" authorId="0" shapeId="0">
      <text>
        <r>
          <rPr>
            <sz val="9"/>
            <color indexed="81"/>
            <rFont val="Tahoma"/>
            <charset val="1"/>
          </rPr>
          <t>The proportion for this sub-group is significantly lower than the proportion for all other sub-groups combined.</t>
        </r>
      </text>
    </comment>
    <comment ref="BD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t>
        </r>
      </text>
    </comment>
    <comment ref="BJ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P8" authorId="0" shapeId="0">
      <text>
        <r>
          <rPr>
            <sz val="9"/>
            <color indexed="81"/>
            <rFont val="Tahoma"/>
            <charset val="1"/>
          </rPr>
          <t>The proportion for this sub-group is significantly higher than the proportion for all other sub-groups combined.</t>
        </r>
      </text>
    </comment>
    <comment ref="BQ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The proportion for this sub-group is significantly higher than the proportion for all other sub-groups combined.</t>
        </r>
      </text>
    </comment>
    <comment ref="BX8"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9" authorId="0" shapeId="0">
      <text>
        <r>
          <rPr>
            <sz val="9"/>
            <color indexed="81"/>
            <rFont val="Tahoma"/>
            <charset val="1"/>
          </rPr>
          <t>Estimate has a relative standard error of 25% to 50% and should be used with caution.</t>
        </r>
      </text>
    </comment>
    <comment ref="I9" authorId="0" shapeId="0">
      <text>
        <r>
          <rPr>
            <sz val="9"/>
            <color indexed="81"/>
            <rFont val="Tahoma"/>
            <charset val="1"/>
          </rPr>
          <t>The proportion for this sub-group is significantly higher than the proportion for all other sub-groups combined.</t>
        </r>
      </text>
    </comment>
    <comment ref="J9" authorId="0" shapeId="0">
      <text>
        <r>
          <rPr>
            <sz val="9"/>
            <color indexed="81"/>
            <rFont val="Tahoma"/>
            <charset val="1"/>
          </rPr>
          <t>Estimate has a relative standard error of 25% to 50% and should be used with caution.</t>
        </r>
      </text>
    </comment>
    <comment ref="K9" authorId="0" shapeId="0">
      <text>
        <r>
          <rPr>
            <sz val="9"/>
            <color indexed="81"/>
            <rFont val="Tahoma"/>
            <charset val="1"/>
          </rPr>
          <t>Estimate has a relative standard error of greater than 50% and is considered too unreliable for general use.</t>
        </r>
      </text>
    </comment>
    <comment ref="L9" authorId="0" shapeId="0">
      <text>
        <r>
          <rPr>
            <sz val="9"/>
            <color indexed="81"/>
            <rFont val="Tahoma"/>
            <charset val="1"/>
          </rPr>
          <t>Estimate has a relative standard error of 25% to 50% and should be used with caution.</t>
        </r>
      </text>
    </comment>
    <comment ref="M9" authorId="0" shapeId="0">
      <text>
        <r>
          <rPr>
            <sz val="9"/>
            <color indexed="81"/>
            <rFont val="Tahoma"/>
            <charset val="1"/>
          </rPr>
          <t>Estimate has a relative standard error of 25% to 50% and should be used with caution.</t>
        </r>
      </text>
    </comment>
    <comment ref="N9" authorId="0" shapeId="0">
      <text>
        <r>
          <rPr>
            <sz val="9"/>
            <color indexed="81"/>
            <rFont val="Tahoma"/>
            <charset val="1"/>
          </rPr>
          <t>Estimate has a relative standard error of 25% to 50% and should be used with caution.</t>
        </r>
      </text>
    </comment>
    <comment ref="O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9" authorId="0" shapeId="0">
      <text>
        <r>
          <rPr>
            <sz val="9"/>
            <color indexed="81"/>
            <rFont val="Tahoma"/>
            <charset val="1"/>
          </rPr>
          <t>Estimate has a relative standard error of 25% to 50% and should be used with caution.</t>
        </r>
      </text>
    </comment>
    <comment ref="Q9" authorId="0" shapeId="0">
      <text>
        <r>
          <rPr>
            <sz val="9"/>
            <color indexed="81"/>
            <rFont val="Tahoma"/>
            <charset val="1"/>
          </rPr>
          <t>Estimate has a relative standard error of 25% to 50% and should be used with caution.</t>
        </r>
      </text>
    </comment>
    <comment ref="R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9" authorId="0" shapeId="0">
      <text>
        <r>
          <rPr>
            <sz val="9"/>
            <color indexed="81"/>
            <rFont val="Tahoma"/>
            <charset val="1"/>
          </rPr>
          <t>Estimate has a relative standard error of 25% to 50% and should be used with caution.</t>
        </r>
      </text>
    </comment>
    <comment ref="X9" authorId="0" shapeId="0">
      <text>
        <r>
          <rPr>
            <sz val="9"/>
            <color indexed="81"/>
            <rFont val="Tahoma"/>
            <charset val="1"/>
          </rPr>
          <t>Estimate has a relative standard error of 25% to 50% and should be used with caution.</t>
        </r>
      </text>
    </comment>
    <comment ref="Y9" authorId="0" shapeId="0">
      <text>
        <r>
          <rPr>
            <sz val="9"/>
            <color indexed="81"/>
            <rFont val="Tahoma"/>
            <charset val="1"/>
          </rPr>
          <t>Estimate has a relative standard error of 25% to 50% and should be used with caution.</t>
        </r>
      </text>
    </comment>
    <comment ref="AE9" authorId="0" shapeId="0">
      <text>
        <r>
          <rPr>
            <sz val="9"/>
            <color indexed="81"/>
            <rFont val="Tahoma"/>
            <charset val="1"/>
          </rPr>
          <t>Estimate has a relative standard error of 25% to 50% and should be used with caution.</t>
        </r>
      </text>
    </comment>
    <comment ref="AG9" authorId="0" shapeId="0">
      <text>
        <r>
          <rPr>
            <sz val="9"/>
            <color indexed="81"/>
            <rFont val="Tahoma"/>
            <charset val="1"/>
          </rPr>
          <t>Estimate has a relative standard error of greater than 50% and is considered too unreliable for general use.</t>
        </r>
      </text>
    </comment>
    <comment ref="A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Estimate has a relative standard error of 25% to 50% and should be used with caution.</t>
        </r>
      </text>
    </comment>
    <comment ref="AQ9" authorId="0" shapeId="0">
      <text>
        <r>
          <rPr>
            <sz val="9"/>
            <color indexed="81"/>
            <rFont val="Tahoma"/>
            <charset val="1"/>
          </rPr>
          <t>Estimate has a relative standard error of 25% to 50% and should be used with caution.</t>
        </r>
      </text>
    </comment>
    <comment ref="AT9" authorId="0" shapeId="0">
      <text>
        <r>
          <rPr>
            <sz val="9"/>
            <color indexed="81"/>
            <rFont val="Tahoma"/>
            <charset val="1"/>
          </rPr>
          <t>Estimate has a relative standard error of 25% to 50% and should be used with caution.</t>
        </r>
      </text>
    </comment>
    <comment ref="BB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Estimate has a relative standard error of 25% to 50% and should be used with caution.</t>
        </r>
      </text>
    </comment>
    <comment ref="BF9" authorId="0" shapeId="0">
      <text>
        <r>
          <rPr>
            <sz val="9"/>
            <color indexed="81"/>
            <rFont val="Tahoma"/>
            <charset val="1"/>
          </rPr>
          <t>The proportion for this sub-group is significantly higher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9" authorId="0" shapeId="0">
      <text>
        <r>
          <rPr>
            <sz val="9"/>
            <color indexed="81"/>
            <rFont val="Tahoma"/>
            <charset val="1"/>
          </rPr>
          <t>Estimate has a relative standard error of 25% to 50% and should be used with caution.</t>
        </r>
      </text>
    </comment>
    <comment ref="BN9" authorId="0" shapeId="0">
      <text>
        <r>
          <rPr>
            <sz val="9"/>
            <color indexed="81"/>
            <rFont val="Tahoma"/>
            <charset val="1"/>
          </rPr>
          <t>Estimate has a relative standard error of 25% to 50% and should be used with caution.</t>
        </r>
      </text>
    </comment>
    <comment ref="B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9" authorId="0" shapeId="0">
      <text>
        <r>
          <rPr>
            <sz val="9"/>
            <color indexed="81"/>
            <rFont val="Tahoma"/>
            <charset val="1"/>
          </rPr>
          <t>Estimate has a relative standard error of greater than 50% and is considered too unreliable for general use.</t>
        </r>
      </text>
    </comment>
    <comment ref="BT9" authorId="0" shapeId="0">
      <text>
        <r>
          <rPr>
            <sz val="9"/>
            <color indexed="81"/>
            <rFont val="Tahoma"/>
            <charset val="1"/>
          </rPr>
          <t>Estimate has a relative standard error of greater than 50% and is considered too unreliable for general use.</t>
        </r>
      </text>
    </comment>
    <comment ref="BW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9" authorId="0" shapeId="0">
      <text>
        <r>
          <rPr>
            <sz val="9"/>
            <color indexed="81"/>
            <rFont val="Tahoma"/>
            <charset val="1"/>
          </rPr>
          <t>Estimate has a relative standard error of greater than 50% and is considered too unreliable for general use.</t>
        </r>
      </text>
    </comment>
    <comment ref="H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lower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E11" authorId="0" shapeId="0">
      <text>
        <r>
          <rPr>
            <sz val="9"/>
            <color indexed="81"/>
            <rFont val="Tahoma"/>
            <charset val="1"/>
          </rPr>
          <t>The proportion for this sub-group is significantly higher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I11" authorId="0" shapeId="0">
      <text>
        <r>
          <rPr>
            <sz val="9"/>
            <color indexed="81"/>
            <rFont val="Tahoma"/>
            <charset val="1"/>
          </rPr>
          <t>The proportion for this sub-group is significantly lower than the proportion for all other sub-groups combined.</t>
        </r>
      </text>
    </comment>
    <comment ref="M11" authorId="0" shapeId="0">
      <text>
        <r>
          <rPr>
            <sz val="9"/>
            <color indexed="81"/>
            <rFont val="Tahoma"/>
            <charset val="1"/>
          </rPr>
          <t>The proportion for this sub-group is significantly higher than the proportion for all other sub-groups combined.</t>
        </r>
      </text>
    </comment>
    <comment ref="N11" authorId="0" shapeId="0">
      <text>
        <r>
          <rPr>
            <sz val="9"/>
            <color indexed="81"/>
            <rFont val="Tahoma"/>
            <charset val="1"/>
          </rPr>
          <t>The proportion for this sub-group is significantly higher than the proportion for all other sub-groups combined.</t>
        </r>
      </text>
    </comment>
    <comment ref="O11" authorId="0" shapeId="0">
      <text>
        <r>
          <rPr>
            <sz val="9"/>
            <color indexed="81"/>
            <rFont val="Tahoma"/>
            <charset val="1"/>
          </rPr>
          <t>The proportion for this sub-group is significantly higher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The proportion for this sub-group is significantly lower than the proportion for all other sub-groups combined.</t>
        </r>
      </text>
    </comment>
    <comment ref="V11" authorId="0" shapeId="0">
      <text>
        <r>
          <rPr>
            <sz val="9"/>
            <color indexed="81"/>
            <rFont val="Tahoma"/>
            <charset val="1"/>
          </rPr>
          <t>The proportion for this sub-group is significantly lower than the proportion for all other sub-groups combined.</t>
        </r>
      </text>
    </comment>
    <comment ref="W11" authorId="0" shapeId="0">
      <text>
        <r>
          <rPr>
            <sz val="9"/>
            <color indexed="81"/>
            <rFont val="Tahoma"/>
            <charset val="1"/>
          </rPr>
          <t>The proportion for this sub-group is significantly lower than the proportion for all other sub-groups combined.</t>
        </r>
      </text>
    </comment>
    <comment ref="Y11" authorId="0" shapeId="0">
      <text>
        <r>
          <rPr>
            <sz val="9"/>
            <color indexed="81"/>
            <rFont val="Tahoma"/>
            <charset val="1"/>
          </rPr>
          <t>The proportion for this sub-group is significantly higher than the proportion for all other sub-groups combined.</t>
        </r>
      </text>
    </comment>
    <comment ref="AA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lower than the proportion for all other sub-groups combined.</t>
        </r>
      </text>
    </comment>
    <comment ref="AE11" authorId="0" shapeId="0">
      <text>
        <r>
          <rPr>
            <sz val="9"/>
            <color indexed="81"/>
            <rFont val="Tahoma"/>
            <charset val="1"/>
          </rPr>
          <t>The proportion for this sub-group is significantly lower than the proportion for all other sub-groups combined.</t>
        </r>
      </text>
    </comment>
    <comment ref="AF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The proportion for this sub-group is significantly lower than the proportion for all other sub-groups combined.</t>
        </r>
      </text>
    </comment>
    <comment ref="AI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L11" authorId="0" shapeId="0">
      <text>
        <r>
          <rPr>
            <sz val="9"/>
            <color indexed="81"/>
            <rFont val="Tahoma"/>
            <charset val="1"/>
          </rPr>
          <t>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V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lower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J11" authorId="0" shapeId="0">
      <text>
        <r>
          <rPr>
            <sz val="9"/>
            <color indexed="81"/>
            <rFont val="Tahoma"/>
            <charset val="1"/>
          </rPr>
          <t>The proportion for this sub-group is significantly lower than the proportion for all other sub-groups combined.</t>
        </r>
      </text>
    </comment>
    <comment ref="BT11" authorId="0" shapeId="0">
      <text>
        <r>
          <rPr>
            <sz val="9"/>
            <color indexed="81"/>
            <rFont val="Tahoma"/>
            <charset val="1"/>
          </rPr>
          <t>The proportion for this sub-group is significantly lower than the proportion for all other sub-groups combined.</t>
        </r>
      </text>
    </comment>
    <comment ref="BU11" authorId="0" shapeId="0">
      <text>
        <r>
          <rPr>
            <sz val="9"/>
            <color indexed="81"/>
            <rFont val="Tahoma"/>
            <charset val="1"/>
          </rPr>
          <t>The proportion for this sub-group is significantly higher than the proportion for all other sub-groups combined.</t>
        </r>
      </text>
    </comment>
    <comment ref="BV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26.xml><?xml version="1.0" encoding="utf-8"?>
<comments xmlns="http://schemas.openxmlformats.org/spreadsheetml/2006/main">
  <authors>
    <author>James Elks</author>
  </authors>
  <commentList>
    <comment ref="C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The proportion for this sub-group is significantly lower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greater than 50% and is considered too unreliable for general use.</t>
        </r>
      </text>
    </comment>
    <comment ref="I3" authorId="0" shapeId="0">
      <text>
        <r>
          <rPr>
            <sz val="9"/>
            <color indexed="81"/>
            <rFont val="Tahoma"/>
            <charset val="1"/>
          </rPr>
          <t>Estimate has a relative standard error of greater than 50% and is considered too unreliable for general use.</t>
        </r>
      </text>
    </comment>
    <comment ref="J3" authorId="0" shapeId="0">
      <text>
        <r>
          <rPr>
            <sz val="9"/>
            <color indexed="81"/>
            <rFont val="Tahoma"/>
            <charset val="1"/>
          </rPr>
          <t>Estimate has a relative standard error of greater than 50% and is considered too unreliable for general use.</t>
        </r>
      </text>
    </comment>
    <comment ref="K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Estimate has a relative standard error of greater than 50% and is considered too unreliable for general use.</t>
        </r>
      </text>
    </comment>
    <comment ref="M3" authorId="0" shapeId="0">
      <text>
        <r>
          <rPr>
            <sz val="9"/>
            <color indexed="81"/>
            <rFont val="Tahoma"/>
            <charset val="1"/>
          </rPr>
          <t>Estimate has a relative standard error of greater than 50% and is considered too unreliable for general use.</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greater than 50% and is considered too unreliable for general use.</t>
        </r>
      </text>
    </comment>
    <comment ref="P3" authorId="0" shapeId="0">
      <text>
        <r>
          <rPr>
            <sz val="9"/>
            <color indexed="81"/>
            <rFont val="Tahoma"/>
            <charset val="1"/>
          </rPr>
          <t>Estimate has a relative standard error of greater than 50% and is considered too unreliable for general use.</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3" authorId="0" shapeId="0">
      <text>
        <r>
          <rPr>
            <sz val="9"/>
            <color indexed="81"/>
            <rFont val="Tahoma"/>
            <charset val="1"/>
          </rPr>
          <t>Estimate has a relative standard error of 25% to 50% and should be used with caution.</t>
        </r>
      </text>
    </comment>
    <comment ref="T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greater than 50% and is considered too unreliable for general use.</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greater than 50% and is considered too unreliable for general use.</t>
        </r>
      </text>
    </comment>
    <comment ref="X3" authorId="0" shapeId="0">
      <text>
        <r>
          <rPr>
            <sz val="9"/>
            <color indexed="81"/>
            <rFont val="Tahoma"/>
            <charset val="1"/>
          </rPr>
          <t>Estimate has a relative standard error of greater than 50% and is considered too unreliable for general use.</t>
        </r>
      </text>
    </comment>
    <comment ref="Y3" authorId="0" shapeId="0">
      <text>
        <r>
          <rPr>
            <sz val="9"/>
            <color indexed="81"/>
            <rFont val="Tahoma"/>
            <charset val="1"/>
          </rPr>
          <t>Estimate has a relative standard error of greater than 50% and is considered too unreliable for general use.</t>
        </r>
      </text>
    </comment>
    <comment ref="Z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3" authorId="0" shapeId="0">
      <text>
        <r>
          <rPr>
            <sz val="9"/>
            <color indexed="81"/>
            <rFont val="Tahoma"/>
            <charset val="1"/>
          </rPr>
          <t>Estimate has a relative standard error of 25% to 50% and should be used with caution.</t>
        </r>
      </text>
    </comment>
    <comment ref="AD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3" authorId="0" shapeId="0">
      <text>
        <r>
          <rPr>
            <sz val="9"/>
            <color indexed="81"/>
            <rFont val="Tahoma"/>
            <charset val="1"/>
          </rPr>
          <t>Estimate has a relative standard error of 25% to 50% and should be used with caution.</t>
        </r>
      </text>
    </comment>
    <comment ref="AI3" authorId="0" shapeId="0">
      <text>
        <r>
          <rPr>
            <sz val="9"/>
            <color indexed="81"/>
            <rFont val="Tahoma"/>
            <charset val="1"/>
          </rPr>
          <t>Estimate has a relative standard error of greater than 50% and is considered too unreliable for general use.</t>
        </r>
      </text>
    </comment>
    <comment ref="AJ3" authorId="0" shapeId="0">
      <text>
        <r>
          <rPr>
            <sz val="9"/>
            <color indexed="81"/>
            <rFont val="Tahoma"/>
            <charset val="1"/>
          </rPr>
          <t>Estimate has a relative standard error of greater than 50% and is considered too unreliable for general use.</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3" authorId="0" shapeId="0">
      <text>
        <r>
          <rPr>
            <sz val="9"/>
            <color indexed="81"/>
            <rFont val="Tahoma"/>
            <charset val="1"/>
          </rPr>
          <t>Estimate has a relative standard error of greater than 50% and is considered too unreliable for general use.</t>
        </r>
      </text>
    </comment>
    <comment ref="AN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greater than 50% and is considered too unreliable for general use.</t>
        </r>
      </text>
    </comment>
    <comment ref="A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3" authorId="0" shapeId="0">
      <text>
        <r>
          <rPr>
            <sz val="9"/>
            <color indexed="81"/>
            <rFont val="Tahoma"/>
            <charset val="1"/>
          </rPr>
          <t>Estimate has a relative standard error of greater than 50% and is considered too unreliable for general use.</t>
        </r>
      </text>
    </comment>
    <comment ref="AV3" authorId="0" shapeId="0">
      <text>
        <r>
          <rPr>
            <sz val="9"/>
            <color indexed="81"/>
            <rFont val="Tahoma"/>
            <charset val="1"/>
          </rPr>
          <t>Estimate has a relative standard error of greater than 50% and is considered too unreliable for general use.</t>
        </r>
      </text>
    </comment>
    <comment ref="AW3" authorId="0" shapeId="0">
      <text>
        <r>
          <rPr>
            <sz val="9"/>
            <color indexed="81"/>
            <rFont val="Tahoma"/>
            <charset val="1"/>
          </rPr>
          <t>Estimate has a relative standard error of 25% to 50% and should be used with caution.</t>
        </r>
      </text>
    </comment>
    <comment ref="AX3" authorId="0" shapeId="0">
      <text>
        <r>
          <rPr>
            <sz val="9"/>
            <color indexed="81"/>
            <rFont val="Tahoma"/>
            <charset val="1"/>
          </rPr>
          <t>Estimate has a relative standard error of 25% to 50% and should be used with caution.</t>
        </r>
      </text>
    </comment>
    <comment ref="AY3" authorId="0" shapeId="0">
      <text>
        <r>
          <rPr>
            <sz val="9"/>
            <color indexed="81"/>
            <rFont val="Tahoma"/>
            <charset val="1"/>
          </rPr>
          <t>Estimate has a relative standard error of 25% to 50% and should be used with caution.</t>
        </r>
      </text>
    </comment>
    <comment ref="AZ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t>
        </r>
      </text>
    </comment>
    <comment ref="BD3" authorId="0" shapeId="0">
      <text>
        <r>
          <rPr>
            <sz val="9"/>
            <color indexed="81"/>
            <rFont val="Tahoma"/>
            <charset val="1"/>
          </rPr>
          <t>Estimate has a relative standard error of 25% to 50% and should be used with caution.</t>
        </r>
      </text>
    </comment>
    <comment ref="BE3" authorId="0" shapeId="0">
      <text>
        <r>
          <rPr>
            <sz val="9"/>
            <color indexed="81"/>
            <rFont val="Tahoma"/>
            <charset val="1"/>
          </rPr>
          <t>Estimate has a relative standard error of greater than 50% and is considered too unreliable for general use.</t>
        </r>
      </text>
    </comment>
    <comment ref="BF3" authorId="0" shapeId="0">
      <text>
        <r>
          <rPr>
            <sz val="9"/>
            <color indexed="81"/>
            <rFont val="Tahoma"/>
            <charset val="1"/>
          </rPr>
          <t>Estimate has a relative standard error of greater than 50% and is considered too unreliable for general use.</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3" authorId="0" shapeId="0">
      <text>
        <r>
          <rPr>
            <sz val="9"/>
            <color indexed="81"/>
            <rFont val="Tahoma"/>
            <charset val="1"/>
          </rPr>
          <t>Estimate has a relative standard error of greater than 50% and is considered too unreliable for general use.</t>
        </r>
      </text>
    </comment>
    <comment ref="BL3" authorId="0" shapeId="0">
      <text>
        <r>
          <rPr>
            <sz val="9"/>
            <color indexed="81"/>
            <rFont val="Tahoma"/>
            <charset val="1"/>
          </rPr>
          <t>Estimate has a relative standard error of 25% to 50% and should be used with caution.</t>
        </r>
      </text>
    </comment>
    <comment ref="B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3" authorId="0" shapeId="0">
      <text>
        <r>
          <rPr>
            <sz val="9"/>
            <color indexed="81"/>
            <rFont val="Tahoma"/>
            <charset val="1"/>
          </rPr>
          <t>Estimate has a relative standard error of greater than 50% and is considered too unreliable for general use.</t>
        </r>
      </text>
    </comment>
    <comment ref="BO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3" authorId="0" shapeId="0">
      <text>
        <r>
          <rPr>
            <sz val="9"/>
            <color indexed="81"/>
            <rFont val="Tahoma"/>
            <charset val="1"/>
          </rPr>
          <t>Estimate has a relative standard error of greater than 50% and is considered too unreliable for general use.</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4" authorId="0" shapeId="0">
      <text>
        <r>
          <rPr>
            <sz val="9"/>
            <color indexed="81"/>
            <rFont val="Tahoma"/>
            <charset val="1"/>
          </rPr>
          <t>Estimate has a relative standard error of greater than 50% and is considered too unreliable for general use.</t>
        </r>
      </text>
    </comment>
    <comment ref="F4" authorId="0" shapeId="0">
      <text>
        <r>
          <rPr>
            <sz val="9"/>
            <color indexed="81"/>
            <rFont val="Tahoma"/>
            <charset val="1"/>
          </rPr>
          <t>Estimate has a relative standard error of greater than 50% and is considered too unreliable for general use.</t>
        </r>
      </text>
    </comment>
    <comment ref="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greater than 50% and is considered too unreliable for general use.</t>
        </r>
      </text>
    </comment>
    <comment ref="N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4" authorId="0" shapeId="0">
      <text>
        <r>
          <rPr>
            <sz val="9"/>
            <color indexed="81"/>
            <rFont val="Tahoma"/>
            <charset val="1"/>
          </rPr>
          <t>Estimate has a relative standard error of greater than 50% and is considered too unreliable for general use.</t>
        </r>
      </text>
    </comment>
    <comment ref="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4" authorId="0" shapeId="0">
      <text>
        <r>
          <rPr>
            <sz val="9"/>
            <color indexed="81"/>
            <rFont val="Tahoma"/>
            <charset val="1"/>
          </rPr>
          <t>Estimate has a relative standard error of 25% to 50% and should be used with caution.</t>
        </r>
      </text>
    </comment>
    <comment ref="AA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D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Estimate has a relative standard error of 25% to 50% and should be used with caution.</t>
        </r>
      </text>
    </comment>
    <comment ref="A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4" authorId="0" shapeId="0">
      <text>
        <r>
          <rPr>
            <sz val="9"/>
            <color indexed="81"/>
            <rFont val="Tahoma"/>
            <charset val="1"/>
          </rPr>
          <t>Estimate has a relative standard error of greater than 50% and is considered too unreliable for general use.</t>
        </r>
      </text>
    </comment>
    <comment ref="AR4" authorId="0" shapeId="0">
      <text>
        <r>
          <rPr>
            <sz val="9"/>
            <color indexed="81"/>
            <rFont val="Tahoma"/>
            <charset val="1"/>
          </rPr>
          <t>Estimate has a relative standard error of 25% to 50% and should be used with caution.</t>
        </r>
      </text>
    </comment>
    <comment ref="AS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greater than 50% and is considered too unreliable for general use.</t>
        </r>
      </text>
    </comment>
    <comment ref="AU4" authorId="0" shapeId="0">
      <text>
        <r>
          <rPr>
            <sz val="9"/>
            <color indexed="81"/>
            <rFont val="Tahoma"/>
            <charset val="1"/>
          </rPr>
          <t>Estimate has a relative standard error of 25% to 50% and should be used with caution.</t>
        </r>
      </text>
    </comment>
    <comment ref="AV4" authorId="0" shapeId="0">
      <text>
        <r>
          <rPr>
            <sz val="9"/>
            <color indexed="81"/>
            <rFont val="Tahoma"/>
            <charset val="1"/>
          </rPr>
          <t>Estimate has a relative standard error of 25% to 50% and should be used with caution.</t>
        </r>
      </text>
    </comment>
    <comment ref="AX4" authorId="0" shapeId="0">
      <text>
        <r>
          <rPr>
            <sz val="9"/>
            <color indexed="81"/>
            <rFont val="Tahoma"/>
            <charset val="1"/>
          </rPr>
          <t>Estimate has a relative standard error of 25% to 50% and should be used with caution.</t>
        </r>
      </text>
    </comment>
    <comment ref="BA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4" authorId="0" shapeId="0">
      <text>
        <r>
          <rPr>
            <sz val="9"/>
            <color indexed="81"/>
            <rFont val="Tahoma"/>
            <charset val="1"/>
          </rPr>
          <t>Estimate has a relative standard error of greater than 50% and is considered too unreliable for general use.</t>
        </r>
      </text>
    </comment>
    <comment ref="BF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Estimate has a relative standard error of 25% to 50% and should be used with caution.</t>
        </r>
      </text>
    </comment>
    <comment ref="BL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greater than 50% and is considered too unreliable for general use.</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X5" authorId="0" shapeId="0">
      <text>
        <r>
          <rPr>
            <sz val="9"/>
            <color indexed="81"/>
            <rFont val="Tahoma"/>
            <charset val="1"/>
          </rPr>
          <t>The proportion for this sub-group is significantly lower than the proportion for all other sub-groups combined.</t>
        </r>
      </text>
    </comment>
    <comment ref="Y5" authorId="0" shapeId="0">
      <text>
        <r>
          <rPr>
            <sz val="9"/>
            <color indexed="81"/>
            <rFont val="Tahoma"/>
            <charset val="1"/>
          </rPr>
          <t>The proportion for this sub-group is significantly lower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25% to 50% and should be used with caution.</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R5" authorId="0" shapeId="0">
      <text>
        <r>
          <rPr>
            <sz val="9"/>
            <color indexed="81"/>
            <rFont val="Tahoma"/>
            <charset val="1"/>
          </rPr>
          <t>The proportion for this sub-group is significantly higher than the proportion for all other sub-groups combined.</t>
        </r>
      </text>
    </comment>
    <comment ref="A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5" authorId="0" shapeId="0">
      <text>
        <r>
          <rPr>
            <sz val="9"/>
            <color indexed="81"/>
            <rFont val="Tahoma"/>
            <charset val="1"/>
          </rPr>
          <t>The proportion for this sub-group is significantly lower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5" authorId="0" shapeId="0">
      <text>
        <r>
          <rPr>
            <sz val="9"/>
            <color indexed="81"/>
            <rFont val="Tahoma"/>
            <charset val="1"/>
          </rPr>
          <t>The proportion for this sub-group is significantly lower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6" authorId="0" shapeId="0">
      <text>
        <r>
          <rPr>
            <sz val="9"/>
            <color indexed="81"/>
            <rFont val="Tahoma"/>
            <charset val="1"/>
          </rPr>
          <t>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higher than the proportion for all other sub-groups combined.</t>
        </r>
      </text>
    </comment>
    <comment ref="AX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lower than the proportion for all other sub-groups combined.</t>
        </r>
      </text>
    </comment>
    <comment ref="BD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The proportion for this sub-group is significantly lower than the proportion for all other sub-groups combined.</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The proportion for this sub-group is significantly lower than the proportion for all other sub-groups combined.</t>
        </r>
      </text>
    </comment>
    <comment ref="BM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7" authorId="0" shapeId="0">
      <text>
        <r>
          <rPr>
            <sz val="9"/>
            <color indexed="81"/>
            <rFont val="Tahoma"/>
            <charset val="1"/>
          </rPr>
          <t>The proportion for this sub-group is significantly higher than the proportion for all other sub-groups combined.</t>
        </r>
      </text>
    </comment>
    <comment ref="D7" authorId="0" shapeId="0">
      <text>
        <r>
          <rPr>
            <sz val="9"/>
            <color indexed="81"/>
            <rFont val="Tahoma"/>
            <charset val="1"/>
          </rPr>
          <t>The proportion for this sub-group is significantly lower than the proportion for all other sub-groups combined.</t>
        </r>
      </text>
    </comment>
    <comment ref="E7" authorId="0" shapeId="0">
      <text>
        <r>
          <rPr>
            <sz val="9"/>
            <color indexed="81"/>
            <rFont val="Tahoma"/>
            <charset val="1"/>
          </rPr>
          <t>The proportion for this sub-group is significantly lower than the proportion for all other sub-groups combined.</t>
        </r>
      </text>
    </comment>
    <comment ref="G7" authorId="0" shapeId="0">
      <text>
        <r>
          <rPr>
            <sz val="9"/>
            <color indexed="81"/>
            <rFont val="Tahoma"/>
            <charset val="1"/>
          </rPr>
          <t>The proportion for this sub-group is significantly higher than the proportion for all other sub-groups combined.</t>
        </r>
      </text>
    </comment>
    <comment ref="H7" authorId="0" shapeId="0">
      <text>
        <r>
          <rPr>
            <sz val="9"/>
            <color indexed="81"/>
            <rFont val="Tahoma"/>
            <charset val="1"/>
          </rPr>
          <t>The proportion for this sub-group is significantly lower than the proportion for all other sub-groups combined.</t>
        </r>
      </text>
    </comment>
    <comment ref="J7" authorId="0" shapeId="0">
      <text>
        <r>
          <rPr>
            <sz val="9"/>
            <color indexed="81"/>
            <rFont val="Tahoma"/>
            <charset val="1"/>
          </rPr>
          <t>The proportion for this sub-group is significantly lower than the proportion for all other sub-groups combined.</t>
        </r>
      </text>
    </comment>
    <comment ref="K7" authorId="0" shapeId="0">
      <text>
        <r>
          <rPr>
            <sz val="9"/>
            <color indexed="81"/>
            <rFont val="Tahoma"/>
            <charset val="1"/>
          </rPr>
          <t>The proportion for this sub-group is significantly lower than the proportion for all other sub-groups combined.</t>
        </r>
      </text>
    </comment>
    <comment ref="N7" authorId="0" shapeId="0">
      <text>
        <r>
          <rPr>
            <sz val="9"/>
            <color indexed="81"/>
            <rFont val="Tahoma"/>
            <charset val="1"/>
          </rPr>
          <t>The proportion for this sub-group is significantly higher than the proportion for all other sub-groups combined.</t>
        </r>
      </text>
    </comment>
    <comment ref="O7" authorId="0" shapeId="0">
      <text>
        <r>
          <rPr>
            <sz val="9"/>
            <color indexed="81"/>
            <rFont val="Tahoma"/>
            <charset val="1"/>
          </rPr>
          <t>The proportion for this sub-group is significantly higher than the proportion for all other sub-groups combined.</t>
        </r>
      </text>
    </comment>
    <comment ref="P7" authorId="0" shapeId="0">
      <text>
        <r>
          <rPr>
            <sz val="9"/>
            <color indexed="81"/>
            <rFont val="Tahoma"/>
            <charset val="1"/>
          </rPr>
          <t>The proportion for this sub-group is significantly higher than the proportion for all other sub-groups combined.</t>
        </r>
      </text>
    </comment>
    <comment ref="Q7" authorId="0" shapeId="0">
      <text>
        <r>
          <rPr>
            <sz val="9"/>
            <color indexed="81"/>
            <rFont val="Tahoma"/>
            <charset val="1"/>
          </rPr>
          <t>The proportion for this sub-group is significantly higher than the proportion for all other sub-groups combined.</t>
        </r>
      </text>
    </comment>
    <comment ref="R7" authorId="0" shapeId="0">
      <text>
        <r>
          <rPr>
            <sz val="9"/>
            <color indexed="81"/>
            <rFont val="Tahoma"/>
            <charset val="1"/>
          </rPr>
          <t>The proportion for this sub-group is significantly lower than the proportion for all other sub-groups combined.</t>
        </r>
      </text>
    </comment>
    <comment ref="S7" authorId="0" shapeId="0">
      <text>
        <r>
          <rPr>
            <sz val="9"/>
            <color indexed="81"/>
            <rFont val="Tahoma"/>
            <charset val="1"/>
          </rPr>
          <t>The proportion for this sub-group is significantly lower than the proportion for all other sub-groups combined.</t>
        </r>
      </text>
    </comment>
    <comment ref="T7" authorId="0" shapeId="0">
      <text>
        <r>
          <rPr>
            <sz val="9"/>
            <color indexed="81"/>
            <rFont val="Tahoma"/>
            <charset val="1"/>
          </rPr>
          <t>The proportion for this sub-group is significantly higher than the proportion for all other sub-groups combined.</t>
        </r>
      </text>
    </comment>
    <comment ref="U7" authorId="0" shapeId="0">
      <text>
        <r>
          <rPr>
            <sz val="9"/>
            <color indexed="81"/>
            <rFont val="Tahoma"/>
            <charset val="1"/>
          </rPr>
          <t>The proportion for this sub-group is significantly lower than the proportion for all other sub-groups combined.</t>
        </r>
      </text>
    </comment>
    <comment ref="V7" authorId="0" shapeId="0">
      <text>
        <r>
          <rPr>
            <sz val="9"/>
            <color indexed="81"/>
            <rFont val="Tahoma"/>
            <charset val="1"/>
          </rPr>
          <t>The proportion for this sub-group is significantly lower than the proportion for all other sub-groups combined.</t>
        </r>
      </text>
    </comment>
    <comment ref="W7" authorId="0" shapeId="0">
      <text>
        <r>
          <rPr>
            <sz val="9"/>
            <color indexed="81"/>
            <rFont val="Tahoma"/>
            <charset val="1"/>
          </rPr>
          <t>The proportion for this sub-group is significantly lower than the proportion for all other sub-groups combined.</t>
        </r>
      </text>
    </comment>
    <comment ref="Y7" authorId="0" shapeId="0">
      <text>
        <r>
          <rPr>
            <sz val="9"/>
            <color indexed="81"/>
            <rFont val="Tahoma"/>
            <charset val="1"/>
          </rPr>
          <t>The proportion for this sub-group is significantly higher than the proportion for all other sub-groups combined.</t>
        </r>
      </text>
    </comment>
    <comment ref="Z7" authorId="0" shapeId="0">
      <text>
        <r>
          <rPr>
            <sz val="9"/>
            <color indexed="81"/>
            <rFont val="Tahoma"/>
            <charset val="1"/>
          </rPr>
          <t>The proportion for this sub-group is significantly higher than the proportion for all other sub-groups combined.</t>
        </r>
      </text>
    </comment>
    <comment ref="AA7" authorId="0" shapeId="0">
      <text>
        <r>
          <rPr>
            <sz val="9"/>
            <color indexed="81"/>
            <rFont val="Tahoma"/>
            <charset val="1"/>
          </rPr>
          <t>The proportion for this sub-group is significantly higher than the proportion for all other sub-groups combined.</t>
        </r>
      </text>
    </comment>
    <comment ref="AC7" authorId="0" shapeId="0">
      <text>
        <r>
          <rPr>
            <sz val="9"/>
            <color indexed="81"/>
            <rFont val="Tahoma"/>
            <charset val="1"/>
          </rPr>
          <t>The proportion for this sub-group is significantly lower than the proportion for all other sub-groups combined.</t>
        </r>
      </text>
    </comment>
    <comment ref="AE7" authorId="0" shapeId="0">
      <text>
        <r>
          <rPr>
            <sz val="9"/>
            <color indexed="81"/>
            <rFont val="Tahoma"/>
            <charset val="1"/>
          </rPr>
          <t>The proportion for this sub-group is significantly higher than the proportion for all other sub-groups combined.</t>
        </r>
      </text>
    </comment>
    <comment ref="AG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The proportion for this sub-group is significantly higher than the proportion for all other sub-groups combined.</t>
        </r>
      </text>
    </comment>
    <comment ref="AJ7" authorId="0" shapeId="0">
      <text>
        <r>
          <rPr>
            <sz val="9"/>
            <color indexed="81"/>
            <rFont val="Tahoma"/>
            <charset val="1"/>
          </rPr>
          <t>The proportion for this sub-group is significantly lower than the proportion for all other sub-groups combined.</t>
        </r>
      </text>
    </comment>
    <comment ref="A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7" authorId="0" shapeId="0">
      <text>
        <r>
          <rPr>
            <sz val="9"/>
            <color indexed="81"/>
            <rFont val="Tahoma"/>
            <charset val="1"/>
          </rPr>
          <t>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The proportion for this sub-group is significantly lower than the proportion for all other sub-groups combined.</t>
        </r>
      </text>
    </comment>
    <comment ref="AP7" authorId="0" shapeId="0">
      <text>
        <r>
          <rPr>
            <sz val="9"/>
            <color indexed="81"/>
            <rFont val="Tahoma"/>
            <charset val="1"/>
          </rPr>
          <t>The proportion for this sub-group is significantly higher than the proportion for all other sub-groups combined.</t>
        </r>
      </text>
    </comment>
    <comment ref="AQ7" authorId="0" shapeId="0">
      <text>
        <r>
          <rPr>
            <sz val="9"/>
            <color indexed="81"/>
            <rFont val="Tahoma"/>
            <charset val="1"/>
          </rPr>
          <t>The proportion for this sub-group is significantly lower than the proportion for all other sub-groups combined.</t>
        </r>
      </text>
    </comment>
    <comment ref="AR7" authorId="0" shapeId="0">
      <text>
        <r>
          <rPr>
            <sz val="9"/>
            <color indexed="81"/>
            <rFont val="Tahoma"/>
            <charset val="1"/>
          </rPr>
          <t>The proportion for this sub-group is significantly lower than the proportion for all other sub-groups combined.</t>
        </r>
      </text>
    </comment>
    <comment ref="AT7" authorId="0" shapeId="0">
      <text>
        <r>
          <rPr>
            <sz val="9"/>
            <color indexed="81"/>
            <rFont val="Tahoma"/>
            <charset val="1"/>
          </rPr>
          <t>The proportion for this sub-group is significantly lower than the proportion for all other sub-groups combined.</t>
        </r>
      </text>
    </comment>
    <comment ref="AU7" authorId="0" shapeId="0">
      <text>
        <r>
          <rPr>
            <sz val="9"/>
            <color indexed="81"/>
            <rFont val="Tahoma"/>
            <charset val="1"/>
          </rPr>
          <t>The proportion for this sub-group is significantly higher than the proportion for all other sub-groups combined.</t>
        </r>
      </text>
    </comment>
    <comment ref="AW7" authorId="0" shapeId="0">
      <text>
        <r>
          <rPr>
            <sz val="9"/>
            <color indexed="81"/>
            <rFont val="Tahoma"/>
            <charset val="1"/>
          </rPr>
          <t>The proportion for this sub-group is significantly higher than the proportion for all other sub-groups combined.</t>
        </r>
      </text>
    </comment>
    <comment ref="AX7" authorId="0" shapeId="0">
      <text>
        <r>
          <rPr>
            <sz val="9"/>
            <color indexed="81"/>
            <rFont val="Tahoma"/>
            <charset val="1"/>
          </rPr>
          <t>The proportion for this sub-group is significantly lower than the proportion for all other sub-groups combined.</t>
        </r>
      </text>
    </comment>
    <comment ref="AY7" authorId="0" shapeId="0">
      <text>
        <r>
          <rPr>
            <sz val="9"/>
            <color indexed="81"/>
            <rFont val="Tahoma"/>
            <charset val="1"/>
          </rPr>
          <t>The proportion for this sub-group is significantly lower than the proportion for all other sub-groups combined.</t>
        </r>
      </text>
    </comment>
    <comment ref="BA7" authorId="0" shapeId="0">
      <text>
        <r>
          <rPr>
            <sz val="9"/>
            <color indexed="81"/>
            <rFont val="Tahoma"/>
            <charset val="1"/>
          </rPr>
          <t>The proportion for this sub-group is significantly higher than the proportion for all other sub-groups combined.</t>
        </r>
      </text>
    </comment>
    <comment ref="BB7" authorId="0" shapeId="0">
      <text>
        <r>
          <rPr>
            <sz val="9"/>
            <color indexed="81"/>
            <rFont val="Tahoma"/>
            <charset val="1"/>
          </rPr>
          <t>The proportion for this sub-group is significantly higher than the proportion for all other sub-groups combined.</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The proportion for this sub-group is significantly lower than the proportion for all other sub-groups combined.</t>
        </r>
      </text>
    </comment>
    <comment ref="BF7" authorId="0" shapeId="0">
      <text>
        <r>
          <rPr>
            <sz val="9"/>
            <color indexed="81"/>
            <rFont val="Tahoma"/>
            <charset val="1"/>
          </rPr>
          <t>The proportion for this sub-group is significantly lower than the proportion for all other sub-groups combined.</t>
        </r>
      </text>
    </comment>
    <comment ref="BG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higher than the proportion for all other sub-groups combined.</t>
        </r>
      </text>
    </comment>
    <comment ref="BI7" authorId="0" shapeId="0">
      <text>
        <r>
          <rPr>
            <sz val="9"/>
            <color indexed="81"/>
            <rFont val="Tahoma"/>
            <charset val="1"/>
          </rPr>
          <t>The proportion for this sub-group is significantly higher than the proportion for all other sub-groups combined.</t>
        </r>
      </text>
    </comment>
    <comment ref="BJ7" authorId="0" shapeId="0">
      <text>
        <r>
          <rPr>
            <sz val="9"/>
            <color indexed="81"/>
            <rFont val="Tahoma"/>
            <charset val="1"/>
          </rPr>
          <t>The proportion for this sub-group is significantly lower than the proportion for all other sub-groups combined.</t>
        </r>
      </text>
    </comment>
    <comment ref="BK7" authorId="0" shapeId="0">
      <text>
        <r>
          <rPr>
            <sz val="9"/>
            <color indexed="81"/>
            <rFont val="Tahoma"/>
            <charset val="1"/>
          </rPr>
          <t>The proportion for this sub-group is significantly higher than the proportion for all other sub-groups combined.</t>
        </r>
      </text>
    </comment>
    <comment ref="BL7" authorId="0" shapeId="0">
      <text>
        <r>
          <rPr>
            <sz val="9"/>
            <color indexed="81"/>
            <rFont val="Tahoma"/>
            <charset val="1"/>
          </rPr>
          <t>The proportion for this sub-group is significantly lower than the proportion for all other sub-groups combined.</t>
        </r>
      </text>
    </comment>
    <comment ref="BO7" authorId="0" shapeId="0">
      <text>
        <r>
          <rPr>
            <sz val="9"/>
            <color indexed="81"/>
            <rFont val="Tahoma"/>
            <charset val="1"/>
          </rPr>
          <t>The proportion for this sub-group is significantly higher than the proportion for all other sub-groups combined.</t>
        </r>
      </text>
    </comment>
    <comment ref="BQ7" authorId="0" shapeId="0">
      <text>
        <r>
          <rPr>
            <sz val="9"/>
            <color indexed="81"/>
            <rFont val="Tahoma"/>
            <charset val="1"/>
          </rPr>
          <t>The proportion for this sub-group is significantly lower than the proportion for all other sub-groups combined.</t>
        </r>
      </text>
    </comment>
    <comment ref="BT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7" authorId="0" shapeId="0">
      <text>
        <r>
          <rPr>
            <sz val="9"/>
            <color indexed="81"/>
            <rFont val="Tahoma"/>
            <charset val="1"/>
          </rPr>
          <t>The proportion for this sub-group is significantly higher than the proportion for all other sub-groups combined.</t>
        </r>
      </text>
    </comment>
    <comment ref="BV7" authorId="0" shapeId="0">
      <text>
        <r>
          <rPr>
            <sz val="9"/>
            <color indexed="81"/>
            <rFont val="Tahoma"/>
            <charset val="1"/>
          </rPr>
          <t>The proportion for this sub-group is significantly higher than the proportion for all other sub-groups combined.</t>
        </r>
      </text>
    </comment>
    <comment ref="BX7" authorId="0" shapeId="0">
      <text>
        <r>
          <rPr>
            <sz val="9"/>
            <color indexed="81"/>
            <rFont val="Tahoma"/>
            <charset val="1"/>
          </rPr>
          <t>The proportion for this sub-group is significantly lower than the proportion for all other sub-groups combined.</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The proportion for this sub-group is significantly higher than the proportion for all other sub-groups combined.</t>
        </r>
      </text>
    </comment>
    <comment ref="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I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8" authorId="0" shapeId="0">
      <text>
        <r>
          <rPr>
            <sz val="9"/>
            <color indexed="81"/>
            <rFont val="Tahoma"/>
            <charset val="1"/>
          </rPr>
          <t>Estimate has a relative standard error of 25% to 50% and should be used with caution.</t>
        </r>
      </text>
    </comment>
    <comment ref="Q8" authorId="0" shapeId="0">
      <text>
        <r>
          <rPr>
            <sz val="9"/>
            <color indexed="81"/>
            <rFont val="Tahoma"/>
            <charset val="1"/>
          </rPr>
          <t>Estimate has a relative standard error of 25% to 50% and should be used with caution.</t>
        </r>
      </text>
    </comment>
    <comment ref="R8" authorId="0" shapeId="0">
      <text>
        <r>
          <rPr>
            <sz val="9"/>
            <color indexed="81"/>
            <rFont val="Tahoma"/>
            <charset val="1"/>
          </rPr>
          <t>The proportion for this sub-group is significantly higher than the proportion for all other sub-groups combined.</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The proportion for this sub-group is significantly lower than the proportion for all other sub-groups combined.</t>
        </r>
      </text>
    </comment>
    <comment ref="U8" authorId="0" shapeId="0">
      <text>
        <r>
          <rPr>
            <sz val="9"/>
            <color indexed="81"/>
            <rFont val="Tahoma"/>
            <charset val="1"/>
          </rPr>
          <t>The proportion for this sub-group is significantly higher than the proportion for all other sub-groups combined.</t>
        </r>
      </text>
    </comment>
    <comment ref="V8" authorId="0" shapeId="0">
      <text>
        <r>
          <rPr>
            <sz val="9"/>
            <color indexed="81"/>
            <rFont val="Tahoma"/>
            <charset val="1"/>
          </rPr>
          <t>Estimate has a relative standard error of 25% to 50% and should be used with caution.</t>
        </r>
      </text>
    </comment>
    <comment ref="X8" authorId="0" shapeId="0">
      <text>
        <r>
          <rPr>
            <sz val="9"/>
            <color indexed="81"/>
            <rFont val="Tahoma"/>
            <charset val="1"/>
          </rPr>
          <t>The proportion for this sub-group is significantly higher than the proportion for all other sub-groups combined.</t>
        </r>
      </text>
    </comment>
    <comment ref="Z8" authorId="0" shapeId="0">
      <text>
        <r>
          <rPr>
            <sz val="9"/>
            <color indexed="81"/>
            <rFont val="Tahoma"/>
            <charset val="1"/>
          </rPr>
          <t>The proportion for this sub-group is significantly lower than the proportion for all other sub-groups combined.</t>
        </r>
      </text>
    </comment>
    <comment ref="AA8" authorId="0" shapeId="0">
      <text>
        <r>
          <rPr>
            <sz val="9"/>
            <color indexed="81"/>
            <rFont val="Tahoma"/>
            <charset val="1"/>
          </rPr>
          <t>The proportion for this sub-group is significantly lower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The proportion for this sub-group is significantly higher than the proportion for all other sub-groups combined.</t>
        </r>
      </text>
    </comment>
    <comment ref="AS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lower than the proportion for all other sub-groups combined.</t>
        </r>
      </text>
    </comment>
    <comment ref="AX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t>
        </r>
      </text>
    </comment>
    <comment ref="BQ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t>
        </r>
      </text>
    </comment>
    <comment ref="BX8"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The proportion for this sub-group is significantly higher than the proportion for all other sub-groups combined.</t>
        </r>
      </text>
    </comment>
    <comment ref="D9" authorId="0" shapeId="0">
      <text>
        <r>
          <rPr>
            <sz val="9"/>
            <color indexed="81"/>
            <rFont val="Tahoma"/>
            <charset val="1"/>
          </rPr>
          <t>The proportion for this sub-group is significantly lower than the proportion for all other sub-groups combined.</t>
        </r>
      </text>
    </comment>
    <comment ref="E9"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Estimate has a relative standard error of greater than 50% and is considered too unreliable for general use.</t>
        </r>
      </text>
    </comment>
    <comment ref="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9" authorId="0" shapeId="0">
      <text>
        <r>
          <rPr>
            <sz val="9"/>
            <color indexed="81"/>
            <rFont val="Tahoma"/>
            <charset val="1"/>
          </rPr>
          <t>Estimate has a relative standard error of 25% to 50% and should be used with caution.</t>
        </r>
      </text>
    </comment>
    <comment ref="I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9" authorId="0" shapeId="0">
      <text>
        <r>
          <rPr>
            <sz val="9"/>
            <color indexed="81"/>
            <rFont val="Tahoma"/>
            <charset val="1"/>
          </rPr>
          <t>Estimate has a relative standard error of 25% to 50% and should be used with caution.</t>
        </r>
      </text>
    </comment>
    <comment ref="K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9" authorId="0" shapeId="0">
      <text>
        <r>
          <rPr>
            <sz val="9"/>
            <color indexed="81"/>
            <rFont val="Tahoma"/>
            <charset val="1"/>
          </rPr>
          <t>Estimate has a relative standard error of greater than 50% and is considered too unreliable for general use.</t>
        </r>
      </text>
    </comment>
    <comment ref="M9" authorId="0" shapeId="0">
      <text>
        <r>
          <rPr>
            <sz val="9"/>
            <color indexed="81"/>
            <rFont val="Tahoma"/>
            <charset val="1"/>
          </rPr>
          <t>Estimate has a relative standard error of 25% to 50% and should be used with caution.</t>
        </r>
      </text>
    </comment>
    <comment ref="N9" authorId="0" shapeId="0">
      <text>
        <r>
          <rPr>
            <sz val="9"/>
            <color indexed="81"/>
            <rFont val="Tahoma"/>
            <charset val="1"/>
          </rPr>
          <t>Estimate has a relative standard error of 25% to 50% and should be used with caution.</t>
        </r>
      </text>
    </comment>
    <comment ref="O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9" authorId="0" shapeId="0">
      <text>
        <r>
          <rPr>
            <sz val="9"/>
            <color indexed="81"/>
            <rFont val="Tahoma"/>
            <charset val="1"/>
          </rPr>
          <t>Estimate has a relative standard error of 25% to 50% and should be used with caution.</t>
        </r>
      </text>
    </comment>
    <comment ref="Q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9" authorId="0" shapeId="0">
      <text>
        <r>
          <rPr>
            <sz val="9"/>
            <color indexed="81"/>
            <rFont val="Tahoma"/>
            <charset val="1"/>
          </rPr>
          <t>Estimate has a relative standard error of 25% to 50% and should be used with caution.</t>
        </r>
      </text>
    </comment>
    <comment ref="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9" authorId="0" shapeId="0">
      <text>
        <r>
          <rPr>
            <sz val="9"/>
            <color indexed="81"/>
            <rFont val="Tahoma"/>
            <charset val="1"/>
          </rPr>
          <t>Estimate has a relative standard error of 25% to 50% and should be used with caution.</t>
        </r>
      </text>
    </comment>
    <comment ref="X9" authorId="0" shapeId="0">
      <text>
        <r>
          <rPr>
            <sz val="9"/>
            <color indexed="81"/>
            <rFont val="Tahoma"/>
            <charset val="1"/>
          </rPr>
          <t>Estimate has a relative standard error of 25% to 50% and should be used with caution.</t>
        </r>
      </text>
    </comment>
    <comment ref="Y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9" authorId="0" shapeId="0">
      <text>
        <r>
          <rPr>
            <sz val="9"/>
            <color indexed="81"/>
            <rFont val="Tahoma"/>
            <charset val="1"/>
          </rPr>
          <t>Estimate has a relative standard error of 25% to 50% and should be used with caution.</t>
        </r>
      </text>
    </comment>
    <comment ref="AB9" authorId="0" shapeId="0">
      <text>
        <r>
          <rPr>
            <sz val="9"/>
            <color indexed="81"/>
            <rFont val="Tahoma"/>
            <charset val="1"/>
          </rPr>
          <t>Estimate has a relative standard error of 25% to 50% and should be used with caution.</t>
        </r>
      </text>
    </comment>
    <comment ref="AD9" authorId="0" shapeId="0">
      <text>
        <r>
          <rPr>
            <sz val="9"/>
            <color indexed="81"/>
            <rFont val="Tahoma"/>
            <charset val="1"/>
          </rPr>
          <t>Estimate has a relative standard error of 25% to 50% and should be used with caution.</t>
        </r>
      </text>
    </comment>
    <comment ref="AE9" authorId="0" shapeId="0">
      <text>
        <r>
          <rPr>
            <sz val="9"/>
            <color indexed="81"/>
            <rFont val="Tahoma"/>
            <charset val="1"/>
          </rPr>
          <t>Estimate has a relative standard error of 25% to 50% and should be used with caution.</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I9" authorId="0" shapeId="0">
      <text>
        <r>
          <rPr>
            <sz val="9"/>
            <color indexed="81"/>
            <rFont val="Tahoma"/>
            <charset val="1"/>
          </rPr>
          <t>Estimate has a relative standard error of 25% to 50% and should be used with caution.</t>
        </r>
      </text>
    </comment>
    <comment ref="AJ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Estimate has a relative standard error of 25% to 50% and should be used with caution.</t>
        </r>
      </text>
    </comment>
    <comment ref="AQ9" authorId="0" shapeId="0">
      <text>
        <r>
          <rPr>
            <sz val="9"/>
            <color indexed="81"/>
            <rFont val="Tahoma"/>
            <charset val="1"/>
          </rPr>
          <t>Estimate has a relative standard error of 25% to 50% and should be used with caution.</t>
        </r>
      </text>
    </comment>
    <comment ref="AT9" authorId="0" shapeId="0">
      <text>
        <r>
          <rPr>
            <sz val="9"/>
            <color indexed="81"/>
            <rFont val="Tahoma"/>
            <charset val="1"/>
          </rPr>
          <t>Estimate has a relative standard error of greater than 50% and is considered too unreliable for general use.</t>
        </r>
      </text>
    </comment>
    <comment ref="AU9" authorId="0" shapeId="0">
      <text>
        <r>
          <rPr>
            <sz val="9"/>
            <color indexed="81"/>
            <rFont val="Tahoma"/>
            <charset val="1"/>
          </rPr>
          <t>Estimate has a relative standard error of 25% to 50% and should be used with caution.</t>
        </r>
      </text>
    </comment>
    <comment ref="AV9" authorId="0" shapeId="0">
      <text>
        <r>
          <rPr>
            <sz val="9"/>
            <color indexed="81"/>
            <rFont val="Tahoma"/>
            <charset val="1"/>
          </rPr>
          <t>Estimate has a relative standard error of 25% to 50% and should be used with caution.</t>
        </r>
      </text>
    </comment>
    <comment ref="BA9" authorId="0" shapeId="0">
      <text>
        <r>
          <rPr>
            <sz val="9"/>
            <color indexed="81"/>
            <rFont val="Tahoma"/>
            <charset val="1"/>
          </rPr>
          <t>Estimate has a relative standard error of 25% to 50% and should be used with caution.</t>
        </r>
      </text>
    </comment>
    <comment ref="BB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Estimate has a relative standard error of greater than 50% and is considered too unreliable for general use.</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9" authorId="0" shapeId="0">
      <text>
        <r>
          <rPr>
            <sz val="9"/>
            <color indexed="81"/>
            <rFont val="Tahoma"/>
            <charset val="1"/>
          </rPr>
          <t>Estimate has a relative standard error of 25% to 50% and should be used with caution.</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N9" authorId="0" shapeId="0">
      <text>
        <r>
          <rPr>
            <sz val="9"/>
            <color indexed="81"/>
            <rFont val="Tahoma"/>
            <charset val="1"/>
          </rPr>
          <t>Estimate has a relative standard error of 25% to 50% and should be used with caution.</t>
        </r>
      </text>
    </comment>
    <comment ref="B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S9" authorId="0" shapeId="0">
      <text>
        <r>
          <rPr>
            <sz val="9"/>
            <color indexed="81"/>
            <rFont val="Tahoma"/>
            <charset val="1"/>
          </rPr>
          <t>Estimate has a relative standard error of 25% to 50% and should be used with caution.</t>
        </r>
      </text>
    </comment>
    <comment ref="BT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9" authorId="0" shapeId="0">
      <text>
        <r>
          <rPr>
            <sz val="9"/>
            <color indexed="81"/>
            <rFont val="Tahoma"/>
            <charset val="1"/>
          </rPr>
          <t>Estimate has a relative standard error of 25% to 50% and should be used with caution.</t>
        </r>
      </text>
    </comment>
    <comment ref="BW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9" authorId="0" shapeId="0">
      <text>
        <r>
          <rPr>
            <sz val="9"/>
            <color indexed="81"/>
            <rFont val="Tahoma"/>
            <charset val="1"/>
          </rPr>
          <t>Estimate has a relative standard error of greater than 50% and is considered too unreliable for general use.</t>
        </r>
      </text>
    </comment>
    <comment ref="C10" authorId="0" shapeId="0">
      <text>
        <r>
          <rPr>
            <sz val="9"/>
            <color indexed="81"/>
            <rFont val="Tahoma"/>
            <charset val="1"/>
          </rPr>
          <t>The proportion for this sub-group is significantly higher than the proportion for all other sub-groups combined.</t>
        </r>
      </text>
    </comment>
    <comment ref="D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The proportion for this sub-group is significantly lower than the proportion for all other sub-groups combined.</t>
        </r>
      </text>
    </comment>
    <comment ref="AS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O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BX10" authorId="0" shapeId="0">
      <text>
        <r>
          <rPr>
            <sz val="9"/>
            <color indexed="81"/>
            <rFont val="Tahoma"/>
            <charset val="1"/>
          </rPr>
          <t>The proportion for this sub-group is significantly lower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I11" authorId="0" shapeId="0">
      <text>
        <r>
          <rPr>
            <sz val="9"/>
            <color indexed="81"/>
            <rFont val="Tahoma"/>
            <charset val="1"/>
          </rPr>
          <t>The proportion for this sub-group is significantly lower than the proportion for all other sub-groups combined.</t>
        </r>
      </text>
    </comment>
    <comment ref="J11" authorId="0" shapeId="0">
      <text>
        <r>
          <rPr>
            <sz val="9"/>
            <color indexed="81"/>
            <rFont val="Tahoma"/>
            <charset val="1"/>
          </rPr>
          <t>The proportion for this sub-group is significantly lower than the proportion for all other sub-groups combined.</t>
        </r>
      </text>
    </comment>
    <comment ref="K11" authorId="0" shapeId="0">
      <text>
        <r>
          <rPr>
            <sz val="9"/>
            <color indexed="81"/>
            <rFont val="Tahoma"/>
            <charset val="1"/>
          </rPr>
          <t>The proportion for this sub-group is significantly lower than the proportion for all other sub-groups combined.</t>
        </r>
      </text>
    </comment>
    <comment ref="N11" authorId="0" shapeId="0">
      <text>
        <r>
          <rPr>
            <sz val="9"/>
            <color indexed="81"/>
            <rFont val="Tahoma"/>
            <charset val="1"/>
          </rPr>
          <t>The proportion for this sub-group is significantly higher than the proportion for all other sub-groups combined.</t>
        </r>
      </text>
    </comment>
    <comment ref="O11" authorId="0" shapeId="0">
      <text>
        <r>
          <rPr>
            <sz val="9"/>
            <color indexed="81"/>
            <rFont val="Tahoma"/>
            <charset val="1"/>
          </rPr>
          <t>The proportion for this sub-group is significantly higher than the proportion for all other sub-groups combined.</t>
        </r>
      </text>
    </comment>
    <comment ref="P11" authorId="0" shapeId="0">
      <text>
        <r>
          <rPr>
            <sz val="9"/>
            <color indexed="81"/>
            <rFont val="Tahoma"/>
            <charset val="1"/>
          </rPr>
          <t>The proportion for this sub-group is significantly higher than the proportion for all other sub-groups combined.</t>
        </r>
      </text>
    </comment>
    <comment ref="Q11" authorId="0" shapeId="0">
      <text>
        <r>
          <rPr>
            <sz val="9"/>
            <color indexed="81"/>
            <rFont val="Tahoma"/>
            <charset val="1"/>
          </rPr>
          <t>The proportion for this sub-group is significantly higher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S11" authorId="0" shapeId="0">
      <text>
        <r>
          <rPr>
            <sz val="9"/>
            <color indexed="81"/>
            <rFont val="Tahoma"/>
            <charset val="1"/>
          </rPr>
          <t>The proportion for this sub-group is significantly lower than the proportion for all other sub-groups combined.</t>
        </r>
      </text>
    </comment>
    <comment ref="T11" authorId="0" shapeId="0">
      <text>
        <r>
          <rPr>
            <sz val="9"/>
            <color indexed="81"/>
            <rFont val="Tahoma"/>
            <charset val="1"/>
          </rPr>
          <t>The proportion for this sub-group is significantly higher than the proportion for all other sub-groups combined.</t>
        </r>
      </text>
    </comment>
    <comment ref="U11" authorId="0" shapeId="0">
      <text>
        <r>
          <rPr>
            <sz val="9"/>
            <color indexed="81"/>
            <rFont val="Tahoma"/>
            <charset val="1"/>
          </rPr>
          <t>The proportion for this sub-group is significantly lower than the proportion for all other sub-groups combined.</t>
        </r>
      </text>
    </comment>
    <comment ref="V11" authorId="0" shapeId="0">
      <text>
        <r>
          <rPr>
            <sz val="9"/>
            <color indexed="81"/>
            <rFont val="Tahoma"/>
            <charset val="1"/>
          </rPr>
          <t>The proportion for this sub-group is significantly lower than the proportion for all other sub-groups combined.</t>
        </r>
      </text>
    </comment>
    <comment ref="W11" authorId="0" shapeId="0">
      <text>
        <r>
          <rPr>
            <sz val="9"/>
            <color indexed="81"/>
            <rFont val="Tahoma"/>
            <charset val="1"/>
          </rPr>
          <t>The proportion for this sub-group is significantly lower than the proportion for all other sub-groups combined.</t>
        </r>
      </text>
    </comment>
    <comment ref="Y11" authorId="0" shapeId="0">
      <text>
        <r>
          <rPr>
            <sz val="9"/>
            <color indexed="81"/>
            <rFont val="Tahoma"/>
            <charset val="1"/>
          </rPr>
          <t>The proportion for this sub-group is significantly higher than the proportion for all other sub-groups combined.</t>
        </r>
      </text>
    </comment>
    <comment ref="Z11" authorId="0" shapeId="0">
      <text>
        <r>
          <rPr>
            <sz val="9"/>
            <color indexed="81"/>
            <rFont val="Tahoma"/>
            <charset val="1"/>
          </rPr>
          <t>The proportion for this sub-group is significantly higher than the proportion for all other sub-groups combined.</t>
        </r>
      </text>
    </comment>
    <comment ref="AA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lower than the proportion for all other sub-groups combined.</t>
        </r>
      </text>
    </comment>
    <comment ref="AG11" authorId="0" shapeId="0">
      <text>
        <r>
          <rPr>
            <sz val="9"/>
            <color indexed="81"/>
            <rFont val="Tahoma"/>
            <charset val="1"/>
          </rPr>
          <t>The proportion for this sub-group is significantly lower than the proportion for all other sub-groups combined.</t>
        </r>
      </text>
    </comment>
    <comment ref="AH11" authorId="0" shapeId="0">
      <text>
        <r>
          <rPr>
            <sz val="9"/>
            <color indexed="81"/>
            <rFont val="Tahoma"/>
            <charset val="1"/>
          </rPr>
          <t>The proportion for this sub-group is significantly higher than the proportion for all other sub-groups combined.</t>
        </r>
      </text>
    </comment>
    <comment ref="AI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L11" authorId="0" shapeId="0">
      <text>
        <r>
          <rPr>
            <sz val="9"/>
            <color indexed="81"/>
            <rFont val="Tahoma"/>
            <charset val="1"/>
          </rPr>
          <t>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The proportion for this sub-group is significantly lower than the proportion for all other sub-groups combined.</t>
        </r>
      </text>
    </comment>
    <comment ref="AP11" authorId="0" shapeId="0">
      <text>
        <r>
          <rPr>
            <sz val="9"/>
            <color indexed="81"/>
            <rFont val="Tahoma"/>
            <charset val="1"/>
          </rPr>
          <t>The proportion for this sub-group is significantly higher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U11" authorId="0" shapeId="0">
      <text>
        <r>
          <rPr>
            <sz val="9"/>
            <color indexed="81"/>
            <rFont val="Tahoma"/>
            <charset val="1"/>
          </rPr>
          <t>The proportion for this sub-group is significantly higher than the proportion for all other sub-groups combined.</t>
        </r>
      </text>
    </comment>
    <comment ref="AW11" authorId="0" shapeId="0">
      <text>
        <r>
          <rPr>
            <sz val="9"/>
            <color indexed="81"/>
            <rFont val="Tahoma"/>
            <charset val="1"/>
          </rPr>
          <t>The proportion for this sub-group is significantly higher than the proportion for all other sub-groups combined.</t>
        </r>
      </text>
    </comment>
    <comment ref="AX11" authorId="0" shapeId="0">
      <text>
        <r>
          <rPr>
            <sz val="9"/>
            <color indexed="81"/>
            <rFont val="Tahoma"/>
            <charset val="1"/>
          </rPr>
          <t>The proportion for this sub-group is significantly lower than the proportion for all other sub-groups combined.</t>
        </r>
      </text>
    </comment>
    <comment ref="BA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lower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K11" authorId="0" shapeId="0">
      <text>
        <r>
          <rPr>
            <sz val="9"/>
            <color indexed="81"/>
            <rFont val="Tahoma"/>
            <charset val="1"/>
          </rPr>
          <t>The proportion for this sub-group is significantly higher than the proportion for all other sub-groups combined.</t>
        </r>
      </text>
    </comment>
    <comment ref="BL11" authorId="0" shapeId="0">
      <text>
        <r>
          <rPr>
            <sz val="9"/>
            <color indexed="81"/>
            <rFont val="Tahoma"/>
            <charset val="1"/>
          </rPr>
          <t>The proportion for this sub-group is significantly lower than the proportion for all other sub-groups combined.</t>
        </r>
      </text>
    </comment>
    <comment ref="BO11" authorId="0" shapeId="0">
      <text>
        <r>
          <rPr>
            <sz val="9"/>
            <color indexed="81"/>
            <rFont val="Tahoma"/>
            <charset val="1"/>
          </rPr>
          <t>The proportion for this sub-group is significantly higher than the proportion for all other sub-groups combined.</t>
        </r>
      </text>
    </comment>
    <comment ref="BP11" authorId="0" shapeId="0">
      <text>
        <r>
          <rPr>
            <sz val="9"/>
            <color indexed="81"/>
            <rFont val="Tahoma"/>
            <charset val="1"/>
          </rPr>
          <t>The proportion for this sub-group is significantly lower than the proportion for all other sub-groups combined.</t>
        </r>
      </text>
    </comment>
    <comment ref="BQ11" authorId="0" shapeId="0">
      <text>
        <r>
          <rPr>
            <sz val="9"/>
            <color indexed="81"/>
            <rFont val="Tahoma"/>
            <charset val="1"/>
          </rPr>
          <t>The proportion for this sub-group is significantly lower than the proportion for all other sub-groups combined.</t>
        </r>
      </text>
    </comment>
    <comment ref="BS11" authorId="0" shapeId="0">
      <text>
        <r>
          <rPr>
            <sz val="9"/>
            <color indexed="81"/>
            <rFont val="Tahoma"/>
            <charset val="1"/>
          </rPr>
          <t>The proportion for this sub-group is significantly lower than the proportion for all other sub-groups combined.</t>
        </r>
      </text>
    </comment>
    <comment ref="BT11" authorId="0" shapeId="0">
      <text>
        <r>
          <rPr>
            <sz val="9"/>
            <color indexed="81"/>
            <rFont val="Tahoma"/>
            <charset val="1"/>
          </rPr>
          <t>The proportion for this sub-group is significantly lower than the proportion for all other sub-groups combined.</t>
        </r>
      </text>
    </comment>
    <comment ref="BU11" authorId="0" shapeId="0">
      <text>
        <r>
          <rPr>
            <sz val="9"/>
            <color indexed="81"/>
            <rFont val="Tahoma"/>
            <charset val="1"/>
          </rPr>
          <t>The proportion for this sub-group is significantly higher than the proportion for all other sub-groups combined.</t>
        </r>
      </text>
    </comment>
    <comment ref="BV11" authorId="0" shapeId="0">
      <text>
        <r>
          <rPr>
            <sz val="9"/>
            <color indexed="81"/>
            <rFont val="Tahoma"/>
            <charset val="1"/>
          </rPr>
          <t>The proportion for this sub-group is significantly higher than the proportion for all other sub-groups combined.</t>
        </r>
      </text>
    </comment>
    <comment ref="BW11" authorId="0" shapeId="0">
      <text>
        <r>
          <rPr>
            <sz val="9"/>
            <color indexed="81"/>
            <rFont val="Tahoma"/>
            <charset val="1"/>
          </rPr>
          <t>The proportion for this sub-group is significantly lower than the proportion for all other sub-groups combined.</t>
        </r>
      </text>
    </comment>
    <comment ref="BX11" authorId="0" shapeId="0">
      <text>
        <r>
          <rPr>
            <sz val="9"/>
            <color indexed="81"/>
            <rFont val="Tahoma"/>
            <charset val="1"/>
          </rPr>
          <t>The proportion for this sub-group is significantly lower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27.xml><?xml version="1.0" encoding="utf-8"?>
<comments xmlns="http://schemas.openxmlformats.org/spreadsheetml/2006/main">
  <authors>
    <author>James Elks</author>
  </authors>
  <commentList>
    <comment ref="O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lower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25% to 50% and should be used with caution.</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t>
        </r>
      </text>
    </comment>
    <comment ref="F5" authorId="0" shapeId="0">
      <text>
        <r>
          <rPr>
            <sz val="9"/>
            <color indexed="81"/>
            <rFont val="Tahoma"/>
            <charset val="1"/>
          </rPr>
          <t>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5" authorId="0" shapeId="0">
      <text>
        <r>
          <rPr>
            <sz val="9"/>
            <color indexed="81"/>
            <rFont val="Tahoma"/>
            <charset val="1"/>
          </rPr>
          <t>The proportion for this sub-group is significantly lower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Estimate has a relative standard error of 25% to 50% and should be used with caution.</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greater than 50% and is considered too unreliable for general use.</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t>
        </r>
      </text>
    </comment>
    <comment ref="AH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t>
        </r>
      </text>
    </comment>
    <comment ref="AM5" authorId="0" shapeId="0">
      <text>
        <r>
          <rPr>
            <sz val="9"/>
            <color indexed="81"/>
            <rFont val="Tahoma"/>
            <charset val="1"/>
          </rPr>
          <t>Estimate has a relative standard error of 25% to 50% and should be used with caution.</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5" authorId="0" shapeId="0">
      <text>
        <r>
          <rPr>
            <sz val="9"/>
            <color indexed="81"/>
            <rFont val="Tahoma"/>
            <charset val="1"/>
          </rPr>
          <t>Estimate has a relative standard error of greater than 50% and is considered too unreliable for general use.</t>
        </r>
      </text>
    </comment>
    <comment ref="AS5" authorId="0" shapeId="0">
      <text>
        <r>
          <rPr>
            <sz val="9"/>
            <color indexed="81"/>
            <rFont val="Tahoma"/>
            <charset val="1"/>
          </rPr>
          <t>Estimate has a relative standard error of greater than 50% and is considered too unreliable for general use.</t>
        </r>
      </text>
    </comment>
    <comment ref="AT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V5" authorId="0" shapeId="0">
      <text>
        <r>
          <rPr>
            <sz val="9"/>
            <color indexed="81"/>
            <rFont val="Tahoma"/>
            <charset val="1"/>
          </rPr>
          <t>Estimate has a relative standard error of 25% to 50% and should be used with caution.</t>
        </r>
      </text>
    </comment>
    <comment ref="AW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greater than 50% and is considered too unreliable for general use.</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greater than 50% and is considered too unreliable for general use.</t>
        </r>
      </text>
    </comment>
    <comment ref="BD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Estimate has a relative standard error of greater than 50% and is considered too unreliable for general use.</t>
        </r>
      </text>
    </comment>
    <comment ref="BF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greater than 50% and is considered too unreliable for general use.</t>
        </r>
      </text>
    </comment>
    <comment ref="BT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6" authorId="0" shapeId="0">
      <text>
        <r>
          <rPr>
            <sz val="9"/>
            <color indexed="81"/>
            <rFont val="Tahoma"/>
            <charset val="1"/>
          </rPr>
          <t>Estimate has a relative standard error of greater than 50% and is considered too unreliable for general use.</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greater than 50% and is considered too unreliable for general use.</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6" authorId="0" shapeId="0">
      <text>
        <r>
          <rPr>
            <sz val="9"/>
            <color indexed="81"/>
            <rFont val="Tahoma"/>
            <charset val="1"/>
          </rPr>
          <t>Estimate has a relative standard error of greater than 50% and is considered too unreliable for general use.</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The proportion for this sub-group is significantly higher than the proportion for all other sub-groups combined.</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greater than 50% and is considered too unreliable for general use.</t>
        </r>
      </text>
    </comment>
    <comment ref="AK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6" authorId="0" shapeId="0">
      <text>
        <r>
          <rPr>
            <sz val="9"/>
            <color indexed="81"/>
            <rFont val="Tahoma"/>
            <charset val="1"/>
          </rPr>
          <t>Estimate has a relative standard error of 25% to 50% and should be used with caution.</t>
        </r>
      </text>
    </comment>
    <comment ref="BA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The proportion for this sub-group is significantly higher than the proportion for all other sub-groups combined.</t>
        </r>
      </text>
    </comment>
    <comment ref="BJ6" authorId="0" shapeId="0">
      <text>
        <r>
          <rPr>
            <sz val="9"/>
            <color indexed="81"/>
            <rFont val="Tahoma"/>
            <charset val="1"/>
          </rPr>
          <t>Estimate has a relative standard error of 25% to 50% and should be used with caution.</t>
        </r>
      </text>
    </comment>
    <comment ref="BL6" authorId="0" shapeId="0">
      <text>
        <r>
          <rPr>
            <sz val="9"/>
            <color indexed="81"/>
            <rFont val="Tahoma"/>
            <charset val="1"/>
          </rPr>
          <t>Estimate has a relative standard error of 25% to 50% and should be used with caution.</t>
        </r>
      </text>
    </comment>
    <comment ref="BN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greater than 50% and is considered too unreliable for general use.</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greater than 50% and is considered too unreliable for general use.</t>
        </r>
      </text>
    </comment>
    <comment ref="T7" authorId="0" shapeId="0">
      <text>
        <r>
          <rPr>
            <sz val="9"/>
            <color indexed="81"/>
            <rFont val="Tahoma"/>
            <charset val="1"/>
          </rPr>
          <t>Estimate has a relative standard error of 25% to 50% and should be used with caution.</t>
        </r>
      </text>
    </comment>
    <comment ref="W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greater than 50% and is considered too unreliable for general use.</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greater than 50% and is considered too unreliable for general use.</t>
        </r>
      </text>
    </comment>
    <comment ref="A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greater than 50% and is considered too unreliable for general use.</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7" authorId="0" shapeId="0">
      <text>
        <r>
          <rPr>
            <sz val="9"/>
            <color indexed="81"/>
            <rFont val="Tahoma"/>
            <charset val="1"/>
          </rPr>
          <t>Estimate has a relative standard error of greater than 50% and is considered too unreliable for general use.</t>
        </r>
      </text>
    </comment>
    <comment ref="B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greater than 50% and is considered too unreliable for general use.</t>
        </r>
      </text>
    </comment>
    <comment ref="B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O7" authorId="0" shapeId="0">
      <text>
        <r>
          <rPr>
            <sz val="9"/>
            <color indexed="81"/>
            <rFont val="Tahoma"/>
            <charset val="1"/>
          </rPr>
          <t>Estimate has a relative standard error of 25% to 50% and should be used with caution.</t>
        </r>
      </text>
    </comment>
    <comment ref="BR7" authorId="0" shapeId="0">
      <text>
        <r>
          <rPr>
            <sz val="9"/>
            <color indexed="81"/>
            <rFont val="Tahoma"/>
            <charset val="1"/>
          </rPr>
          <t>The proportion for this sub-group is significantly lower than the proportion for all other sub-groups combined.</t>
        </r>
      </text>
    </comment>
    <comment ref="BS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Estimate has a relative standard error of 25% to 50% and should be used with caution.</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8" authorId="0" shapeId="0">
      <text>
        <r>
          <rPr>
            <sz val="9"/>
            <color indexed="81"/>
            <rFont val="Tahoma"/>
            <charset val="1"/>
          </rPr>
          <t>Estimate has a relative standard error of greater than 50% and is considered too unreliable for general use.</t>
        </r>
      </text>
    </comment>
    <comment ref="M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8" authorId="0" shapeId="0">
      <text>
        <r>
          <rPr>
            <sz val="9"/>
            <color indexed="81"/>
            <rFont val="Tahoma"/>
            <charset val="1"/>
          </rPr>
          <t>Estimate has a relative standard error of greater than 50% and is considered too unreliable for general use.</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greater than 50% and is considered too unreliable for general use.</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U8" authorId="0" shapeId="0">
      <text>
        <r>
          <rPr>
            <sz val="9"/>
            <color indexed="81"/>
            <rFont val="Tahoma"/>
            <charset val="1"/>
          </rPr>
          <t>Estimate has a relative standard error of greater than 50% and is considered too unreliable for general use.</t>
        </r>
      </text>
    </comment>
    <comment ref="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Y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greater than 50% and is considered too unreliable for general use.</t>
        </r>
      </text>
    </comment>
    <comment ref="AA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8" authorId="0" shapeId="0">
      <text>
        <r>
          <rPr>
            <sz val="9"/>
            <color indexed="81"/>
            <rFont val="Tahoma"/>
            <charset val="1"/>
          </rPr>
          <t>The proportion for this sub-group is significantly lower than the proportion for all other sub-groups combined.</t>
        </r>
      </text>
    </comment>
    <comment ref="A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8" authorId="0" shapeId="0">
      <text>
        <r>
          <rPr>
            <sz val="9"/>
            <color indexed="81"/>
            <rFont val="Tahoma"/>
            <charset val="1"/>
          </rPr>
          <t>Estimate has a relative standard error of greater than 50% and is considered too unreliable for general use.</t>
        </r>
      </text>
    </comment>
    <comment ref="A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Estimate has a relative standard error of greater than 50% and is considered too unreliable for general use.</t>
        </r>
      </text>
    </comment>
    <comment ref="AU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8" authorId="0" shapeId="0">
      <text>
        <r>
          <rPr>
            <sz val="9"/>
            <color indexed="81"/>
            <rFont val="Tahoma"/>
            <charset val="1"/>
          </rPr>
          <t>The proportion for this sub-group is significantly lower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8" authorId="0" shapeId="0">
      <text>
        <r>
          <rPr>
            <sz val="9"/>
            <color indexed="81"/>
            <rFont val="Tahoma"/>
            <charset val="1"/>
          </rPr>
          <t>Estimate has a relative standard error of 25% to 50% and should be used with caution.</t>
        </r>
      </text>
    </comment>
    <comment ref="BM8" authorId="0" shapeId="0">
      <text>
        <r>
          <rPr>
            <sz val="9"/>
            <color indexed="81"/>
            <rFont val="Tahoma"/>
            <charset val="1"/>
          </rPr>
          <t>Estimate has a relative standard error of 25% to 50% and should be used with caution.</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greater than 50% and is considered too unreliable for general use.</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25% to 50% and should be used with caution.</t>
        </r>
      </text>
    </comment>
    <comment ref="BV8" authorId="0" shapeId="0">
      <text>
        <r>
          <rPr>
            <sz val="9"/>
            <color indexed="81"/>
            <rFont val="Tahoma"/>
            <charset val="1"/>
          </rPr>
          <t>Estimate has a relative standard error of 25% to 50% and should be used with caution.</t>
        </r>
      </text>
    </comment>
    <comment ref="BW8" authorId="0" shapeId="0">
      <text>
        <r>
          <rPr>
            <sz val="9"/>
            <color indexed="81"/>
            <rFont val="Tahoma"/>
            <charset val="1"/>
          </rPr>
          <t>Estimate has a relative standard error of greater than 50% and is considered too unreliable for general use.</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9" authorId="0" shapeId="0">
      <text>
        <r>
          <rPr>
            <sz val="9"/>
            <color indexed="81"/>
            <rFont val="Tahoma"/>
            <charset val="1"/>
          </rPr>
          <t>The proportion for this sub-group is significantly lower than the proportion for all other sub-groups combined.</t>
        </r>
      </text>
    </comment>
    <comment ref="K9" authorId="0" shapeId="0">
      <text>
        <r>
          <rPr>
            <sz val="9"/>
            <color indexed="81"/>
            <rFont val="Tahoma"/>
            <charset val="1"/>
          </rPr>
          <t>The proportion for this sub-group is significantly higher than the proportion for all other sub-groups combined.</t>
        </r>
      </text>
    </comment>
    <comment ref="O9" authorId="0" shapeId="0">
      <text>
        <r>
          <rPr>
            <sz val="9"/>
            <color indexed="81"/>
            <rFont val="Tahoma"/>
            <charset val="1"/>
          </rPr>
          <t>The proportion for this sub-group is significantly higher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C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The proportion for this sub-group is significantly lower than the proportion for all other sub-groups combined.</t>
        </r>
      </text>
    </comment>
    <comment ref="AK9" authorId="0" shapeId="0">
      <text>
        <r>
          <rPr>
            <sz val="9"/>
            <color indexed="81"/>
            <rFont val="Tahoma"/>
            <charset val="1"/>
          </rPr>
          <t>The proportion for this sub-group is significantly lower than the proportion for all other sub-groups combined.</t>
        </r>
      </text>
    </comment>
    <comment ref="AQ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The proportion for this sub-group is significantly higher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Q9" authorId="0" shapeId="0">
      <text>
        <r>
          <rPr>
            <sz val="9"/>
            <color indexed="81"/>
            <rFont val="Tahoma"/>
            <charset val="1"/>
          </rPr>
          <t>The proportion for this sub-group is significantly lower than the proportion for all other sub-groups combined.</t>
        </r>
      </text>
    </comment>
    <comment ref="BX9" authorId="0" shapeId="0">
      <text>
        <r>
          <rPr>
            <sz val="9"/>
            <color indexed="81"/>
            <rFont val="Tahoma"/>
            <charset val="1"/>
          </rPr>
          <t>The proportion for this sub-group is significantly lower than the proportion for all other sub-groups combined.</t>
        </r>
      </text>
    </comment>
    <comment ref="E10" authorId="0" shapeId="0">
      <text>
        <r>
          <rPr>
            <sz val="9"/>
            <color indexed="81"/>
            <rFont val="Tahoma"/>
            <charset val="1"/>
          </rPr>
          <t>Estimate has a relative standard error of 25% to 50% and should be used with caution.</t>
        </r>
      </text>
    </comment>
    <comment ref="F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10" authorId="0" shapeId="0">
      <text>
        <r>
          <rPr>
            <sz val="9"/>
            <color indexed="81"/>
            <rFont val="Tahoma"/>
            <charset val="1"/>
          </rPr>
          <t>Estimate has a relative standard error of 25% to 50% and should be used with caution.</t>
        </r>
      </text>
    </comment>
    <comment ref="H10" authorId="0" shapeId="0">
      <text>
        <r>
          <rPr>
            <sz val="9"/>
            <color indexed="81"/>
            <rFont val="Tahoma"/>
            <charset val="1"/>
          </rPr>
          <t>Estimate has a relative standard error of 25% to 50% and should be used with caution.</t>
        </r>
      </text>
    </comment>
    <comment ref="I10" authorId="0" shapeId="0">
      <text>
        <r>
          <rPr>
            <sz val="9"/>
            <color indexed="81"/>
            <rFont val="Tahoma"/>
            <charset val="1"/>
          </rPr>
          <t>Estimate has a relative standard error of 25% to 50% and should be used with caution.</t>
        </r>
      </text>
    </comment>
    <comment ref="J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K10" authorId="0" shapeId="0">
      <text>
        <r>
          <rPr>
            <sz val="9"/>
            <color indexed="81"/>
            <rFont val="Tahoma"/>
            <charset val="1"/>
          </rPr>
          <t>Estimate has a relative standard error of 25% to 50% and should be used with caution.</t>
        </r>
      </text>
    </comment>
    <comment ref="L10" authorId="0" shapeId="0">
      <text>
        <r>
          <rPr>
            <sz val="9"/>
            <color indexed="81"/>
            <rFont val="Tahoma"/>
            <charset val="1"/>
          </rPr>
          <t>Estimate has a relative standard error of 25% to 50% and should be used with caution.</t>
        </r>
      </text>
    </comment>
    <comment ref="M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10" authorId="0" shapeId="0">
      <text>
        <r>
          <rPr>
            <sz val="9"/>
            <color indexed="81"/>
            <rFont val="Tahoma"/>
            <charset val="1"/>
          </rPr>
          <t>Estimate has a relative standard error of 25% to 50% and should be used with caution.</t>
        </r>
      </text>
    </comment>
    <comment ref="U10" authorId="0" shapeId="0">
      <text>
        <r>
          <rPr>
            <sz val="9"/>
            <color indexed="81"/>
            <rFont val="Tahoma"/>
            <charset val="1"/>
          </rPr>
          <t>Estimate has a relative standard error of 25% to 50% and should be used with caution.</t>
        </r>
      </text>
    </comment>
    <comment ref="V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0" authorId="0" shapeId="0">
      <text>
        <r>
          <rPr>
            <sz val="9"/>
            <color indexed="81"/>
            <rFont val="Tahoma"/>
            <charset val="1"/>
          </rPr>
          <t>Estimate has a relative standard error of 25% to 50% and should be used with caution.</t>
        </r>
      </text>
    </comment>
    <comment ref="X10" authorId="0" shapeId="0">
      <text>
        <r>
          <rPr>
            <sz val="9"/>
            <color indexed="81"/>
            <rFont val="Tahoma"/>
            <charset val="1"/>
          </rPr>
          <t>Estimate has a relative standard error of 25% to 50% and should be used with caution.</t>
        </r>
      </text>
    </comment>
    <comment ref="Y10" authorId="0" shapeId="0">
      <text>
        <r>
          <rPr>
            <sz val="9"/>
            <color indexed="81"/>
            <rFont val="Tahoma"/>
            <charset val="1"/>
          </rPr>
          <t>Estimate has a relative standard error of 25% to 50% and should be used with caution.</t>
        </r>
      </text>
    </comment>
    <comment ref="AB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higher than the proportion for all other sub-groups combined.</t>
        </r>
      </text>
    </comment>
    <comment ref="A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10" authorId="0" shapeId="0">
      <text>
        <r>
          <rPr>
            <sz val="9"/>
            <color indexed="81"/>
            <rFont val="Tahoma"/>
            <charset val="1"/>
          </rPr>
          <t>Estimate has a relative standard error of greater than 50% and is considered too unreliable for general use.</t>
        </r>
      </text>
    </comment>
    <comment ref="AI10" authorId="0" shapeId="0">
      <text>
        <r>
          <rPr>
            <sz val="9"/>
            <color indexed="81"/>
            <rFont val="Tahoma"/>
            <charset val="1"/>
          </rPr>
          <t>Estimate has a relative standard error of 25% to 50% and should be used with caution.</t>
        </r>
      </text>
    </comment>
    <comment ref="AJ10" authorId="0" shapeId="0">
      <text>
        <r>
          <rPr>
            <sz val="9"/>
            <color indexed="81"/>
            <rFont val="Tahoma"/>
            <charset val="1"/>
          </rPr>
          <t>Estimate has a relative standard error of 25% to 50% and should be used with caution.</t>
        </r>
      </text>
    </comment>
    <comment ref="AK10" authorId="0" shapeId="0">
      <text>
        <r>
          <rPr>
            <sz val="9"/>
            <color indexed="81"/>
            <rFont val="Tahoma"/>
            <charset val="1"/>
          </rPr>
          <t>Estimate has a relative standard error of greater than 50% and is considered too unreliable for general use.</t>
        </r>
      </text>
    </comment>
    <comment ref="AL10" authorId="0" shapeId="0">
      <text>
        <r>
          <rPr>
            <sz val="9"/>
            <color indexed="81"/>
            <rFont val="Tahoma"/>
            <charset val="1"/>
          </rPr>
          <t>Estimate has a relative standard error of 25% to 50% and should be used with caution.</t>
        </r>
      </text>
    </comment>
    <comment ref="AO10" authorId="0" shapeId="0">
      <text>
        <r>
          <rPr>
            <sz val="9"/>
            <color indexed="81"/>
            <rFont val="Tahoma"/>
            <charset val="1"/>
          </rPr>
          <t>Estimate has a relative standard error of 25% to 50% and should be used with caution.</t>
        </r>
      </text>
    </comment>
    <comment ref="AQ10" authorId="0" shapeId="0">
      <text>
        <r>
          <rPr>
            <sz val="9"/>
            <color indexed="81"/>
            <rFont val="Tahoma"/>
            <charset val="1"/>
          </rPr>
          <t>Estimate has a relative standard error of 25% to 50% and should be used with caution.</t>
        </r>
      </text>
    </comment>
    <comment ref="AT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10" authorId="0" shapeId="0">
      <text>
        <r>
          <rPr>
            <sz val="9"/>
            <color indexed="81"/>
            <rFont val="Tahoma"/>
            <charset val="1"/>
          </rPr>
          <t>Estimate has a relative standard error of 25% to 50% and should be used with caution.</t>
        </r>
      </text>
    </comment>
    <comment ref="BA10" authorId="0" shapeId="0">
      <text>
        <r>
          <rPr>
            <sz val="9"/>
            <color indexed="81"/>
            <rFont val="Tahoma"/>
            <charset val="1"/>
          </rPr>
          <t>Estimate has a relative standard error of 25% to 50% and should be used with caution.</t>
        </r>
      </text>
    </comment>
    <comment ref="BB10" authorId="0" shapeId="0">
      <text>
        <r>
          <rPr>
            <sz val="9"/>
            <color indexed="81"/>
            <rFont val="Tahoma"/>
            <charset val="1"/>
          </rPr>
          <t>Estimate has a relative standard error of greater than 50% and is considered too unreliable for general use.</t>
        </r>
      </text>
    </comment>
    <comment ref="BC10" authorId="0" shapeId="0">
      <text>
        <r>
          <rPr>
            <sz val="9"/>
            <color indexed="81"/>
            <rFont val="Tahoma"/>
            <charset val="1"/>
          </rPr>
          <t>Estimate has a relative standard error of 25% to 50% and should be used with caution.</t>
        </r>
      </text>
    </comment>
    <comment ref="BE10" authorId="0" shapeId="0">
      <text>
        <r>
          <rPr>
            <sz val="9"/>
            <color indexed="81"/>
            <rFont val="Tahoma"/>
            <charset val="1"/>
          </rPr>
          <t>Estimate has a relative standard error of 25% to 50% and should be used with caution.</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lower than the proportion for all other sub-groups combined.</t>
        </r>
      </text>
    </comment>
    <comment ref="BI10" authorId="0" shapeId="0">
      <text>
        <r>
          <rPr>
            <sz val="9"/>
            <color indexed="81"/>
            <rFont val="Tahoma"/>
            <charset val="1"/>
          </rPr>
          <t>The proportion for this sub-group is significantly higher than the proportion for all other sub-groups combined.</t>
        </r>
      </text>
    </comment>
    <comment ref="BJ10" authorId="0" shapeId="0">
      <text>
        <r>
          <rPr>
            <sz val="9"/>
            <color indexed="81"/>
            <rFont val="Tahoma"/>
            <charset val="1"/>
          </rPr>
          <t>Estimate has a relative standard error of 25% to 50% and should be used with caution.</t>
        </r>
      </text>
    </comment>
    <comment ref="BL10" authorId="0" shapeId="0">
      <text>
        <r>
          <rPr>
            <sz val="9"/>
            <color indexed="81"/>
            <rFont val="Tahoma"/>
            <charset val="1"/>
          </rPr>
          <t>Estimate has a relative standard error of 25% to 50% and should be used with caution.</t>
        </r>
      </text>
    </comment>
    <comment ref="BN10" authorId="0" shapeId="0">
      <text>
        <r>
          <rPr>
            <sz val="9"/>
            <color indexed="81"/>
            <rFont val="Tahoma"/>
            <charset val="1"/>
          </rPr>
          <t>Estimate has a relative standard error of 25% to 50% and should be used with caution.</t>
        </r>
      </text>
    </comment>
    <comment ref="BP10" authorId="0" shapeId="0">
      <text>
        <r>
          <rPr>
            <sz val="9"/>
            <color indexed="81"/>
            <rFont val="Tahoma"/>
            <charset val="1"/>
          </rPr>
          <t>Estimate has a relative standard error of greater than 50% and is considered too unreliable for general use.</t>
        </r>
      </text>
    </comment>
    <comment ref="BQ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10" authorId="0" shapeId="0">
      <text>
        <r>
          <rPr>
            <sz val="9"/>
            <color indexed="81"/>
            <rFont val="Tahoma"/>
            <charset val="1"/>
          </rPr>
          <t>Estimate has a relative standard error of 25% to 50% and should be used with caution.</t>
        </r>
      </text>
    </comment>
    <comment ref="BS10" authorId="0" shapeId="0">
      <text>
        <r>
          <rPr>
            <sz val="9"/>
            <color indexed="81"/>
            <rFont val="Tahoma"/>
            <charset val="1"/>
          </rPr>
          <t>Estimate has a relative standard error of 25% to 50% and should be used with caution.</t>
        </r>
      </text>
    </comment>
    <comment ref="BT10" authorId="0" shapeId="0">
      <text>
        <r>
          <rPr>
            <sz val="9"/>
            <color indexed="81"/>
            <rFont val="Tahoma"/>
            <charset val="1"/>
          </rPr>
          <t>Estimate has a relative standard error of greater than 50% and is considered too unreliable for general use.</t>
        </r>
      </text>
    </comment>
    <comment ref="BU10" authorId="0" shapeId="0">
      <text>
        <r>
          <rPr>
            <sz val="9"/>
            <color indexed="81"/>
            <rFont val="Tahoma"/>
            <charset val="1"/>
          </rPr>
          <t>Estimate has a relative standard error of 25% to 50% and should be used with caution.</t>
        </r>
      </text>
    </comment>
    <comment ref="BW10" authorId="0" shapeId="0">
      <text>
        <r>
          <rPr>
            <sz val="9"/>
            <color indexed="81"/>
            <rFont val="Tahoma"/>
            <charset val="1"/>
          </rPr>
          <t>Estimate has a relative standard error of greater than 50% and is considered too unreliable for general use.</t>
        </r>
      </text>
    </comment>
    <comment ref="BX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11" authorId="0" shapeId="0">
      <text>
        <r>
          <rPr>
            <sz val="9"/>
            <color indexed="81"/>
            <rFont val="Tahoma"/>
            <charset val="1"/>
          </rPr>
          <t>The proportion for this sub-group is significantly higher than the proportion for all other sub-groups combined.</t>
        </r>
      </text>
    </comment>
    <comment ref="O11" authorId="0" shapeId="0">
      <text>
        <r>
          <rPr>
            <sz val="9"/>
            <color indexed="81"/>
            <rFont val="Tahoma"/>
            <charset val="1"/>
          </rPr>
          <t>The proportion for this sub-group is significantly lower than the proportion for all other sub-groups combined.</t>
        </r>
      </text>
    </comment>
    <comment ref="Q11" authorId="0" shapeId="0">
      <text>
        <r>
          <rPr>
            <sz val="9"/>
            <color indexed="81"/>
            <rFont val="Tahoma"/>
            <charset val="1"/>
          </rPr>
          <t>The proportion for this sub-group is significantly higher than the proportion for all other sub-groups combined.</t>
        </r>
      </text>
    </comment>
    <comment ref="V11" authorId="0" shapeId="0">
      <text>
        <r>
          <rPr>
            <sz val="9"/>
            <color indexed="81"/>
            <rFont val="Tahoma"/>
            <charset val="1"/>
          </rPr>
          <t>The proportion for this sub-group is significantly lower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higher than the proportion for all other sub-groups combined.</t>
        </r>
      </text>
    </comment>
    <comment ref="AF11" authorId="0" shapeId="0">
      <text>
        <r>
          <rPr>
            <sz val="9"/>
            <color indexed="81"/>
            <rFont val="Tahoma"/>
            <charset val="1"/>
          </rPr>
          <t>The proportion for this sub-group is significantly lower than the proportion for all other sub-groups combined.</t>
        </r>
      </text>
    </comment>
    <comment ref="AI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higher than the proportion for all other sub-groups combined.</t>
        </r>
      </text>
    </comment>
    <comment ref="AT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The proportion for this sub-group is significantly lower than the proportion for all other sub-groups combined.</t>
        </r>
      </text>
    </comment>
    <comment ref="BQ11" authorId="0" shapeId="0">
      <text>
        <r>
          <rPr>
            <sz val="9"/>
            <color indexed="81"/>
            <rFont val="Tahoma"/>
            <charset val="1"/>
          </rPr>
          <t>The proportion for this sub-group is significantly higher than the proportion for all other sub-groups combined.</t>
        </r>
      </text>
    </comment>
    <comment ref="BS11" authorId="0" shapeId="0">
      <text>
        <r>
          <rPr>
            <sz val="9"/>
            <color indexed="81"/>
            <rFont val="Tahoma"/>
            <charset val="1"/>
          </rPr>
          <t>The proportion for this sub-group is significantly lower than the proportion for all other sub-groups combined.</t>
        </r>
      </text>
    </comment>
    <comment ref="BX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28.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Estimate has a relative standard error of greater than 50% and is considered too unreliable for general use.</t>
        </r>
      </text>
    </comment>
    <comment ref="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3" authorId="0" shapeId="0">
      <text>
        <r>
          <rPr>
            <sz val="9"/>
            <color indexed="81"/>
            <rFont val="Tahoma"/>
            <charset val="1"/>
          </rPr>
          <t>Estimate has a relative standard error of greater than 50% and is considered too unreliable for general use.</t>
        </r>
      </text>
    </comment>
    <comment ref="I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greater than 50% and is considered too unreliable for general use.</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Estimate has a relative standard error of 25% to 50% and should be used with caution.</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greater than 50% and is considered too unreliable for general use.</t>
        </r>
      </text>
    </comment>
    <comment ref="BU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greater than 50% and is considered too unreliable for general use.</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4"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The proportion for this sub-group is significantly lower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t>
        </r>
      </text>
    </comment>
    <comment ref="BC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t>
        </r>
      </text>
    </comment>
    <comment ref="A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The proportion for this sub-group is significantly lower than the proportion for all other sub-groups combined.</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Estimate has a relative standard error of greater than 50% and is considered too unreliable for general use.</t>
        </r>
      </text>
    </comment>
    <comment ref="BI5" authorId="0" shapeId="0">
      <text>
        <r>
          <rPr>
            <sz val="9"/>
            <color indexed="81"/>
            <rFont val="Tahoma"/>
            <charset val="1"/>
          </rPr>
          <t>Estimate has a relative standard error of 25% to 50% and should be used with caution.</t>
        </r>
      </text>
    </comment>
    <comment ref="BJ5" authorId="0" shapeId="0">
      <text>
        <r>
          <rPr>
            <sz val="9"/>
            <color indexed="81"/>
            <rFont val="Tahoma"/>
            <charset val="1"/>
          </rPr>
          <t>Estimate has a relative standard error of 25% to 50% and should be used with caution.</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The proportion for this sub-group is significantly lower than the proportion for all other sub-groups combined.</t>
        </r>
      </text>
    </comment>
    <comment ref="I6" authorId="0" shapeId="0">
      <text>
        <r>
          <rPr>
            <sz val="9"/>
            <color indexed="81"/>
            <rFont val="Tahoma"/>
            <charset val="1"/>
          </rPr>
          <t>The proportion for this sub-group is significantly lower than the proportion for all other sub-groups combined.</t>
        </r>
      </text>
    </comment>
    <comment ref="M6" authorId="0" shapeId="0">
      <text>
        <r>
          <rPr>
            <sz val="9"/>
            <color indexed="81"/>
            <rFont val="Tahoma"/>
            <charset val="1"/>
          </rPr>
          <t>The proportion for this sub-group is significantly lower than the proportion for all other sub-groups combined.</t>
        </r>
      </text>
    </comment>
    <comment ref="P6" authorId="0" shapeId="0">
      <text>
        <r>
          <rPr>
            <sz val="9"/>
            <color indexed="81"/>
            <rFont val="Tahoma"/>
            <charset val="1"/>
          </rPr>
          <t>The proportion for this sub-group is significantly lower than the proportion for all other sub-groups combined.</t>
        </r>
      </text>
    </comment>
    <comment ref="R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The proportion for this sub-group is significantly higher than the proportion for all other sub-groups combined.</t>
        </r>
      </text>
    </comment>
    <comment ref="W6" authorId="0" shapeId="0">
      <text>
        <r>
          <rPr>
            <sz val="9"/>
            <color indexed="81"/>
            <rFont val="Tahoma"/>
            <charset val="1"/>
          </rPr>
          <t>The proportion for this sub-group is significantly higher than the proportion for all other sub-groups combined.</t>
        </r>
      </text>
    </comment>
    <comment ref="Z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6" authorId="0" shapeId="0">
      <text>
        <r>
          <rPr>
            <sz val="9"/>
            <color indexed="81"/>
            <rFont val="Tahoma"/>
            <charset val="1"/>
          </rPr>
          <t>The proportion for this sub-group is significantly lower than the proportion for all other sub-groups combined.</t>
        </r>
      </text>
    </comment>
    <comment ref="AK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The proportion for this sub-group is significantly lower than the proportion for all other sub-groups combined.</t>
        </r>
      </text>
    </comment>
    <comment ref="AR6" authorId="0" shapeId="0">
      <text>
        <r>
          <rPr>
            <sz val="9"/>
            <color indexed="81"/>
            <rFont val="Tahoma"/>
            <charset val="1"/>
          </rPr>
          <t>The proportion for this sub-group is significantly lower than the proportion for all other sub-groups combined.</t>
        </r>
      </text>
    </comment>
    <comment ref="AS6" authorId="0" shapeId="0">
      <text>
        <r>
          <rPr>
            <sz val="9"/>
            <color indexed="81"/>
            <rFont val="Tahoma"/>
            <charset val="1"/>
          </rPr>
          <t>The proportion for this sub-group is significantly higher than the proportion for all other sub-groups combined.</t>
        </r>
      </text>
    </comment>
    <comment ref="AU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t>
        </r>
      </text>
    </comment>
    <comment ref="BD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The proportion for this sub-group is significantly higher than the proportion for all other sub-groups combined.</t>
        </r>
      </text>
    </comment>
    <comment ref="BO6" authorId="0" shapeId="0">
      <text>
        <r>
          <rPr>
            <sz val="9"/>
            <color indexed="81"/>
            <rFont val="Tahoma"/>
            <charset val="1"/>
          </rPr>
          <t>The proportion for this sub-group is significantly lower than the proportion for all other sub-groups combined.</t>
        </r>
      </text>
    </comment>
    <comment ref="BS6" authorId="0" shapeId="0">
      <text>
        <r>
          <rPr>
            <sz val="9"/>
            <color indexed="81"/>
            <rFont val="Tahoma"/>
            <charset val="1"/>
          </rPr>
          <t>The proportion for this sub-group is significantly higher than the proportion for all other sub-groups combined.</t>
        </r>
      </text>
    </comment>
    <comment ref="BU6" authorId="0" shapeId="0">
      <text>
        <r>
          <rPr>
            <sz val="9"/>
            <color indexed="81"/>
            <rFont val="Tahoma"/>
            <charset val="1"/>
          </rPr>
          <t>The proportion for this sub-group is significantly lower than the proportion for all other sub-groups combined.</t>
        </r>
      </text>
    </comment>
    <comment ref="F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7" authorId="0" shapeId="0">
      <text>
        <r>
          <rPr>
            <sz val="9"/>
            <color indexed="81"/>
            <rFont val="Tahoma"/>
            <charset val="1"/>
          </rPr>
          <t>Estimate has a relative standard error of 25% to 50% and should be used with caution.</t>
        </r>
      </text>
    </comment>
    <comment ref="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25% to 50% and should be used with caution.</t>
        </r>
      </text>
    </comment>
    <comment ref="Q7" authorId="0" shapeId="0">
      <text>
        <r>
          <rPr>
            <sz val="9"/>
            <color indexed="81"/>
            <rFont val="Tahoma"/>
            <charset val="1"/>
          </rPr>
          <t>Estimate has a relative standard error of 25% to 50% and should be used with caution.</t>
        </r>
      </text>
    </comment>
    <comment ref="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7" authorId="0" shapeId="0">
      <text>
        <r>
          <rPr>
            <sz val="9"/>
            <color indexed="81"/>
            <rFont val="Tahoma"/>
            <charset val="1"/>
          </rPr>
          <t>The proportion for this sub-group is significantly higher than the proportion for all other sub-groups combined.</t>
        </r>
      </text>
    </comment>
    <comment ref="Y7" authorId="0" shapeId="0">
      <text>
        <r>
          <rPr>
            <sz val="9"/>
            <color indexed="81"/>
            <rFont val="Tahoma"/>
            <charset val="1"/>
          </rPr>
          <t>The proportion for this sub-group is significantly higher than the proportion for all other sub-groups combined.</t>
        </r>
      </text>
    </comment>
    <comment ref="AC7" authorId="0" shapeId="0">
      <text>
        <r>
          <rPr>
            <sz val="9"/>
            <color indexed="81"/>
            <rFont val="Tahoma"/>
            <charset val="1"/>
          </rPr>
          <t>The proportion for this sub-group is significantly lower than the proportion for all other sub-groups combined.</t>
        </r>
      </text>
    </comment>
    <comment ref="AF7" authorId="0" shapeId="0">
      <text>
        <r>
          <rPr>
            <sz val="9"/>
            <color indexed="81"/>
            <rFont val="Tahoma"/>
            <charset val="1"/>
          </rPr>
          <t>The proportion for this sub-group is significantly higher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The proportion for this sub-group is significantly higher than the proportion for all other sub-groups combined.</t>
        </r>
      </text>
    </comment>
    <comment ref="BD7" authorId="0" shapeId="0">
      <text>
        <r>
          <rPr>
            <sz val="9"/>
            <color indexed="81"/>
            <rFont val="Tahoma"/>
            <charset val="1"/>
          </rPr>
          <t>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t>
        </r>
      </text>
    </comment>
    <comment ref="BI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25% to 50% and should be used with caution.</t>
        </r>
      </text>
    </comment>
    <comment ref="BQ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Estimate has a relative standard error of 25% to 50% and should be used with caution.</t>
        </r>
      </text>
    </comment>
    <comment ref="BX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8" authorId="0" shapeId="0">
      <text>
        <r>
          <rPr>
            <sz val="9"/>
            <color indexed="81"/>
            <rFont val="Tahoma"/>
            <charset val="1"/>
          </rPr>
          <t>Estimate has a relative standard error of 25% to 50% and should be used with caution.</t>
        </r>
      </text>
    </comment>
    <comment ref="G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8" authorId="0" shapeId="0">
      <text>
        <r>
          <rPr>
            <sz val="9"/>
            <color indexed="81"/>
            <rFont val="Tahoma"/>
            <charset val="1"/>
          </rPr>
          <t>Estimate has a relative standard error of 25% to 50% and should be used with caution.</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25% to 50% and should be used with caution.</t>
        </r>
      </text>
    </comment>
    <comment ref="L8" authorId="0" shapeId="0">
      <text>
        <r>
          <rPr>
            <sz val="9"/>
            <color indexed="81"/>
            <rFont val="Tahoma"/>
            <charset val="1"/>
          </rPr>
          <t>Estimate has a relative standard error of 25% to 50% and should be used with caution.</t>
        </r>
      </text>
    </comment>
    <comment ref="M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Estimate has a relative standard error of 25% to 50% and should be used with caution.</t>
        </r>
      </text>
    </comment>
    <comment ref="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8" authorId="0" shapeId="0">
      <text>
        <r>
          <rPr>
            <sz val="9"/>
            <color indexed="81"/>
            <rFont val="Tahoma"/>
            <charset val="1"/>
          </rPr>
          <t>Estimate has a relative standard error of 25% to 50% and should be used with caution.</t>
        </r>
      </text>
    </comment>
    <comment ref="AA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D8" authorId="0" shapeId="0">
      <text>
        <r>
          <rPr>
            <sz val="9"/>
            <color indexed="81"/>
            <rFont val="Tahoma"/>
            <charset val="1"/>
          </rPr>
          <t>The proportion for this sub-group is significantly lower than the proportion for all other sub-groups combined.</t>
        </r>
      </text>
    </comment>
    <comment ref="AE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8" authorId="0" shapeId="0">
      <text>
        <r>
          <rPr>
            <sz val="9"/>
            <color indexed="81"/>
            <rFont val="Tahoma"/>
            <charset val="1"/>
          </rPr>
          <t>Estimate has a relative standard error of 25% to 50% and should be used with caution.</t>
        </r>
      </text>
    </comment>
    <comment ref="AJ8" authorId="0" shapeId="0">
      <text>
        <r>
          <rPr>
            <sz val="9"/>
            <color indexed="81"/>
            <rFont val="Tahoma"/>
            <charset val="1"/>
          </rPr>
          <t>Estimate has a relative standard error of 25% to 50% and should be used with caution.</t>
        </r>
      </text>
    </comment>
    <comment ref="AK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Estimate has a relative standard error of 25% to 50% and should be used with caution.</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8" authorId="0" shapeId="0">
      <text>
        <r>
          <rPr>
            <sz val="9"/>
            <color indexed="81"/>
            <rFont val="Tahoma"/>
            <charset val="1"/>
          </rPr>
          <t>Estimate has a relative standard error of 25% to 50% and should be used with caution.</t>
        </r>
      </text>
    </comment>
    <comment ref="AU8" authorId="0" shapeId="0">
      <text>
        <r>
          <rPr>
            <sz val="9"/>
            <color indexed="81"/>
            <rFont val="Tahoma"/>
            <charset val="1"/>
          </rPr>
          <t>Estimate has a relative standard error of 25% to 50% and should be used with caution.</t>
        </r>
      </text>
    </comment>
    <comment ref="AV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Estimate has a relative standard error of 25% to 50% and should be used with caution.</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The proportion for this sub-group is significantly lower than the proportion for all other sub-groups combined.</t>
        </r>
      </text>
    </comment>
    <comment ref="BU8" authorId="0" shapeId="0">
      <text>
        <r>
          <rPr>
            <sz val="9"/>
            <color indexed="81"/>
            <rFont val="Tahoma"/>
            <charset val="1"/>
          </rPr>
          <t>Estimate has a relative standard error of 25% to 50% and should be used with caution.</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9" authorId="0" shapeId="0">
      <text>
        <r>
          <rPr>
            <sz val="9"/>
            <color indexed="81"/>
            <rFont val="Tahoma"/>
            <charset val="1"/>
          </rPr>
          <t>The proportion for this sub-group is significantly lower than the proportion for all other sub-groups combined.</t>
        </r>
      </text>
    </comment>
    <comment ref="F9" authorId="0" shapeId="0">
      <text>
        <r>
          <rPr>
            <sz val="9"/>
            <color indexed="81"/>
            <rFont val="Tahoma"/>
            <charset val="1"/>
          </rPr>
          <t>The proportion for this sub-group is significantly lower than the proportion for all other sub-groups combined.</t>
        </r>
      </text>
    </comment>
    <comment ref="G9" authorId="0" shapeId="0">
      <text>
        <r>
          <rPr>
            <sz val="9"/>
            <color indexed="81"/>
            <rFont val="Tahoma"/>
            <charset val="1"/>
          </rPr>
          <t>The proportion for this sub-group is significantly lower than the proportion for all other sub-groups combined.</t>
        </r>
      </text>
    </comment>
    <comment ref="I9" authorId="0" shapeId="0">
      <text>
        <r>
          <rPr>
            <sz val="9"/>
            <color indexed="81"/>
            <rFont val="Tahoma"/>
            <charset val="1"/>
          </rPr>
          <t>The proportion for this sub-group is significantly higher than the proportion for all other sub-groups combined.</t>
        </r>
      </text>
    </comment>
    <comment ref="K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The proportion for this sub-group is significantly lower than the proportion for all other sub-groups combined.</t>
        </r>
      </text>
    </comment>
    <comment ref="W9" authorId="0" shapeId="0">
      <text>
        <r>
          <rPr>
            <sz val="9"/>
            <color indexed="81"/>
            <rFont val="Tahoma"/>
            <charset val="1"/>
          </rPr>
          <t>The proportion for this sub-group is significantly lower than the proportion for all other sub-groups combined.</t>
        </r>
      </text>
    </comment>
    <comment ref="Z9" authorId="0" shapeId="0">
      <text>
        <r>
          <rPr>
            <sz val="9"/>
            <color indexed="81"/>
            <rFont val="Tahoma"/>
            <charset val="1"/>
          </rPr>
          <t>The proportion for this sub-group is significantly higher than the proportion for all other sub-groups combined.</t>
        </r>
      </text>
    </comment>
    <comment ref="AC9" authorId="0" shapeId="0">
      <text>
        <r>
          <rPr>
            <sz val="9"/>
            <color indexed="81"/>
            <rFont val="Tahoma"/>
            <charset val="1"/>
          </rPr>
          <t>The proportion for this sub-group is significantly higher than the proportion for all other sub-groups combined.</t>
        </r>
      </text>
    </comment>
    <comment ref="AE9" authorId="0" shapeId="0">
      <text>
        <r>
          <rPr>
            <sz val="9"/>
            <color indexed="81"/>
            <rFont val="Tahoma"/>
            <charset val="1"/>
          </rPr>
          <t>The proportion for this sub-group is significantly higher than the proportion for all other sub-groups combined.</t>
        </r>
      </text>
    </comment>
    <comment ref="AF9" authorId="0" shapeId="0">
      <text>
        <r>
          <rPr>
            <sz val="9"/>
            <color indexed="81"/>
            <rFont val="Tahoma"/>
            <charset val="1"/>
          </rPr>
          <t>The proportion for this sub-group is significantly lower than the proportion for all other sub-groups combined.</t>
        </r>
      </text>
    </comment>
    <comment ref="AG9" authorId="0" shapeId="0">
      <text>
        <r>
          <rPr>
            <sz val="9"/>
            <color indexed="81"/>
            <rFont val="Tahoma"/>
            <charset val="1"/>
          </rPr>
          <t>The proportion for this sub-group is significantly higher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Estimate has a relative standard error of 25% to 50% and should be used with caution.</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N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lower than the proportion for all other sub-groups combined.</t>
        </r>
      </text>
    </comment>
    <comment ref="AQ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U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25% to 50% and should be used with caution.</t>
        </r>
      </text>
    </comment>
    <comment ref="BC9" authorId="0" shapeId="0">
      <text>
        <r>
          <rPr>
            <sz val="9"/>
            <color indexed="81"/>
            <rFont val="Tahoma"/>
            <charset val="1"/>
          </rPr>
          <t>The proportion for this sub-group is significantly lower than the proportion for all other sub-groups combined.</t>
        </r>
      </text>
    </comment>
    <comment ref="BD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higher than the proportion for all other sub-groups combined.</t>
        </r>
      </text>
    </comment>
    <comment ref="BG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higher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N9" authorId="0" shapeId="0">
      <text>
        <r>
          <rPr>
            <sz val="9"/>
            <color indexed="81"/>
            <rFont val="Tahoma"/>
            <charset val="1"/>
          </rPr>
          <t>The proportion for this sub-group is significantly lower than the proportion for all other sub-groups combined.</t>
        </r>
      </text>
    </comment>
    <comment ref="BS9" authorId="0" shapeId="0">
      <text>
        <r>
          <rPr>
            <sz val="9"/>
            <color indexed="81"/>
            <rFont val="Tahoma"/>
            <charset val="1"/>
          </rPr>
          <t>The proportion for this sub-group is significantly lower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S10" authorId="0" shapeId="0">
      <text>
        <r>
          <rPr>
            <sz val="9"/>
            <color indexed="81"/>
            <rFont val="Tahoma"/>
            <charset val="1"/>
          </rPr>
          <t>The proportion for this sub-group is significantly higher than the proportion for all other sub-groups combined.</t>
        </r>
      </text>
    </comment>
    <comment ref="T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P10" authorId="0" shapeId="0">
      <text>
        <r>
          <rPr>
            <sz val="9"/>
            <color indexed="81"/>
            <rFont val="Tahoma"/>
            <charset val="1"/>
          </rPr>
          <t>The proportion for this sub-group is significantly lower than the proportion for all other sub-groups combined.</t>
        </r>
      </text>
    </comment>
    <comment ref="AQ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The proportion for this sub-group is significantly lower than the proportion for all other sub-groups combined.</t>
        </r>
      </text>
    </comment>
    <comment ref="AS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The proportion for this sub-group is significantly higher than the proportion for all other sub-groups combined.</t>
        </r>
      </text>
    </comment>
    <comment ref="BS10" authorId="0" shapeId="0">
      <text>
        <r>
          <rPr>
            <sz val="9"/>
            <color indexed="81"/>
            <rFont val="Tahoma"/>
            <charset val="1"/>
          </rPr>
          <t>The proportion for this sub-group is significantly higher than the proportion for all other sub-groups combined.</t>
        </r>
      </text>
    </comment>
    <comment ref="E11" authorId="0" shapeId="0">
      <text>
        <r>
          <rPr>
            <sz val="9"/>
            <color indexed="81"/>
            <rFont val="Tahoma"/>
            <charset val="1"/>
          </rPr>
          <t>The proportion for this sub-group is significantly higher than the proportion for all other sub-groups combined.</t>
        </r>
      </text>
    </comment>
    <comment ref="F11" authorId="0" shapeId="0">
      <text>
        <r>
          <rPr>
            <sz val="9"/>
            <color indexed="81"/>
            <rFont val="Tahoma"/>
            <charset val="1"/>
          </rPr>
          <t>The proportion for this sub-group is significantly higher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I11" authorId="0" shapeId="0">
      <text>
        <r>
          <rPr>
            <sz val="9"/>
            <color indexed="81"/>
            <rFont val="Tahoma"/>
            <charset val="1"/>
          </rPr>
          <t>The proportion for this sub-group is significantly lower than the proportion for all other sub-groups combined.</t>
        </r>
      </text>
    </comment>
    <comment ref="Q11" authorId="0" shapeId="0">
      <text>
        <r>
          <rPr>
            <sz val="9"/>
            <color indexed="81"/>
            <rFont val="Tahoma"/>
            <charset val="1"/>
          </rPr>
          <t>The proportion for this sub-group is significantly lower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V11" authorId="0" shapeId="0">
      <text>
        <r>
          <rPr>
            <sz val="9"/>
            <color indexed="81"/>
            <rFont val="Tahoma"/>
            <charset val="1"/>
          </rPr>
          <t>The proportion for this sub-group is significantly higher than the proportion for all other sub-groups combined.</t>
        </r>
      </text>
    </comment>
    <comment ref="Z11" authorId="0" shapeId="0">
      <text>
        <r>
          <rPr>
            <sz val="9"/>
            <color indexed="81"/>
            <rFont val="Tahoma"/>
            <charset val="1"/>
          </rPr>
          <t>The proportion for this sub-group is significantly lower than the proportion for all other sub-groups combined.</t>
        </r>
      </text>
    </comment>
    <comment ref="AC11" authorId="0" shapeId="0">
      <text>
        <r>
          <rPr>
            <sz val="9"/>
            <color indexed="81"/>
            <rFont val="Tahoma"/>
            <charset val="1"/>
          </rPr>
          <t>The proportion for this sub-group is significantly lower than the proportion for all other sub-groups combined.</t>
        </r>
      </text>
    </comment>
    <comment ref="AE11" authorId="0" shapeId="0">
      <text>
        <r>
          <rPr>
            <sz val="9"/>
            <color indexed="81"/>
            <rFont val="Tahoma"/>
            <charset val="1"/>
          </rPr>
          <t>The proportion for this sub-group is significantly lower than the proportion for all other sub-groups combined.</t>
        </r>
      </text>
    </comment>
    <comment ref="AF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The proportion for this sub-group is significantly lower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N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The proportion for this sub-group is significantly higher than the proportion for all other sub-groups combined.</t>
        </r>
      </text>
    </comment>
    <comment ref="AQ11" authorId="0" shapeId="0">
      <text>
        <r>
          <rPr>
            <sz val="9"/>
            <color indexed="81"/>
            <rFont val="Tahoma"/>
            <charset val="1"/>
          </rPr>
          <t>The proportion for this sub-group is significantly lower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U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lower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The proportion for this sub-group is significantly higher than the proportion for all other sub-groups combined.</t>
        </r>
      </text>
    </comment>
    <comment ref="BS11" authorId="0" shapeId="0">
      <text>
        <r>
          <rPr>
            <sz val="9"/>
            <color indexed="81"/>
            <rFont val="Tahoma"/>
            <charset val="1"/>
          </rPr>
          <t>The proportion for this sub-group is significantly higher than the proportion for all other sub-groups combined.</t>
        </r>
      </text>
    </comment>
    <comment ref="BT11" authorId="0" shapeId="0">
      <text>
        <r>
          <rPr>
            <sz val="9"/>
            <color indexed="81"/>
            <rFont val="Tahoma"/>
            <charset val="1"/>
          </rPr>
          <t>The proportion for this sub-group is significantly lower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29.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Estimate has a relative standard error of greater than 50% and is considered too unreliable for general use.</t>
        </r>
      </text>
    </comment>
    <comment ref="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greater than 50% and is considered too unreliable for general use.</t>
        </r>
      </text>
    </comment>
    <comment ref="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t>
        </r>
      </text>
    </comment>
    <comment ref="T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greater than 50% and is considered too unreliable for general use.</t>
        </r>
      </text>
    </comment>
    <comment ref="V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3" authorId="0" shapeId="0">
      <text>
        <r>
          <rPr>
            <sz val="9"/>
            <color indexed="81"/>
            <rFont val="Tahoma"/>
            <charset val="1"/>
          </rPr>
          <t>Estimate has a relative standard error of greater than 50% and is considered too unreliable for general use.</t>
        </r>
      </text>
    </comment>
    <comment ref="X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C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t>
        </r>
      </text>
    </comment>
    <comment ref="AL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3" authorId="0" shapeId="0">
      <text>
        <r>
          <rPr>
            <sz val="9"/>
            <color indexed="81"/>
            <rFont val="Tahoma"/>
            <charset val="1"/>
          </rPr>
          <t>Estimate has a relative standard error of 25% to 50% and should be used with caution.</t>
        </r>
      </text>
    </comment>
    <comment ref="BE3" authorId="0" shapeId="0">
      <text>
        <r>
          <rPr>
            <sz val="9"/>
            <color indexed="81"/>
            <rFont val="Tahoma"/>
            <charset val="1"/>
          </rPr>
          <t>Estimate has a relative standard error of 25% to 50% and should be used with caution.</t>
        </r>
      </text>
    </comment>
    <comment ref="BF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t>
        </r>
      </text>
    </comment>
    <comment ref="BJ3" authorId="0" shapeId="0">
      <text>
        <r>
          <rPr>
            <sz val="9"/>
            <color indexed="81"/>
            <rFont val="Tahoma"/>
            <charset val="1"/>
          </rPr>
          <t>Estimate has a relative standard error of 25% to 50% and should be used with caution.</t>
        </r>
      </text>
    </comment>
    <comment ref="BL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t>
        </r>
      </text>
    </comment>
    <comment ref="BQ3" authorId="0" shapeId="0">
      <text>
        <r>
          <rPr>
            <sz val="9"/>
            <color indexed="81"/>
            <rFont val="Tahoma"/>
            <charset val="1"/>
          </rPr>
          <t>The proportion for this sub-group is significantly lower than the proportion for all other sub-groups combined.</t>
        </r>
      </text>
    </comment>
    <comment ref="BR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greater than 50% and is considered too unreliable for general use.</t>
        </r>
      </text>
    </comment>
    <comment ref="BU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3" authorId="0" shapeId="0">
      <text>
        <r>
          <rPr>
            <sz val="9"/>
            <color indexed="81"/>
            <rFont val="Tahoma"/>
            <charset val="1"/>
          </rPr>
          <t>Estimate has a relative standard error of greater than 50% and is considered too unreliable for general use.</t>
        </r>
      </text>
    </comment>
    <comment ref="BX3"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t>
        </r>
      </text>
    </comment>
    <comment ref="AH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N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Estimate has a relative standard error of 25% to 50% and should be used with caution.</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greater than 50% and is considered too unreliable for general use.</t>
        </r>
      </text>
    </comment>
    <comment ref="A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25% to 50% and should be used with caution.</t>
        </r>
      </text>
    </comment>
    <comment ref="BD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The proportion for this sub-group is significantly lower than the proportion for all other sub-groups combined.</t>
        </r>
      </text>
    </comment>
    <comment ref="L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The proportion for this sub-group is significantly lower than the proportion for all other sub-groups combined.</t>
        </r>
      </text>
    </comment>
    <comment ref="O6" authorId="0" shapeId="0">
      <text>
        <r>
          <rPr>
            <sz val="9"/>
            <color indexed="81"/>
            <rFont val="Tahoma"/>
            <charset val="1"/>
          </rPr>
          <t>The proportion for this sub-group is significantly higher than the proportion for all other sub-groups combined.</t>
        </r>
      </text>
    </comment>
    <comment ref="R6" authorId="0" shapeId="0">
      <text>
        <r>
          <rPr>
            <sz val="9"/>
            <color indexed="81"/>
            <rFont val="Tahoma"/>
            <charset val="1"/>
          </rPr>
          <t>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D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6" authorId="0" shapeId="0">
      <text>
        <r>
          <rPr>
            <sz val="9"/>
            <color indexed="81"/>
            <rFont val="Tahoma"/>
            <charset val="1"/>
          </rPr>
          <t>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The proportion for this sub-group is significantly lower than the proportion for all other sub-groups combined.</t>
        </r>
      </text>
    </comment>
    <comment ref="AR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The proportion for this sub-group is significantly higher than the proportion for all other sub-groups combined.</t>
        </r>
      </text>
    </comment>
    <comment ref="AU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higher than the proportion for all other sub-groups combined.</t>
        </r>
      </text>
    </comment>
    <comment ref="AX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lower than the proportion for all other sub-groups combined.</t>
        </r>
      </text>
    </comment>
    <comment ref="BD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The proportion for this sub-group is significantly higher than the proportion for all other sub-groups combined.</t>
        </r>
      </text>
    </comment>
    <comment ref="BO6" authorId="0" shapeId="0">
      <text>
        <r>
          <rPr>
            <sz val="9"/>
            <color indexed="81"/>
            <rFont val="Tahoma"/>
            <charset val="1"/>
          </rPr>
          <t>The proportion for this sub-group is significantly lower than the proportion for all other sub-groups combined.</t>
        </r>
      </text>
    </comment>
    <comment ref="BS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7" authorId="0" shapeId="0">
      <text>
        <r>
          <rPr>
            <sz val="9"/>
            <color indexed="81"/>
            <rFont val="Tahoma"/>
            <charset val="1"/>
          </rPr>
          <t>The proportion for this sub-group is significantly higher than the proportion for all other sub-groups combined.</t>
        </r>
      </text>
    </comment>
    <comment ref="F7" authorId="0" shapeId="0">
      <text>
        <r>
          <rPr>
            <sz val="9"/>
            <color indexed="81"/>
            <rFont val="Tahoma"/>
            <charset val="1"/>
          </rPr>
          <t>The proportion for this sub-group is significantly higher than the proportion for all other sub-groups combined.</t>
        </r>
      </text>
    </comment>
    <comment ref="G7" authorId="0" shapeId="0">
      <text>
        <r>
          <rPr>
            <sz val="9"/>
            <color indexed="81"/>
            <rFont val="Tahoma"/>
            <charset val="1"/>
          </rPr>
          <t>The proportion for this sub-group is significantly higher than the proportion for all other sub-groups combined.</t>
        </r>
      </text>
    </comment>
    <comment ref="H7" authorId="0" shapeId="0">
      <text>
        <r>
          <rPr>
            <sz val="9"/>
            <color indexed="81"/>
            <rFont val="Tahoma"/>
            <charset val="1"/>
          </rPr>
          <t>Estimate has a relative standard error of 25% to 50% and should be used with caution.</t>
        </r>
      </text>
    </comment>
    <comment ref="I7" authorId="0" shapeId="0">
      <text>
        <r>
          <rPr>
            <sz val="9"/>
            <color indexed="81"/>
            <rFont val="Tahoma"/>
            <charset val="1"/>
          </rPr>
          <t>The proportion for this sub-group is significantly lower than the proportion for all other sub-groups combined.</t>
        </r>
      </text>
    </comment>
    <comment ref="K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7" authorId="0" shapeId="0">
      <text>
        <r>
          <rPr>
            <sz val="9"/>
            <color indexed="81"/>
            <rFont val="Tahoma"/>
            <charset val="1"/>
          </rPr>
          <t>The proportion for this sub-group is significantly higher than the proportion for all other sub-groups combined.</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The proportion for this sub-group is significantly higher than the proportion for all other sub-groups combined.</t>
        </r>
      </text>
    </comment>
    <comment ref="AB7" authorId="0" shapeId="0">
      <text>
        <r>
          <rPr>
            <sz val="9"/>
            <color indexed="81"/>
            <rFont val="Tahoma"/>
            <charset val="1"/>
          </rPr>
          <t>The proportion for this sub-group is significantly lower than the proportion for all other sub-groups combined.</t>
        </r>
      </text>
    </comment>
    <comment ref="AC7" authorId="0" shapeId="0">
      <text>
        <r>
          <rPr>
            <sz val="9"/>
            <color indexed="81"/>
            <rFont val="Tahoma"/>
            <charset val="1"/>
          </rPr>
          <t>The proportion for this sub-group is significantly lower than the proportion for all other sub-groups combined.</t>
        </r>
      </text>
    </comment>
    <comment ref="AD7" authorId="0" shapeId="0">
      <text>
        <r>
          <rPr>
            <sz val="9"/>
            <color indexed="81"/>
            <rFont val="Tahoma"/>
            <charset val="1"/>
          </rPr>
          <t>The proportion for this sub-group is significantly lower than the proportion for all other sub-groups combined.</t>
        </r>
      </text>
    </comment>
    <comment ref="AF7" authorId="0" shapeId="0">
      <text>
        <r>
          <rPr>
            <sz val="9"/>
            <color indexed="81"/>
            <rFont val="Tahoma"/>
            <charset val="1"/>
          </rPr>
          <t>The proportion for this sub-group is significantly higher than the proportion for all other sub-groups combined.</t>
        </r>
      </text>
    </comment>
    <comment ref="AG7" authorId="0" shapeId="0">
      <text>
        <r>
          <rPr>
            <sz val="9"/>
            <color indexed="81"/>
            <rFont val="Tahoma"/>
            <charset val="1"/>
          </rPr>
          <t>Estimate has a relative standard error of 25% to 50% and should be used with caution.</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The proportion for this sub-group is significantly higher than the proportion for all other sub-groups combined.</t>
        </r>
      </text>
    </comment>
    <comment ref="A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7" authorId="0" shapeId="0">
      <text>
        <r>
          <rPr>
            <sz val="9"/>
            <color indexed="81"/>
            <rFont val="Tahoma"/>
            <charset val="1"/>
          </rPr>
          <t>Estimate has a relative standard error of 25% to 50% and should be used with caution.</t>
        </r>
      </text>
    </comment>
    <comment ref="AL7" authorId="0" shapeId="0">
      <text>
        <r>
          <rPr>
            <sz val="9"/>
            <color indexed="81"/>
            <rFont val="Tahoma"/>
            <charset val="1"/>
          </rPr>
          <t>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N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The proportion for this sub-group is significantly lower than the proportion for all other sub-groups combined.</t>
        </r>
      </text>
    </comment>
    <comment ref="AU7" authorId="0" shapeId="0">
      <text>
        <r>
          <rPr>
            <sz val="9"/>
            <color indexed="81"/>
            <rFont val="Tahoma"/>
            <charset val="1"/>
          </rPr>
          <t>The proportion for this sub-group is significantly higher than the proportion for all other sub-groups combined.</t>
        </r>
      </text>
    </comment>
    <comment ref="AV7" authorId="0" shapeId="0">
      <text>
        <r>
          <rPr>
            <sz val="9"/>
            <color indexed="81"/>
            <rFont val="Tahoma"/>
            <charset val="1"/>
          </rPr>
          <t>The proportion for this sub-group is significantly lower than the proportion for all other sub-groups combined.</t>
        </r>
      </text>
    </comment>
    <comment ref="BB7" authorId="0" shapeId="0">
      <text>
        <r>
          <rPr>
            <sz val="9"/>
            <color indexed="81"/>
            <rFont val="Tahoma"/>
            <charset val="1"/>
          </rPr>
          <t>Estimate has a relative standard error of 25% to 50% and should be used with caution.</t>
        </r>
      </text>
    </comment>
    <comment ref="BC7" authorId="0" shapeId="0">
      <text>
        <r>
          <rPr>
            <sz val="9"/>
            <color indexed="81"/>
            <rFont val="Tahoma"/>
            <charset val="1"/>
          </rPr>
          <t>The proportion for this sub-group is significantly higher than the proportion for all other sub-groups combined.</t>
        </r>
      </text>
    </comment>
    <comment ref="BD7" authorId="0" shapeId="0">
      <text>
        <r>
          <rPr>
            <sz val="9"/>
            <color indexed="81"/>
            <rFont val="Tahoma"/>
            <charset val="1"/>
          </rPr>
          <t>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7" authorId="0" shapeId="0">
      <text>
        <r>
          <rPr>
            <sz val="9"/>
            <color indexed="81"/>
            <rFont val="Tahoma"/>
            <charset val="1"/>
          </rPr>
          <t>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higher than the proportion for all other sub-groups combined.</t>
        </r>
      </text>
    </comment>
    <comment ref="BI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7" authorId="0" shapeId="0">
      <text>
        <r>
          <rPr>
            <sz val="9"/>
            <color indexed="81"/>
            <rFont val="Tahoma"/>
            <charset val="1"/>
          </rPr>
          <t>The proportion for this sub-group is significantly lower than the proportion for all other sub-groups combined.</t>
        </r>
      </text>
    </comment>
    <comment ref="BK7" authorId="0" shapeId="0">
      <text>
        <r>
          <rPr>
            <sz val="9"/>
            <color indexed="81"/>
            <rFont val="Tahoma"/>
            <charset val="1"/>
          </rPr>
          <t>The proportion for this sub-group is significantly lower than the proportion for all other sub-groups combined.</t>
        </r>
      </text>
    </comment>
    <comment ref="BL7" authorId="0" shapeId="0">
      <text>
        <r>
          <rPr>
            <sz val="9"/>
            <color indexed="81"/>
            <rFont val="Tahoma"/>
            <charset val="1"/>
          </rPr>
          <t>The proportion for this sub-group is significantly higher than the proportion for all other sub-groups combined.</t>
        </r>
      </text>
    </comment>
    <comment ref="B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7" authorId="0" shapeId="0">
      <text>
        <r>
          <rPr>
            <sz val="9"/>
            <color indexed="81"/>
            <rFont val="Tahoma"/>
            <charset val="1"/>
          </rPr>
          <t>The proportion for this sub-group is significantly higher than the proportion for all other sub-groups combined.</t>
        </r>
      </text>
    </comment>
    <comment ref="BV7" authorId="0" shapeId="0">
      <text>
        <r>
          <rPr>
            <sz val="9"/>
            <color indexed="81"/>
            <rFont val="Tahoma"/>
            <charset val="1"/>
          </rPr>
          <t>The proportion for this sub-group is significantly lower than the proportion for all other sub-groups combined.</t>
        </r>
      </text>
    </comment>
    <comment ref="B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Estimate has a relative standard error of 25% to 50% and should be used with caution.</t>
        </r>
      </text>
    </comment>
    <comment ref="F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8" authorId="0" shapeId="0">
      <text>
        <r>
          <rPr>
            <sz val="9"/>
            <color indexed="81"/>
            <rFont val="Tahoma"/>
            <charset val="1"/>
          </rPr>
          <t>Estimate has a relative standard error of 25% to 50% and should be used with caution.</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25% to 50% and should be used with caution.</t>
        </r>
      </text>
    </comment>
    <comment ref="M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8" authorId="0" shapeId="0">
      <text>
        <r>
          <rPr>
            <sz val="9"/>
            <color indexed="81"/>
            <rFont val="Tahoma"/>
            <charset val="1"/>
          </rPr>
          <t>Estimate has a relative standard error of greater than 50% and is considered too unreliable for general use.</t>
        </r>
      </text>
    </comment>
    <comment ref="W8" authorId="0" shapeId="0">
      <text>
        <r>
          <rPr>
            <sz val="9"/>
            <color indexed="81"/>
            <rFont val="Tahoma"/>
            <charset val="1"/>
          </rPr>
          <t>Estimate has a relative standard error of 25% to 50% and should be used with caution.</t>
        </r>
      </text>
    </comment>
    <comment ref="X8" authorId="0" shapeId="0">
      <text>
        <r>
          <rPr>
            <sz val="9"/>
            <color indexed="81"/>
            <rFont val="Tahoma"/>
            <charset val="1"/>
          </rPr>
          <t>Estimate has a relative standard error of 25% to 50% and should be used with caution.</t>
        </r>
      </text>
    </comment>
    <comment ref="Y8" authorId="0" shapeId="0">
      <text>
        <r>
          <rPr>
            <sz val="9"/>
            <color indexed="81"/>
            <rFont val="Tahoma"/>
            <charset val="1"/>
          </rPr>
          <t>Estimate has a relative standard error of 25% to 50% and should be used with caution.</t>
        </r>
      </text>
    </comment>
    <comment ref="Z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D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8" authorId="0" shapeId="0">
      <text>
        <r>
          <rPr>
            <sz val="9"/>
            <color indexed="81"/>
            <rFont val="Tahoma"/>
            <charset val="1"/>
          </rPr>
          <t>Estimate has a relative standard error of 25% to 50% and should be used with caution.</t>
        </r>
      </text>
    </comment>
    <comment ref="AJ8" authorId="0" shapeId="0">
      <text>
        <r>
          <rPr>
            <sz val="9"/>
            <color indexed="81"/>
            <rFont val="Tahoma"/>
            <charset val="1"/>
          </rPr>
          <t>Estimate has a relative standard error of 25% to 50% and should be used with caution.</t>
        </r>
      </text>
    </comment>
    <comment ref="AK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Estimate has a relative standard error of 25% to 50% and should be used with caution.</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8" authorId="0" shapeId="0">
      <text>
        <r>
          <rPr>
            <sz val="9"/>
            <color indexed="81"/>
            <rFont val="Tahoma"/>
            <charset val="1"/>
          </rPr>
          <t>Estimate has a relative standard error of 25% to 50% and should be used with caution.</t>
        </r>
      </text>
    </comment>
    <comment ref="AU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lower than the proportion for all other sub-groups combined.</t>
        </r>
      </text>
    </comment>
    <comment ref="AX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greater than 50% and is considered too unreliable for general use.</t>
        </r>
      </text>
    </comment>
    <comment ref="BQ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8" authorId="0" shapeId="0">
      <text>
        <r>
          <rPr>
            <sz val="9"/>
            <color indexed="81"/>
            <rFont val="Tahoma"/>
            <charset val="1"/>
          </rPr>
          <t>Estimate has a relative standard error of 25% to 50% and should be used with caution.</t>
        </r>
      </text>
    </comment>
    <comment ref="BW8" authorId="0" shapeId="0">
      <text>
        <r>
          <rPr>
            <sz val="9"/>
            <color indexed="81"/>
            <rFont val="Tahoma"/>
            <charset val="1"/>
          </rPr>
          <t>Estimate has a relative standard error of greater than 50% and is considered too unreliable for general use.</t>
        </r>
      </text>
    </comment>
    <comment ref="BX8"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9" authorId="0" shapeId="0">
      <text>
        <r>
          <rPr>
            <sz val="9"/>
            <color indexed="81"/>
            <rFont val="Tahoma"/>
            <charset val="1"/>
          </rPr>
          <t>The proportion for this sub-group is significantly lower than the proportion for all other sub-groups combined.</t>
        </r>
      </text>
    </comment>
    <comment ref="I9" authorId="0" shapeId="0">
      <text>
        <r>
          <rPr>
            <sz val="9"/>
            <color indexed="81"/>
            <rFont val="Tahoma"/>
            <charset val="1"/>
          </rPr>
          <t>The proportion for this sub-group is significantly higher than the proportion for all other sub-groups combined.</t>
        </r>
      </text>
    </comment>
    <comment ref="L9" authorId="0" shapeId="0">
      <text>
        <r>
          <rPr>
            <sz val="9"/>
            <color indexed="81"/>
            <rFont val="Tahoma"/>
            <charset val="1"/>
          </rPr>
          <t>The proportion for this sub-group is significantly lower than the proportion for all other sub-groups combined.</t>
        </r>
      </text>
    </comment>
    <comment ref="O9" authorId="0" shapeId="0">
      <text>
        <r>
          <rPr>
            <sz val="9"/>
            <color indexed="81"/>
            <rFont val="Tahoma"/>
            <charset val="1"/>
          </rPr>
          <t>The proportion for this sub-group is significantly lower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Y9" authorId="0" shapeId="0">
      <text>
        <r>
          <rPr>
            <sz val="9"/>
            <color indexed="81"/>
            <rFont val="Tahoma"/>
            <charset val="1"/>
          </rPr>
          <t>The proportion for this sub-group is significantly lower than the proportion for all other sub-groups combined.</t>
        </r>
      </text>
    </comment>
    <comment ref="AC9" authorId="0" shapeId="0">
      <text>
        <r>
          <rPr>
            <sz val="9"/>
            <color indexed="81"/>
            <rFont val="Tahoma"/>
            <charset val="1"/>
          </rPr>
          <t>The proportion for this sub-group is significantly higher than the proportion for all other sub-groups combined.</t>
        </r>
      </text>
    </comment>
    <comment ref="AF9" authorId="0" shapeId="0">
      <text>
        <r>
          <rPr>
            <sz val="9"/>
            <color indexed="81"/>
            <rFont val="Tahoma"/>
            <charset val="1"/>
          </rPr>
          <t>The proportion for this sub-group is significantly lower than the proportion for all other sub-groups combined.</t>
        </r>
      </text>
    </comment>
    <comment ref="AG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I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N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Q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S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The proportion for this sub-group is significantly lower than the proportion for all other sub-groups combined.</t>
        </r>
      </text>
    </comment>
    <comment ref="AU9" authorId="0" shapeId="0">
      <text>
        <r>
          <rPr>
            <sz val="9"/>
            <color indexed="81"/>
            <rFont val="Tahoma"/>
            <charset val="1"/>
          </rPr>
          <t>The proportion for this sub-group is significantly lower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D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The proportion for this sub-group is significantly higher than the proportion for all other sub-groups combined.</t>
        </r>
      </text>
    </comment>
    <comment ref="BF9" authorId="0" shapeId="0">
      <text>
        <r>
          <rPr>
            <sz val="9"/>
            <color indexed="81"/>
            <rFont val="Tahoma"/>
            <charset val="1"/>
          </rPr>
          <t>The proportion for this sub-group is significantly higher than the proportion for all other sub-groups combined.</t>
        </r>
      </text>
    </comment>
    <comment ref="BG9" authorId="0" shapeId="0">
      <text>
        <r>
          <rPr>
            <sz val="9"/>
            <color indexed="81"/>
            <rFont val="Tahoma"/>
            <charset val="1"/>
          </rPr>
          <t>Estimate has a relative standard error of 25% to 50% and should be used with caution.</t>
        </r>
      </text>
    </comment>
    <comment ref="BJ9" authorId="0" shapeId="0">
      <text>
        <r>
          <rPr>
            <sz val="9"/>
            <color indexed="81"/>
            <rFont val="Tahoma"/>
            <charset val="1"/>
          </rPr>
          <t>The proportion for this sub-group is significantly lower than the proportion for all other sub-groups combined.</t>
        </r>
      </text>
    </comment>
    <comment ref="BN9" authorId="0" shapeId="0">
      <text>
        <r>
          <rPr>
            <sz val="9"/>
            <color indexed="81"/>
            <rFont val="Tahoma"/>
            <charset val="1"/>
          </rPr>
          <t>The proportion for this sub-group is significantly lower than the proportion for all other sub-groups combined.</t>
        </r>
      </text>
    </comment>
    <comment ref="BT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lower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N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The proportion for this sub-group is significantly lower than the proportion for all other sub-groups combined.</t>
        </r>
      </text>
    </comment>
    <comment ref="AQ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The proportion for this sub-group is significantly lower than the proportion for all other sub-groups combined.</t>
        </r>
      </text>
    </comment>
    <comment ref="AT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The proportion for this sub-group is significantly higher than the proportion for all other sub-groups combined.</t>
        </r>
      </text>
    </comment>
    <comment ref="BS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lower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F11" authorId="0" shapeId="0">
      <text>
        <r>
          <rPr>
            <sz val="9"/>
            <color indexed="81"/>
            <rFont val="Tahoma"/>
            <charset val="1"/>
          </rPr>
          <t>The proportion for this sub-group is significantly higher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I11" authorId="0" shapeId="0">
      <text>
        <r>
          <rPr>
            <sz val="9"/>
            <color indexed="81"/>
            <rFont val="Tahoma"/>
            <charset val="1"/>
          </rPr>
          <t>The proportion for this sub-group is significantly lower than the proportion for all other sub-groups combined.</t>
        </r>
      </text>
    </comment>
    <comment ref="J11" authorId="0" shapeId="0">
      <text>
        <r>
          <rPr>
            <sz val="9"/>
            <color indexed="81"/>
            <rFont val="Tahoma"/>
            <charset val="1"/>
          </rPr>
          <t>The proportion for this sub-group is significantly lower than the proportion for all other sub-groups combined.</t>
        </r>
      </text>
    </comment>
    <comment ref="K11" authorId="0" shapeId="0">
      <text>
        <r>
          <rPr>
            <sz val="9"/>
            <color indexed="81"/>
            <rFont val="Tahoma"/>
            <charset val="1"/>
          </rPr>
          <t>The proportion for this sub-group is significantly higher than the proportion for all other sub-groups combined.</t>
        </r>
      </text>
    </comment>
    <comment ref="L11" authorId="0" shapeId="0">
      <text>
        <r>
          <rPr>
            <sz val="9"/>
            <color indexed="81"/>
            <rFont val="Tahoma"/>
            <charset val="1"/>
          </rPr>
          <t>The proportion for this sub-group is significantly higher than the proportion for all other sub-groups combined.</t>
        </r>
      </text>
    </comment>
    <comment ref="O11" authorId="0" shapeId="0">
      <text>
        <r>
          <rPr>
            <sz val="9"/>
            <color indexed="81"/>
            <rFont val="Tahoma"/>
            <charset val="1"/>
          </rPr>
          <t>The proportion for this sub-group is significantly higher than the proportion for all other sub-groups combined.</t>
        </r>
      </text>
    </comment>
    <comment ref="Q11" authorId="0" shapeId="0">
      <text>
        <r>
          <rPr>
            <sz val="9"/>
            <color indexed="81"/>
            <rFont val="Tahoma"/>
            <charset val="1"/>
          </rPr>
          <t>The proportion for this sub-group is significantly lower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The proportion for this sub-group is significantly lower than the proportion for all other sub-groups combined.</t>
        </r>
      </text>
    </comment>
    <comment ref="V11" authorId="0" shapeId="0">
      <text>
        <r>
          <rPr>
            <sz val="9"/>
            <color indexed="81"/>
            <rFont val="Tahoma"/>
            <charset val="1"/>
          </rPr>
          <t>The proportion for this sub-group is significantly lower than the proportion for all other sub-groups combined.</t>
        </r>
      </text>
    </comment>
    <comment ref="Y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lower than the proportion for all other sub-groups combined.</t>
        </r>
      </text>
    </comment>
    <comment ref="AF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The proportion for this sub-group is significantly lower than the proportion for all other sub-groups combined.</t>
        </r>
      </text>
    </comment>
    <comment ref="AH11" authorId="0" shapeId="0">
      <text>
        <r>
          <rPr>
            <sz val="9"/>
            <color indexed="81"/>
            <rFont val="Tahoma"/>
            <charset val="1"/>
          </rPr>
          <t>The proportion for this sub-group is significantly higher than the proportion for all other sub-groups combined.</t>
        </r>
      </text>
    </comment>
    <comment ref="AI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L11" authorId="0" shapeId="0">
      <text>
        <r>
          <rPr>
            <sz val="9"/>
            <color indexed="81"/>
            <rFont val="Tahoma"/>
            <charset val="1"/>
          </rPr>
          <t>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N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The proportion for this sub-group is significantly lower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T11" authorId="0" shapeId="0">
      <text>
        <r>
          <rPr>
            <sz val="9"/>
            <color indexed="81"/>
            <rFont val="Tahoma"/>
            <charset val="1"/>
          </rPr>
          <t>The proportion for this sub-group is significantly higher than the proportion for all other sub-groups combined.</t>
        </r>
      </text>
    </comment>
    <comment ref="AU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lower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lower than the proportion for all other sub-groups combined.</t>
        </r>
      </text>
    </comment>
    <comment ref="BN11" authorId="0" shapeId="0">
      <text>
        <r>
          <rPr>
            <sz val="9"/>
            <color indexed="81"/>
            <rFont val="Tahoma"/>
            <charset val="1"/>
          </rPr>
          <t>The proportion for this sub-group is significantly higher than the proportion for all other sub-groups combined.</t>
        </r>
      </text>
    </comment>
    <comment ref="BT11" authorId="0" shapeId="0">
      <text>
        <r>
          <rPr>
            <sz val="9"/>
            <color indexed="81"/>
            <rFont val="Tahoma"/>
            <charset val="1"/>
          </rPr>
          <t>The proportion for this sub-group is significantly lower than the proportion for all other sub-groups combined.</t>
        </r>
      </text>
    </comment>
    <comment ref="BU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3.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W4" authorId="0" shapeId="0">
      <text>
        <r>
          <rPr>
            <sz val="9"/>
            <color indexed="81"/>
            <rFont val="Tahoma"/>
            <charset val="1"/>
          </rPr>
          <t>The proportion for this sub-group is significantly lower than the proportion for all other sub-groups combined.</t>
        </r>
      </text>
    </comment>
    <comment ref="AX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5" authorId="0" shapeId="0">
      <text>
        <r>
          <rPr>
            <sz val="9"/>
            <color indexed="81"/>
            <rFont val="Tahoma"/>
            <charset val="1"/>
          </rPr>
          <t>The proportion for this sub-group is significantly higher than the proportion for all other sub-groups combined.</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The proportion for this sub-group is significantly higher than the proportion for all other sub-groups combined.</t>
        </r>
      </text>
    </comment>
    <comment ref="O6" authorId="0" shapeId="0">
      <text>
        <r>
          <rPr>
            <sz val="9"/>
            <color indexed="81"/>
            <rFont val="Tahoma"/>
            <charset val="1"/>
          </rPr>
          <t>The proportion for this sub-group is significantly higher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lower than the proportion for all other sub-groups combined.</t>
        </r>
      </text>
    </comment>
    <comment ref="T6" authorId="0" shapeId="0">
      <text>
        <r>
          <rPr>
            <sz val="9"/>
            <color indexed="81"/>
            <rFont val="Tahoma"/>
            <charset val="1"/>
          </rPr>
          <t>The proportion for this sub-group is significantly higher than the proportion for all other sub-groups combined.</t>
        </r>
      </text>
    </comment>
    <comment ref="U6" authorId="0" shapeId="0">
      <text>
        <r>
          <rPr>
            <sz val="9"/>
            <color indexed="81"/>
            <rFont val="Tahoma"/>
            <charset val="1"/>
          </rPr>
          <t>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The proportion for this sub-group is significantly higher than the proportion for all other sub-groups combined.</t>
        </r>
      </text>
    </comment>
    <comment ref="AF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t>
        </r>
      </text>
    </comment>
    <comment ref="AH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The proportion for this sub-group is significantly lower than the proportion for all other sub-groups combined.</t>
        </r>
      </text>
    </comment>
    <comment ref="AM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7" authorId="0" shapeId="0">
      <text>
        <r>
          <rPr>
            <sz val="9"/>
            <color indexed="81"/>
            <rFont val="Tahoma"/>
            <charset val="1"/>
          </rPr>
          <t>The proportion for this sub-group is significantly higher than the proportion for all other sub-groups combined.</t>
        </r>
      </text>
    </comment>
    <comment ref="J7" authorId="0" shapeId="0">
      <text>
        <r>
          <rPr>
            <sz val="9"/>
            <color indexed="81"/>
            <rFont val="Tahoma"/>
            <charset val="1"/>
          </rPr>
          <t>The proportion for this sub-group is significantly lower than the proportion for all other sub-groups combined.</t>
        </r>
      </text>
    </comment>
    <comment ref="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The proportion for this sub-group is significantly higher than the proportion for all other sub-groups combined.</t>
        </r>
      </text>
    </comment>
    <comment ref="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7" authorId="0" shapeId="0">
      <text>
        <r>
          <rPr>
            <sz val="9"/>
            <color indexed="81"/>
            <rFont val="Tahoma"/>
            <charset val="1"/>
          </rPr>
          <t>Estimate has a relative standard error of 25% to 50% and should be used with caution.</t>
        </r>
      </text>
    </comment>
    <comment ref="Q7" authorId="0" shapeId="0">
      <text>
        <r>
          <rPr>
            <sz val="9"/>
            <color indexed="81"/>
            <rFont val="Tahoma"/>
            <charset val="1"/>
          </rPr>
          <t>Estimate has a relative standard error of 25% to 50% and should be used with caution.</t>
        </r>
      </text>
    </comment>
    <comment ref="R7" authorId="0" shapeId="0">
      <text>
        <r>
          <rPr>
            <sz val="9"/>
            <color indexed="81"/>
            <rFont val="Tahoma"/>
            <charset val="1"/>
          </rPr>
          <t>Estimate has a relative standard error of 25% to 50% and should be used with caution.</t>
        </r>
      </text>
    </comment>
    <comment ref="S7" authorId="0" shapeId="0">
      <text>
        <r>
          <rPr>
            <sz val="9"/>
            <color indexed="81"/>
            <rFont val="Tahoma"/>
            <charset val="1"/>
          </rPr>
          <t>The proportion for this sub-group is significantly lower than the proportion for all other sub-groups combined.</t>
        </r>
      </text>
    </comment>
    <comment ref="T7" authorId="0" shapeId="0">
      <text>
        <r>
          <rPr>
            <sz val="9"/>
            <color indexed="81"/>
            <rFont val="Tahoma"/>
            <charset val="1"/>
          </rPr>
          <t>The proportion for this sub-group is significantly higher than the proportion for all other sub-groups combined.</t>
        </r>
      </text>
    </comment>
    <comment ref="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7" authorId="0" shapeId="0">
      <text>
        <r>
          <rPr>
            <sz val="9"/>
            <color indexed="81"/>
            <rFont val="Tahoma"/>
            <charset val="1"/>
          </rPr>
          <t>The proportion for this sub-group is significantly higher than the proportion for all other sub-groups combined.</t>
        </r>
      </text>
    </comment>
    <comment ref="AB7" authorId="0" shapeId="0">
      <text>
        <r>
          <rPr>
            <sz val="9"/>
            <color indexed="81"/>
            <rFont val="Tahoma"/>
            <charset val="1"/>
          </rPr>
          <t>The proportion for this sub-group is significantly higher than the proportion for all other sub-groups combined.</t>
        </r>
      </text>
    </comment>
    <comment ref="AF7" authorId="0" shapeId="0">
      <text>
        <r>
          <rPr>
            <sz val="9"/>
            <color indexed="81"/>
            <rFont val="Tahoma"/>
            <charset val="1"/>
          </rPr>
          <t>The proportion for this sub-group is significantly higher than the proportion for all other sub-groups combined.</t>
        </r>
      </text>
    </comment>
    <comment ref="AG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The proportion for this sub-group is significantly higher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7" authorId="0" shapeId="0">
      <text>
        <r>
          <rPr>
            <sz val="9"/>
            <color indexed="81"/>
            <rFont val="Tahoma"/>
            <charset val="1"/>
          </rPr>
          <t>The proportion for this sub-group is significantly higher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The proportion for this sub-group is significantly lower than the proportion for all other sub-groups combined.</t>
        </r>
      </text>
    </comment>
    <comment ref="BO7" authorId="0" shapeId="0">
      <text>
        <r>
          <rPr>
            <sz val="9"/>
            <color indexed="81"/>
            <rFont val="Tahoma"/>
            <charset val="1"/>
          </rPr>
          <t>The proportion for this sub-group is significantly higher than the proportion for all other sub-groups combined.</t>
        </r>
      </text>
    </comment>
    <comment ref="BP7" authorId="0" shapeId="0">
      <text>
        <r>
          <rPr>
            <sz val="9"/>
            <color indexed="81"/>
            <rFont val="Tahoma"/>
            <charset val="1"/>
          </rPr>
          <t>Estimate has a relative standard error of 25% to 50% and should be used with caution.</t>
        </r>
      </text>
    </comment>
    <comment ref="BQ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The proportion for this sub-group is significantly lower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Estimate has a relative standard error of 25% to 50% and should be used with caution.</t>
        </r>
      </text>
    </comment>
    <comment ref="BX7" authorId="0" shapeId="0">
      <text>
        <r>
          <rPr>
            <sz val="9"/>
            <color indexed="81"/>
            <rFont val="Tahoma"/>
            <charset val="1"/>
          </rPr>
          <t>Estimate has a relative standard error of 25% to 50% and should be used with caution.</t>
        </r>
      </text>
    </comment>
    <comment ref="F8" authorId="0" shapeId="0">
      <text>
        <r>
          <rPr>
            <sz val="9"/>
            <color indexed="81"/>
            <rFont val="Tahoma"/>
            <charset val="1"/>
          </rPr>
          <t>Estimate has a relative standard error of 25% to 50% and should be used with caution.</t>
        </r>
      </text>
    </comment>
    <comment ref="G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The proportion for this sub-group is significantly higher than the proportion for all other sub-groups combined.</t>
        </r>
      </text>
    </comment>
    <comment ref="I8" authorId="0" shapeId="0">
      <text>
        <r>
          <rPr>
            <sz val="9"/>
            <color indexed="81"/>
            <rFont val="Tahoma"/>
            <charset val="1"/>
          </rPr>
          <t>The proportion for this sub-group is significantly higher than the proportion for all other sub-groups combined.</t>
        </r>
      </text>
    </comment>
    <comment ref="J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The proportion for this sub-group is significantly lower than the proportion for all other sub-groups combined.</t>
        </r>
      </text>
    </comment>
    <comment ref="U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8" authorId="0" shapeId="0">
      <text>
        <r>
          <rPr>
            <sz val="9"/>
            <color indexed="81"/>
            <rFont val="Tahoma"/>
            <charset val="1"/>
          </rPr>
          <t>The proportion for this sub-group is significantly lower than the proportion for all other sub-groups combined.</t>
        </r>
      </text>
    </comment>
    <comment ref="AJ8" authorId="0" shapeId="0">
      <text>
        <r>
          <rPr>
            <sz val="9"/>
            <color indexed="81"/>
            <rFont val="Tahoma"/>
            <charset val="1"/>
          </rPr>
          <t>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The proportion for this sub-group is significantly higher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BA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8" authorId="0" shapeId="0">
      <text>
        <r>
          <rPr>
            <sz val="9"/>
            <color indexed="81"/>
            <rFont val="Tahoma"/>
            <charset val="1"/>
          </rPr>
          <t>The proportion for this sub-group is significantly lower than the proportion for all other sub-groups combined.</t>
        </r>
      </text>
    </comment>
    <comment ref="BP8" authorId="0" shapeId="0">
      <text>
        <r>
          <rPr>
            <sz val="9"/>
            <color indexed="81"/>
            <rFont val="Tahoma"/>
            <charset val="1"/>
          </rPr>
          <t>Estimate has a relative standard error of 25% to 50% and should be used with caution.</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8" authorId="0" shapeId="0">
      <text>
        <r>
          <rPr>
            <sz val="9"/>
            <color indexed="81"/>
            <rFont val="Tahoma"/>
            <charset val="1"/>
          </rPr>
          <t>Estimate has a relative standard error of 25% to 50% and should be used with caution.</t>
        </r>
      </text>
    </comment>
    <comment ref="BX8"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The proportion for this sub-group is significantly higher than the proportion for all other sub-groups combined.</t>
        </r>
      </text>
    </comment>
    <comment ref="G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9" authorId="0" shapeId="0">
      <text>
        <r>
          <rPr>
            <sz val="9"/>
            <color indexed="81"/>
            <rFont val="Tahoma"/>
            <charset val="1"/>
          </rPr>
          <t>The proportion for this sub-group is significantly higher than the proportion for all other sub-groups combined.</t>
        </r>
      </text>
    </comment>
    <comment ref="N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9" authorId="0" shapeId="0">
      <text>
        <r>
          <rPr>
            <sz val="9"/>
            <color indexed="81"/>
            <rFont val="Tahoma"/>
            <charset val="1"/>
          </rPr>
          <t>Estimate has a relative standard error of 25% to 50% and should be used with caution.</t>
        </r>
      </text>
    </comment>
    <comment ref="R9" authorId="0" shapeId="0">
      <text>
        <r>
          <rPr>
            <sz val="9"/>
            <color indexed="81"/>
            <rFont val="Tahoma"/>
            <charset val="1"/>
          </rPr>
          <t>Estimate has a relative standard error of 25% to 50% and should be used with caution.</t>
        </r>
      </text>
    </comment>
    <comment ref="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9" authorId="0" shapeId="0">
      <text>
        <r>
          <rPr>
            <sz val="9"/>
            <color indexed="81"/>
            <rFont val="Tahoma"/>
            <charset val="1"/>
          </rPr>
          <t>Estimate has a relative standard error of 25% to 50% and should be used with caution.</t>
        </r>
      </text>
    </comment>
    <comment ref="W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9" authorId="0" shapeId="0">
      <text>
        <r>
          <rPr>
            <sz val="9"/>
            <color indexed="81"/>
            <rFont val="Tahoma"/>
            <charset val="1"/>
          </rPr>
          <t>The proportion for this sub-group is significantly higher than the proportion for all other sub-groups combined.</t>
        </r>
      </text>
    </comment>
    <comment ref="AC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9" authorId="0" shapeId="0">
      <text>
        <r>
          <rPr>
            <sz val="9"/>
            <color indexed="81"/>
            <rFont val="Tahoma"/>
            <charset val="1"/>
          </rPr>
          <t>The proportion for this sub-group is significantly higher than the proportion for all other sub-groups combined.</t>
        </r>
      </text>
    </comment>
    <comment ref="AJ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9" authorId="0" shapeId="0">
      <text>
        <r>
          <rPr>
            <sz val="9"/>
            <color indexed="81"/>
            <rFont val="Tahoma"/>
            <charset val="1"/>
          </rPr>
          <t>The proportion for this sub-group is significantly lower than the proportion for all other sub-groups combined.</t>
        </r>
      </text>
    </comment>
    <comment ref="AM9" authorId="0" shapeId="0">
      <text>
        <r>
          <rPr>
            <sz val="9"/>
            <color indexed="81"/>
            <rFont val="Tahoma"/>
            <charset val="1"/>
          </rPr>
          <t>The proportion for this sub-group is significantly higher than the proportion for all other sub-groups combined.</t>
        </r>
      </text>
    </comment>
    <comment ref="AO9" authorId="0" shapeId="0">
      <text>
        <r>
          <rPr>
            <sz val="9"/>
            <color indexed="81"/>
            <rFont val="Tahoma"/>
            <charset val="1"/>
          </rPr>
          <t>Estimate has a relative standard error of 25% to 50% and should be used with caution.</t>
        </r>
      </text>
    </comment>
    <comment ref="AR9" authorId="0" shapeId="0">
      <text>
        <r>
          <rPr>
            <sz val="9"/>
            <color indexed="81"/>
            <rFont val="Tahoma"/>
            <charset val="1"/>
          </rPr>
          <t>The proportion for this sub-group is significantly lower than the proportion for all other sub-groups combined.</t>
        </r>
      </text>
    </comment>
    <comment ref="AT9" authorId="0" shapeId="0">
      <text>
        <r>
          <rPr>
            <sz val="9"/>
            <color indexed="81"/>
            <rFont val="Tahoma"/>
            <charset val="1"/>
          </rPr>
          <t>The proportion for this sub-group is significantly higher than the proportion for all other sub-groups combined.</t>
        </r>
      </text>
    </comment>
    <comment ref="AU9" authorId="0" shapeId="0">
      <text>
        <r>
          <rPr>
            <sz val="9"/>
            <color indexed="81"/>
            <rFont val="Tahoma"/>
            <charset val="1"/>
          </rPr>
          <t>The proportion for this sub-group is significantly higher than the proportion for all other sub-groups combined.</t>
        </r>
      </text>
    </comment>
    <comment ref="AW9" authorId="0" shapeId="0">
      <text>
        <r>
          <rPr>
            <sz val="9"/>
            <color indexed="81"/>
            <rFont val="Tahoma"/>
            <charset val="1"/>
          </rPr>
          <t>The proportion for this sub-group is significantly higher than the proportion for all other sub-groups combined.</t>
        </r>
      </text>
    </comment>
    <comment ref="AX9" authorId="0" shapeId="0">
      <text>
        <r>
          <rPr>
            <sz val="9"/>
            <color indexed="81"/>
            <rFont val="Tahoma"/>
            <charset val="1"/>
          </rPr>
          <t>The proportion for this sub-group is significantly lower than the proportion for all other sub-groups combined.</t>
        </r>
      </text>
    </comment>
    <comment ref="AY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25% to 50% and should be used with caution.</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O9" authorId="0" shapeId="0">
      <text>
        <r>
          <rPr>
            <sz val="9"/>
            <color indexed="81"/>
            <rFont val="Tahoma"/>
            <charset val="1"/>
          </rPr>
          <t>The proportion for this sub-group is significantly higher than the proportion for all other sub-groups combined.</t>
        </r>
      </text>
    </comment>
    <comment ref="BP9" authorId="0" shapeId="0">
      <text>
        <r>
          <rPr>
            <sz val="9"/>
            <color indexed="81"/>
            <rFont val="Tahoma"/>
            <charset val="1"/>
          </rPr>
          <t>Estimate has a relative standard error of 25% to 50% and should be used with caution.</t>
        </r>
      </text>
    </comment>
    <comment ref="BQ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9" authorId="0" shapeId="0">
      <text>
        <r>
          <rPr>
            <sz val="9"/>
            <color indexed="81"/>
            <rFont val="Tahoma"/>
            <charset val="1"/>
          </rPr>
          <t>The proportion for this sub-group is significantly higher than the proportion for all other sub-groups combined.</t>
        </r>
      </text>
    </comment>
    <comment ref="BW9" authorId="0" shapeId="0">
      <text>
        <r>
          <rPr>
            <sz val="9"/>
            <color indexed="81"/>
            <rFont val="Tahoma"/>
            <charset val="1"/>
          </rPr>
          <t>Estimate has a relative standard error of 25% to 50% and should be used with caution.</t>
        </r>
      </text>
    </comment>
    <comment ref="BX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10" authorId="0" shapeId="0">
      <text>
        <r>
          <rPr>
            <sz val="9"/>
            <color indexed="81"/>
            <rFont val="Tahoma"/>
            <charset val="1"/>
          </rPr>
          <t>Estimate has a relative standard error of 25% to 50% and should be used with caution.</t>
        </r>
      </text>
    </comment>
    <comment ref="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10" authorId="0" shapeId="0">
      <text>
        <r>
          <rPr>
            <sz val="9"/>
            <color indexed="81"/>
            <rFont val="Tahoma"/>
            <charset val="1"/>
          </rPr>
          <t>Estimate has a relative standard error of 25% to 50% and should be used with caution.</t>
        </r>
      </text>
    </comment>
    <comment ref="K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0" authorId="0" shapeId="0">
      <text>
        <r>
          <rPr>
            <sz val="9"/>
            <color indexed="81"/>
            <rFont val="Tahoma"/>
            <charset val="1"/>
          </rPr>
          <t>Estimate has a relative standard error of 25% to 50% and should be used with caution.</t>
        </r>
      </text>
    </comment>
    <comment ref="O10" authorId="0" shapeId="0">
      <text>
        <r>
          <rPr>
            <sz val="9"/>
            <color indexed="81"/>
            <rFont val="Tahoma"/>
            <charset val="1"/>
          </rPr>
          <t>Estimate has a relative standard error of 25% to 50% and should be used with caution.</t>
        </r>
      </text>
    </comment>
    <comment ref="P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0" authorId="0" shapeId="0">
      <text>
        <r>
          <rPr>
            <sz val="9"/>
            <color indexed="81"/>
            <rFont val="Tahoma"/>
            <charset val="1"/>
          </rPr>
          <t>Estimate has a relative standard error of 25% to 50% and should be used with caution.</t>
        </r>
      </text>
    </comment>
    <comment ref="R10" authorId="0" shapeId="0">
      <text>
        <r>
          <rPr>
            <sz val="9"/>
            <color indexed="81"/>
            <rFont val="Tahoma"/>
            <charset val="1"/>
          </rPr>
          <t>Estimate has a relative standard error of 25% to 50% and should be used with caution.</t>
        </r>
      </text>
    </comment>
    <comment ref="U10" authorId="0" shapeId="0">
      <text>
        <r>
          <rPr>
            <sz val="9"/>
            <color indexed="81"/>
            <rFont val="Tahoma"/>
            <charset val="1"/>
          </rPr>
          <t>Estimate has a relative standard error of 25% to 50% and should be used with caution.</t>
        </r>
      </text>
    </comment>
    <comment ref="V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10" authorId="0" shapeId="0">
      <text>
        <r>
          <rPr>
            <sz val="9"/>
            <color indexed="81"/>
            <rFont val="Tahoma"/>
            <charset val="1"/>
          </rPr>
          <t>Estimate has a relative standard error of 25% to 50% and should be used with caution.</t>
        </r>
      </text>
    </comment>
    <comment ref="AB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0" authorId="0" shapeId="0">
      <text>
        <r>
          <rPr>
            <sz val="9"/>
            <color indexed="81"/>
            <rFont val="Tahoma"/>
            <charset val="1"/>
          </rPr>
          <t>Estimate has a relative standard error of greater than 50% and is considered too unreliable for general use.</t>
        </r>
      </text>
    </comment>
    <comment ref="A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Estimate has a relative standard error of 25% to 50% and should be used with caution.</t>
        </r>
      </text>
    </comment>
    <comment ref="AQ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10" authorId="0" shapeId="0">
      <text>
        <r>
          <rPr>
            <sz val="9"/>
            <color indexed="81"/>
            <rFont val="Tahoma"/>
            <charset val="1"/>
          </rPr>
          <t>Estimate has a relative standard error of 25% to 50% and should be used with caution.</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lower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Estimate has a relative standard error of 25% to 50% and should be used with caution.</t>
        </r>
      </text>
    </comment>
    <comment ref="B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10" authorId="0" shapeId="0">
      <text>
        <r>
          <rPr>
            <sz val="9"/>
            <color indexed="81"/>
            <rFont val="Tahoma"/>
            <charset val="1"/>
          </rPr>
          <t>Estimate has a relative standard error of 25% to 50% and should be used with caution.</t>
        </r>
      </text>
    </comment>
    <comment ref="BT10" authorId="0" shapeId="0">
      <text>
        <r>
          <rPr>
            <sz val="9"/>
            <color indexed="81"/>
            <rFont val="Tahoma"/>
            <charset val="1"/>
          </rPr>
          <t>Estimate has a relative standard error of greater than 50% and is considered too unreliable for general use.</t>
        </r>
      </text>
    </comment>
    <comment ref="B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10"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11" authorId="0" shapeId="0">
      <text>
        <r>
          <rPr>
            <sz val="9"/>
            <color indexed="81"/>
            <rFont val="Tahoma"/>
            <charset val="1"/>
          </rPr>
          <t>Estimate has a relative standard error of 25% to 50% and should be used with caution.</t>
        </r>
      </text>
    </comment>
    <comment ref="H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11" authorId="0" shapeId="0">
      <text>
        <r>
          <rPr>
            <sz val="9"/>
            <color indexed="81"/>
            <rFont val="Tahoma"/>
            <charset val="1"/>
          </rPr>
          <t>Estimate has a relative standard error of 25% to 50% and should be used with caution.</t>
        </r>
      </text>
    </comment>
    <comment ref="M11" authorId="0" shapeId="0">
      <text>
        <r>
          <rPr>
            <sz val="9"/>
            <color indexed="81"/>
            <rFont val="Tahoma"/>
            <charset val="1"/>
          </rPr>
          <t>Estimate has a relative standard error of 25% to 50% and should be used with caution.</t>
        </r>
      </text>
    </comment>
    <comment ref="N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1" authorId="0" shapeId="0">
      <text>
        <r>
          <rPr>
            <sz val="9"/>
            <color indexed="81"/>
            <rFont val="Tahoma"/>
            <charset val="1"/>
          </rPr>
          <t>Estimate has a relative standard error of 25% to 50% and should be used with caution.</t>
        </r>
      </text>
    </comment>
    <comment ref="R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1" authorId="0" shapeId="0">
      <text>
        <r>
          <rPr>
            <sz val="9"/>
            <color indexed="81"/>
            <rFont val="Tahoma"/>
            <charset val="1"/>
          </rPr>
          <t>Estimate has a relative standard error of 25% to 50% and should be used with caution.</t>
        </r>
      </text>
    </comment>
    <comment ref="Y11" authorId="0" shapeId="0">
      <text>
        <r>
          <rPr>
            <sz val="9"/>
            <color indexed="81"/>
            <rFont val="Tahoma"/>
            <charset val="1"/>
          </rPr>
          <t>The proportion for this sub-group is significantly lower than the proportion for all other sub-groups combined.</t>
        </r>
      </text>
    </comment>
    <comment ref="AA11" authorId="0" shapeId="0">
      <text>
        <r>
          <rPr>
            <sz val="9"/>
            <color indexed="81"/>
            <rFont val="Tahoma"/>
            <charset val="1"/>
          </rPr>
          <t>The proportion for this sub-group is significantly lower than the proportion for all other sub-groups combined.</t>
        </r>
      </text>
    </comment>
    <comment ref="AB11" authorId="0" shapeId="0">
      <text>
        <r>
          <rPr>
            <sz val="9"/>
            <color indexed="81"/>
            <rFont val="Tahoma"/>
            <charset val="1"/>
          </rPr>
          <t>The proportion for this sub-group is significantly lower than the proportion for all other sub-groups combined.</t>
        </r>
      </text>
    </comment>
    <comment ref="A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11" authorId="0" shapeId="0">
      <text>
        <r>
          <rPr>
            <sz val="9"/>
            <color indexed="81"/>
            <rFont val="Tahoma"/>
            <charset val="1"/>
          </rPr>
          <t>The proportion for this sub-group is significantly higher than the proportion for all other sub-groups combined.</t>
        </r>
      </text>
    </comment>
    <comment ref="AK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11" authorId="0" shapeId="0">
      <text>
        <r>
          <rPr>
            <sz val="9"/>
            <color indexed="81"/>
            <rFont val="Tahoma"/>
            <charset val="1"/>
          </rPr>
          <t>Estimate has a relative standard error of 25% to 50% and should be used with caution.</t>
        </r>
      </text>
    </comment>
    <comment ref="AQ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T11" authorId="0" shapeId="0">
      <text>
        <r>
          <rPr>
            <sz val="9"/>
            <color indexed="81"/>
            <rFont val="Tahoma"/>
            <charset val="1"/>
          </rPr>
          <t>Estimate has a relative standard error of 25% to 50% and should be used with caution.</t>
        </r>
      </text>
    </comment>
    <comment ref="AV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t>
        </r>
      </text>
    </comment>
    <comment ref="BE11" authorId="0" shapeId="0">
      <text>
        <r>
          <rPr>
            <sz val="9"/>
            <color indexed="81"/>
            <rFont val="Tahoma"/>
            <charset val="1"/>
          </rPr>
          <t>Estimate has a relative standard error of 25% to 50% and should be used with caution.</t>
        </r>
      </text>
    </comment>
    <comment ref="B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11" authorId="0" shapeId="0">
      <text>
        <r>
          <rPr>
            <sz val="9"/>
            <color indexed="81"/>
            <rFont val="Tahoma"/>
            <charset val="1"/>
          </rPr>
          <t>Estimate has a relative standard error of 25% to 50% and should be used with caution.</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M11" authorId="0" shapeId="0">
      <text>
        <r>
          <rPr>
            <sz val="9"/>
            <color indexed="81"/>
            <rFont val="Tahoma"/>
            <charset val="1"/>
          </rPr>
          <t>The proportion for this sub-group is significantly higher than the proportion for all other sub-groups combined.</t>
        </r>
      </text>
    </comment>
    <comment ref="BO11" authorId="0" shapeId="0">
      <text>
        <r>
          <rPr>
            <sz val="9"/>
            <color indexed="81"/>
            <rFont val="Tahoma"/>
            <charset val="1"/>
          </rPr>
          <t>The proportion for this sub-group is significantly lower than the proportion for all other sub-groups combined.</t>
        </r>
      </text>
    </comment>
    <comment ref="BP11" authorId="0" shapeId="0">
      <text>
        <r>
          <rPr>
            <sz val="9"/>
            <color indexed="81"/>
            <rFont val="Tahoma"/>
            <charset val="1"/>
          </rPr>
          <t>Estimate has a relative standard error of 25% to 50% and should be used with caution.</t>
        </r>
      </text>
    </comment>
    <comment ref="BQ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11" authorId="0" shapeId="0">
      <text>
        <r>
          <rPr>
            <sz val="9"/>
            <color indexed="81"/>
            <rFont val="Tahoma"/>
            <charset val="1"/>
          </rPr>
          <t>The proportion for this sub-group is significantly higher than the proportion for all other sub-groups combined.</t>
        </r>
      </text>
    </comment>
    <comment ref="BT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11" authorId="0" shapeId="0">
      <text>
        <r>
          <rPr>
            <sz val="9"/>
            <color indexed="81"/>
            <rFont val="Tahoma"/>
            <charset val="1"/>
          </rPr>
          <t>The proportion for this sub-group is significantly lower than the proportion for all other sub-groups combined.</t>
        </r>
      </text>
    </comment>
    <comment ref="BW11" authorId="0" shapeId="0">
      <text>
        <r>
          <rPr>
            <sz val="9"/>
            <color indexed="81"/>
            <rFont val="Tahoma"/>
            <charset val="1"/>
          </rPr>
          <t>Estimate has a relative standard error of 25% to 50% and should be used with caution.</t>
        </r>
      </text>
    </comment>
    <comment ref="BX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12" authorId="0" shapeId="0">
      <text>
        <r>
          <rPr>
            <sz val="9"/>
            <color indexed="81"/>
            <rFont val="Tahoma"/>
            <charset val="1"/>
          </rPr>
          <t>Estimate has a relative standard error of greater than 50% and is considered too unreliable for general use.</t>
        </r>
      </text>
    </comment>
    <comment ref="G12" authorId="0" shapeId="0">
      <text>
        <r>
          <rPr>
            <sz val="9"/>
            <color indexed="81"/>
            <rFont val="Tahoma"/>
            <charset val="1"/>
          </rPr>
          <t>Estimate has a relative standard error of 25% to 50% and should be used with caution.</t>
        </r>
      </text>
    </comment>
    <comment ref="H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12" authorId="0" shapeId="0">
      <text>
        <r>
          <rPr>
            <sz val="9"/>
            <color indexed="81"/>
            <rFont val="Tahoma"/>
            <charset val="1"/>
          </rPr>
          <t>Estimate has a relative standard error of 25% to 50% and should be used with caution.</t>
        </r>
      </text>
    </comment>
    <comment ref="J12" authorId="0" shapeId="0">
      <text>
        <r>
          <rPr>
            <sz val="9"/>
            <color indexed="81"/>
            <rFont val="Tahoma"/>
            <charset val="1"/>
          </rPr>
          <t>Estimate has a relative standard error of 25% to 50% and should be used with caution.</t>
        </r>
      </text>
    </comment>
    <comment ref="K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12" authorId="0" shapeId="0">
      <text>
        <r>
          <rPr>
            <sz val="9"/>
            <color indexed="81"/>
            <rFont val="Tahoma"/>
            <charset val="1"/>
          </rPr>
          <t>Estimate has a relative standard error of 25% to 50% and should be used with caution.</t>
        </r>
      </text>
    </comment>
    <comment ref="M12" authorId="0" shapeId="0">
      <text>
        <r>
          <rPr>
            <sz val="9"/>
            <color indexed="81"/>
            <rFont val="Tahoma"/>
            <charset val="1"/>
          </rPr>
          <t>Estimate has a relative standard error of 25% to 50% and should be used with caution.</t>
        </r>
      </text>
    </comment>
    <comment ref="N12" authorId="0" shapeId="0">
      <text>
        <r>
          <rPr>
            <sz val="9"/>
            <color indexed="81"/>
            <rFont val="Tahoma"/>
            <charset val="1"/>
          </rPr>
          <t>Estimate has a relative standard error of 25% to 50% and should be used with caution.</t>
        </r>
      </text>
    </comment>
    <comment ref="O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12" authorId="0" shapeId="0">
      <text>
        <r>
          <rPr>
            <sz val="9"/>
            <color indexed="81"/>
            <rFont val="Tahoma"/>
            <charset val="1"/>
          </rPr>
          <t>The proportion for this sub-group is significantly higher than the proportion for all other sub-groups combined.</t>
        </r>
      </text>
    </comment>
    <comment ref="Q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12" authorId="0" shapeId="0">
      <text>
        <r>
          <rPr>
            <sz val="9"/>
            <color indexed="81"/>
            <rFont val="Tahoma"/>
            <charset val="1"/>
          </rPr>
          <t>The proportion for this sub-group is significantly higher than the proportion for all other sub-groups combined.</t>
        </r>
      </text>
    </comment>
    <comment ref="S12" authorId="0" shapeId="0">
      <text>
        <r>
          <rPr>
            <sz val="9"/>
            <color indexed="81"/>
            <rFont val="Tahoma"/>
            <charset val="1"/>
          </rPr>
          <t>The proportion for this sub-group is significantly lower than the proportion for all other sub-groups combined.</t>
        </r>
      </text>
    </comment>
    <comment ref="T12" authorId="0" shapeId="0">
      <text>
        <r>
          <rPr>
            <sz val="9"/>
            <color indexed="81"/>
            <rFont val="Tahoma"/>
            <charset val="1"/>
          </rPr>
          <t>The proportion for this sub-group is significantly higher than the proportion for all other sub-groups combined.</t>
        </r>
      </text>
    </comment>
    <comment ref="U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2" authorId="0" shapeId="0">
      <text>
        <r>
          <rPr>
            <sz val="9"/>
            <color indexed="81"/>
            <rFont val="Tahoma"/>
            <charset val="1"/>
          </rPr>
          <t>Estimate has a relative standard error of 25% to 50% and should be used with caution.</t>
        </r>
      </text>
    </comment>
    <comment ref="X12" authorId="0" shapeId="0">
      <text>
        <r>
          <rPr>
            <sz val="9"/>
            <color indexed="81"/>
            <rFont val="Tahoma"/>
            <charset val="1"/>
          </rPr>
          <t>Estimate has a relative standard error of 25% to 50% and should be used with caution.</t>
        </r>
      </text>
    </comment>
    <comment ref="AA12" authorId="0" shapeId="0">
      <text>
        <r>
          <rPr>
            <sz val="9"/>
            <color indexed="81"/>
            <rFont val="Tahoma"/>
            <charset val="1"/>
          </rPr>
          <t>The proportion for this sub-group is significantly higher than the proportion for all other sub-groups combined.</t>
        </r>
      </text>
    </comment>
    <comment ref="AC12" authorId="0" shapeId="0">
      <text>
        <r>
          <rPr>
            <sz val="9"/>
            <color indexed="81"/>
            <rFont val="Tahoma"/>
            <charset val="1"/>
          </rPr>
          <t>The proportion for this sub-group is significantly lower than the proportion for all other sub-groups combined.</t>
        </r>
      </text>
    </comment>
    <comment ref="AE12" authorId="0" shapeId="0">
      <text>
        <r>
          <rPr>
            <sz val="9"/>
            <color indexed="81"/>
            <rFont val="Tahoma"/>
            <charset val="1"/>
          </rPr>
          <t>The proportion for this sub-group is significantly higher than the proportion for all other sub-groups combined.</t>
        </r>
      </text>
    </comment>
    <comment ref="AG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12" authorId="0" shapeId="0">
      <text>
        <r>
          <rPr>
            <sz val="9"/>
            <color indexed="81"/>
            <rFont val="Tahoma"/>
            <charset val="1"/>
          </rPr>
          <t>The proportion for this sub-group is significantly higher than the proportion for all other sub-groups combined.</t>
        </r>
      </text>
    </comment>
    <comment ref="AI12" authorId="0" shapeId="0">
      <text>
        <r>
          <rPr>
            <sz val="9"/>
            <color indexed="81"/>
            <rFont val="Tahoma"/>
            <charset val="1"/>
          </rPr>
          <t>The proportion for this sub-group is significantly lower than the proportion for all other sub-groups combined.</t>
        </r>
      </text>
    </comment>
    <comment ref="AJ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2" authorId="0" shapeId="0">
      <text>
        <r>
          <rPr>
            <sz val="9"/>
            <color indexed="81"/>
            <rFont val="Tahoma"/>
            <charset val="1"/>
          </rPr>
          <t>The proportion for this sub-group is significantly higher than the proportion for all other sub-groups combined.</t>
        </r>
      </text>
    </comment>
    <comment ref="AO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12" authorId="0" shapeId="0">
      <text>
        <r>
          <rPr>
            <sz val="9"/>
            <color indexed="81"/>
            <rFont val="Tahoma"/>
            <charset val="1"/>
          </rPr>
          <t>The proportion for this sub-group is significantly higher than the proportion for all other sub-groups combined.</t>
        </r>
      </text>
    </comment>
    <comment ref="AQ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12" authorId="0" shapeId="0">
      <text>
        <r>
          <rPr>
            <sz val="9"/>
            <color indexed="81"/>
            <rFont val="Tahoma"/>
            <charset val="1"/>
          </rPr>
          <t>The proportion for this sub-group is significantly lower than the proportion for all other sub-groups combined.</t>
        </r>
      </text>
    </comment>
    <comment ref="AV12" authorId="0" shapeId="0">
      <text>
        <r>
          <rPr>
            <sz val="9"/>
            <color indexed="81"/>
            <rFont val="Tahoma"/>
            <charset val="1"/>
          </rPr>
          <t>The proportion for this sub-group is significantly lower than the proportion for all other sub-groups combined.</t>
        </r>
      </text>
    </comment>
    <comment ref="AW12" authorId="0" shapeId="0">
      <text>
        <r>
          <rPr>
            <sz val="9"/>
            <color indexed="81"/>
            <rFont val="Tahoma"/>
            <charset val="1"/>
          </rPr>
          <t>The proportion for this sub-group is significantly higher than the proportion for all other sub-groups combined.</t>
        </r>
      </text>
    </comment>
    <comment ref="AX12" authorId="0" shapeId="0">
      <text>
        <r>
          <rPr>
            <sz val="9"/>
            <color indexed="81"/>
            <rFont val="Tahoma"/>
            <charset val="1"/>
          </rPr>
          <t>The proportion for this sub-group is significantly lower than the proportion for all other sub-groups combined.</t>
        </r>
      </text>
    </comment>
    <comment ref="AY12" authorId="0" shapeId="0">
      <text>
        <r>
          <rPr>
            <sz val="9"/>
            <color indexed="81"/>
            <rFont val="Tahoma"/>
            <charset val="1"/>
          </rPr>
          <t>The proportion for this sub-group is significantly lower than the proportion for all other sub-groups combined.</t>
        </r>
      </text>
    </comment>
    <comment ref="BA12" authorId="0" shapeId="0">
      <text>
        <r>
          <rPr>
            <sz val="9"/>
            <color indexed="81"/>
            <rFont val="Tahoma"/>
            <charset val="1"/>
          </rPr>
          <t>The proportion for this sub-group is significantly higher than the proportion for all other sub-groups combined.</t>
        </r>
      </text>
    </comment>
    <comment ref="BB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12" authorId="0" shapeId="0">
      <text>
        <r>
          <rPr>
            <sz val="9"/>
            <color indexed="81"/>
            <rFont val="Tahoma"/>
            <charset val="1"/>
          </rPr>
          <t>The proportion for this sub-group is significantly lower than the proportion for all other sub-groups combined.</t>
        </r>
      </text>
    </comment>
    <comment ref="BI12" authorId="0" shapeId="0">
      <text>
        <r>
          <rPr>
            <sz val="9"/>
            <color indexed="81"/>
            <rFont val="Tahoma"/>
            <charset val="1"/>
          </rPr>
          <t>Estimate has a relative standard error of 25% to 50% and should be used with caution.</t>
        </r>
      </text>
    </comment>
    <comment ref="BJ12" authorId="0" shapeId="0">
      <text>
        <r>
          <rPr>
            <sz val="9"/>
            <color indexed="81"/>
            <rFont val="Tahoma"/>
            <charset val="1"/>
          </rPr>
          <t>Estimate has a relative standard error of 25% to 50% and should be used with caution.</t>
        </r>
      </text>
    </comment>
    <comment ref="BK12" authorId="0" shapeId="0">
      <text>
        <r>
          <rPr>
            <sz val="9"/>
            <color indexed="81"/>
            <rFont val="Tahoma"/>
            <charset val="1"/>
          </rPr>
          <t>The proportion for this sub-group is significantly higher than the proportion for all other sub-groups combined.</t>
        </r>
      </text>
    </comment>
    <comment ref="BL12" authorId="0" shapeId="0">
      <text>
        <r>
          <rPr>
            <sz val="9"/>
            <color indexed="81"/>
            <rFont val="Tahoma"/>
            <charset val="1"/>
          </rPr>
          <t>The proportion for this sub-group is significantly lower than the proportion for all other sub-groups combined.</t>
        </r>
      </text>
    </comment>
    <comment ref="BN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12" authorId="0" shapeId="0">
      <text>
        <r>
          <rPr>
            <sz val="9"/>
            <color indexed="81"/>
            <rFont val="Tahoma"/>
            <charset val="1"/>
          </rPr>
          <t>Estimate has a relative standard error of 25% to 50% and should be used with caution.</t>
        </r>
      </text>
    </comment>
    <comment ref="BQ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12" authorId="0" shapeId="0">
      <text>
        <r>
          <rPr>
            <sz val="9"/>
            <color indexed="81"/>
            <rFont val="Tahoma"/>
            <charset val="1"/>
          </rPr>
          <t>Estimate has a relative standard error of 25% to 50% and should be used with caution.</t>
        </r>
      </text>
    </comment>
    <comment ref="BT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12" authorId="0" shapeId="0">
      <text>
        <r>
          <rPr>
            <sz val="9"/>
            <color indexed="81"/>
            <rFont val="Tahoma"/>
            <charset val="1"/>
          </rPr>
          <t>The proportion for this sub-group is significantly higher than the proportion for all other sub-groups combined.</t>
        </r>
      </text>
    </comment>
    <comment ref="BW12" authorId="0" shapeId="0">
      <text>
        <r>
          <rPr>
            <sz val="9"/>
            <color indexed="81"/>
            <rFont val="Tahoma"/>
            <charset val="1"/>
          </rPr>
          <t>Estimate has a relative standard error of 25% to 50% and should be used with caution.</t>
        </r>
      </text>
    </comment>
    <comment ref="BX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13" authorId="0" shapeId="0">
      <text>
        <r>
          <rPr>
            <sz val="9"/>
            <color indexed="81"/>
            <rFont val="Tahoma"/>
            <charset val="1"/>
          </rPr>
          <t>Estimate has a relative standard error of 25% to 50% and should be used with caution.</t>
        </r>
      </text>
    </comment>
    <comment ref="F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3" authorId="0" shapeId="0">
      <text>
        <r>
          <rPr>
            <sz val="9"/>
            <color indexed="81"/>
            <rFont val="Tahoma"/>
            <charset val="1"/>
          </rPr>
          <t>Estimate has a relative standard error of 25% to 50% and should be used with caution.</t>
        </r>
      </text>
    </comment>
    <comment ref="I13" authorId="0" shapeId="0">
      <text>
        <r>
          <rPr>
            <sz val="9"/>
            <color indexed="81"/>
            <rFont val="Tahoma"/>
            <charset val="1"/>
          </rPr>
          <t>Estimate has a relative standard error of 25% to 50% and should be used with caution.</t>
        </r>
      </text>
    </comment>
    <comment ref="J13" authorId="0" shapeId="0">
      <text>
        <r>
          <rPr>
            <sz val="9"/>
            <color indexed="81"/>
            <rFont val="Tahoma"/>
            <charset val="1"/>
          </rPr>
          <t>Estimate has a relative standard error of 25% to 50% and should be used with caution.</t>
        </r>
      </text>
    </comment>
    <comment ref="K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13" authorId="0" shapeId="0">
      <text>
        <r>
          <rPr>
            <sz val="9"/>
            <color indexed="81"/>
            <rFont val="Tahoma"/>
            <charset val="1"/>
          </rPr>
          <t>Estimate has a relative standard error of 25% to 50% and should be used with caution.</t>
        </r>
      </text>
    </comment>
    <comment ref="N13" authorId="0" shapeId="0">
      <text>
        <r>
          <rPr>
            <sz val="9"/>
            <color indexed="81"/>
            <rFont val="Tahoma"/>
            <charset val="1"/>
          </rPr>
          <t>Estimate has a relative standard error of 25% to 50% and should be used with caution.</t>
        </r>
      </text>
    </comment>
    <comment ref="O13" authorId="0" shapeId="0">
      <text>
        <r>
          <rPr>
            <sz val="9"/>
            <color indexed="81"/>
            <rFont val="Tahoma"/>
            <charset val="1"/>
          </rPr>
          <t>Estimate has a relative standard error of 25% to 50% and should be used with caution.</t>
        </r>
      </text>
    </comment>
    <comment ref="P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13" authorId="0" shapeId="0">
      <text>
        <r>
          <rPr>
            <sz val="9"/>
            <color indexed="81"/>
            <rFont val="Tahoma"/>
            <charset val="1"/>
          </rPr>
          <t>The proportion for this sub-group is significantly higher than the proportion for all other sub-groups combined.</t>
        </r>
      </text>
    </comment>
    <comment ref="T13" authorId="0" shapeId="0">
      <text>
        <r>
          <rPr>
            <sz val="9"/>
            <color indexed="81"/>
            <rFont val="Tahoma"/>
            <charset val="1"/>
          </rPr>
          <t>The proportion for this sub-group is significantly lower than the proportion for all other sub-groups combined.</t>
        </r>
      </text>
    </comment>
    <comment ref="U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3" authorId="0" shapeId="0">
      <text>
        <r>
          <rPr>
            <sz val="9"/>
            <color indexed="81"/>
            <rFont val="Tahoma"/>
            <charset val="1"/>
          </rPr>
          <t>Estimate has a relative standard error of 25% to 50% and should be used with caution.</t>
        </r>
      </text>
    </comment>
    <comment ref="W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13" authorId="0" shapeId="0">
      <text>
        <r>
          <rPr>
            <sz val="9"/>
            <color indexed="81"/>
            <rFont val="Tahoma"/>
            <charset val="1"/>
          </rPr>
          <t>Estimate has a relative standard error of 25% to 50% and should be used with caution.</t>
        </r>
      </text>
    </comment>
    <comment ref="Y13" authorId="0" shapeId="0">
      <text>
        <r>
          <rPr>
            <sz val="9"/>
            <color indexed="81"/>
            <rFont val="Tahoma"/>
            <charset val="1"/>
          </rPr>
          <t>Estimate has a relative standard error of 25% to 50% and should be used with caution.</t>
        </r>
      </text>
    </comment>
    <comment ref="AE13" authorId="0" shapeId="0">
      <text>
        <r>
          <rPr>
            <sz val="9"/>
            <color indexed="81"/>
            <rFont val="Tahoma"/>
            <charset val="1"/>
          </rPr>
          <t>Estimate has a relative standard error of 25% to 50% and should be used with caution.</t>
        </r>
      </text>
    </comment>
    <comment ref="AF13" authorId="0" shapeId="0">
      <text>
        <r>
          <rPr>
            <sz val="9"/>
            <color indexed="81"/>
            <rFont val="Tahoma"/>
            <charset val="1"/>
          </rPr>
          <t>The proportion for this sub-group is significantly higher than the proportion for all other sub-groups combined.</t>
        </r>
      </text>
    </comment>
    <comment ref="AG13" authorId="0" shapeId="0">
      <text>
        <r>
          <rPr>
            <sz val="9"/>
            <color indexed="81"/>
            <rFont val="Tahoma"/>
            <charset val="1"/>
          </rPr>
          <t>The proportion for this sub-group is significantly lower than the proportion for all other sub-groups combined.</t>
        </r>
      </text>
    </comment>
    <comment ref="AH13" authorId="0" shapeId="0">
      <text>
        <r>
          <rPr>
            <sz val="9"/>
            <color indexed="81"/>
            <rFont val="Tahoma"/>
            <charset val="1"/>
          </rPr>
          <t>The proportion for this sub-group is significantly lower than the proportion for all other sub-groups combined.</t>
        </r>
      </text>
    </comment>
    <comment ref="AI13" authorId="0" shapeId="0">
      <text>
        <r>
          <rPr>
            <sz val="9"/>
            <color indexed="81"/>
            <rFont val="Tahoma"/>
            <charset val="1"/>
          </rPr>
          <t>The proportion for this sub-group is significantly higher than the proportion for all other sub-groups combined.</t>
        </r>
      </text>
    </comment>
    <comment ref="AJ13" authorId="0" shapeId="0">
      <text>
        <r>
          <rPr>
            <sz val="9"/>
            <color indexed="81"/>
            <rFont val="Tahoma"/>
            <charset val="1"/>
          </rPr>
          <t>Estimate has a relative standard error of 25% to 50% and should be used with caution.</t>
        </r>
      </text>
    </comment>
    <comment ref="AK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13" authorId="0" shapeId="0">
      <text>
        <r>
          <rPr>
            <sz val="9"/>
            <color indexed="81"/>
            <rFont val="Tahoma"/>
            <charset val="1"/>
          </rPr>
          <t>Estimate has a relative standard error of 25% to 50% and should be used with caution.</t>
        </r>
      </text>
    </comment>
    <comment ref="AO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13" authorId="0" shapeId="0">
      <text>
        <r>
          <rPr>
            <sz val="9"/>
            <color indexed="81"/>
            <rFont val="Tahoma"/>
            <charset val="1"/>
          </rPr>
          <t>Estimate has a relative standard error of 25% to 50% and should be used with caution.</t>
        </r>
      </text>
    </comment>
    <comment ref="AT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13" authorId="0" shapeId="0">
      <text>
        <r>
          <rPr>
            <sz val="9"/>
            <color indexed="81"/>
            <rFont val="Tahoma"/>
            <charset val="1"/>
          </rPr>
          <t>Estimate has a relative standard error of 25% to 50% and should be used with caution.</t>
        </r>
      </text>
    </comment>
    <comment ref="BB13" authorId="0" shapeId="0">
      <text>
        <r>
          <rPr>
            <sz val="9"/>
            <color indexed="81"/>
            <rFont val="Tahoma"/>
            <charset val="1"/>
          </rPr>
          <t>The proportion for this sub-group is significantly lower than the proportion for all other sub-groups combined.</t>
        </r>
      </text>
    </comment>
    <comment ref="BC13" authorId="0" shapeId="0">
      <text>
        <r>
          <rPr>
            <sz val="9"/>
            <color indexed="81"/>
            <rFont val="Tahoma"/>
            <charset val="1"/>
          </rPr>
          <t>The proportion for this sub-group is significantly higher than the proportion for all other sub-groups combined.</t>
        </r>
      </text>
    </comment>
    <comment ref="BE13" authorId="0" shapeId="0">
      <text>
        <r>
          <rPr>
            <sz val="9"/>
            <color indexed="81"/>
            <rFont val="Tahoma"/>
            <charset val="1"/>
          </rPr>
          <t>Estimate has a relative standard error of 25% to 50% and should be used with caution.</t>
        </r>
      </text>
    </comment>
    <comment ref="BF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13" authorId="0" shapeId="0">
      <text>
        <r>
          <rPr>
            <sz val="9"/>
            <color indexed="81"/>
            <rFont val="Tahoma"/>
            <charset val="1"/>
          </rPr>
          <t>The proportion for this sub-group is significantly lower than the proportion for all other sub-groups combined.</t>
        </r>
      </text>
    </comment>
    <comment ref="BI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13" authorId="0" shapeId="0">
      <text>
        <r>
          <rPr>
            <sz val="9"/>
            <color indexed="81"/>
            <rFont val="Tahoma"/>
            <charset val="1"/>
          </rPr>
          <t>Estimate has a relative standard error of 25% to 50% and should be used with caution.</t>
        </r>
      </text>
    </comment>
    <comment ref="BN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13" authorId="0" shapeId="0">
      <text>
        <r>
          <rPr>
            <sz val="9"/>
            <color indexed="81"/>
            <rFont val="Tahoma"/>
            <charset val="1"/>
          </rPr>
          <t>Estimate has a relative standard error of greater than 50% and is considered too unreliable for general use.</t>
        </r>
      </text>
    </comment>
    <comment ref="BQ13" authorId="0" shapeId="0">
      <text>
        <r>
          <rPr>
            <sz val="9"/>
            <color indexed="81"/>
            <rFont val="Tahoma"/>
            <charset val="1"/>
          </rPr>
          <t>Estimate has a relative standard error of greater than 50% and is considered too unreliable for general use.</t>
        </r>
      </text>
    </comment>
    <comment ref="BS13" authorId="0" shapeId="0">
      <text>
        <r>
          <rPr>
            <sz val="9"/>
            <color indexed="81"/>
            <rFont val="Tahoma"/>
            <charset val="1"/>
          </rPr>
          <t>Estimate has a relative standard error of 25% to 50% and should be used with caution.</t>
        </r>
      </text>
    </comment>
    <comment ref="BT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3" authorId="0" shapeId="0">
      <text>
        <r>
          <rPr>
            <sz val="9"/>
            <color indexed="81"/>
            <rFont val="Tahoma"/>
            <charset val="1"/>
          </rPr>
          <t>Estimate has a relative standard error of 25% to 50% and should be used with caution.</t>
        </r>
      </text>
    </comment>
    <comment ref="BW13" authorId="0" shapeId="0">
      <text>
        <r>
          <rPr>
            <sz val="9"/>
            <color indexed="81"/>
            <rFont val="Tahoma"/>
            <charset val="1"/>
          </rPr>
          <t>Estimate has a relative standard error of greater than 50% and is considered too unreliable for general use.</t>
        </r>
      </text>
    </comment>
    <comment ref="BX13" authorId="0" shapeId="0">
      <text>
        <r>
          <rPr>
            <sz val="9"/>
            <color indexed="81"/>
            <rFont val="Tahoma"/>
            <charset val="1"/>
          </rPr>
          <t>Estimate has a relative standard error of greater than 50% and is considered too unreliable for general use.</t>
        </r>
      </text>
    </comment>
    <comment ref="E14" authorId="0" shapeId="0">
      <text>
        <r>
          <rPr>
            <sz val="9"/>
            <color indexed="81"/>
            <rFont val="Tahoma"/>
            <charset val="1"/>
          </rPr>
          <t>Estimate has a relative standard error of greater than 50% and is considered too unreliable for general use.</t>
        </r>
      </text>
    </comment>
    <comment ref="F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4" authorId="0" shapeId="0">
      <text>
        <r>
          <rPr>
            <sz val="9"/>
            <color indexed="81"/>
            <rFont val="Tahoma"/>
            <charset val="1"/>
          </rPr>
          <t>Estimate has a relative standard error of 25% to 50% and should be used with caution.</t>
        </r>
      </text>
    </comment>
    <comment ref="I14" authorId="0" shapeId="0">
      <text>
        <r>
          <rPr>
            <sz val="9"/>
            <color indexed="81"/>
            <rFont val="Tahoma"/>
            <charset val="1"/>
          </rPr>
          <t>Estimate has a relative standard error of 25% to 50% and should be used with caution.</t>
        </r>
      </text>
    </comment>
    <comment ref="J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14" authorId="0" shapeId="0">
      <text>
        <r>
          <rPr>
            <sz val="9"/>
            <color indexed="81"/>
            <rFont val="Tahoma"/>
            <charset val="1"/>
          </rPr>
          <t>Estimate has a relative standard error of 25% to 50% and should be used with caution.</t>
        </r>
      </text>
    </comment>
    <comment ref="N14" authorId="0" shapeId="0">
      <text>
        <r>
          <rPr>
            <sz val="9"/>
            <color indexed="81"/>
            <rFont val="Tahoma"/>
            <charset val="1"/>
          </rPr>
          <t>Estimate has a relative standard error of greater than 50% and is considered too unreliable for general use.</t>
        </r>
      </text>
    </comment>
    <comment ref="O14" authorId="0" shapeId="0">
      <text>
        <r>
          <rPr>
            <sz val="9"/>
            <color indexed="81"/>
            <rFont val="Tahoma"/>
            <charset val="1"/>
          </rPr>
          <t>The proportion for this sub-group is significantly lower than the proportion for all other sub-groups combined.</t>
        </r>
      </text>
    </comment>
    <comment ref="P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4" authorId="0" shapeId="0">
      <text>
        <r>
          <rPr>
            <sz val="9"/>
            <color indexed="81"/>
            <rFont val="Tahoma"/>
            <charset val="1"/>
          </rPr>
          <t>Estimate has a relative standard error of greater than 50% and is considered too unreliable for general use.</t>
        </r>
      </text>
    </comment>
    <comment ref="R14" authorId="0" shapeId="0">
      <text>
        <r>
          <rPr>
            <sz val="9"/>
            <color indexed="81"/>
            <rFont val="Tahoma"/>
            <charset val="1"/>
          </rPr>
          <t>Estimate has a relative standard error of greater than 50% and is considered too unreliable for general use.</t>
        </r>
      </text>
    </comment>
    <comment ref="S14" authorId="0" shapeId="0">
      <text>
        <r>
          <rPr>
            <sz val="9"/>
            <color indexed="81"/>
            <rFont val="Tahoma"/>
            <charset val="1"/>
          </rPr>
          <t>The proportion for this sub-group is significantly higher than the proportion for all other sub-groups combined.</t>
        </r>
      </text>
    </comment>
    <comment ref="T14" authorId="0" shapeId="0">
      <text>
        <r>
          <rPr>
            <sz val="9"/>
            <color indexed="81"/>
            <rFont val="Tahoma"/>
            <charset val="1"/>
          </rPr>
          <t>The proportion for this sub-group is significantly lower than the proportion for all other sub-groups combined.</t>
        </r>
      </text>
    </comment>
    <comment ref="U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4" authorId="0" shapeId="0">
      <text>
        <r>
          <rPr>
            <sz val="9"/>
            <color indexed="81"/>
            <rFont val="Tahoma"/>
            <charset val="1"/>
          </rPr>
          <t>Estimate has a relative standard error of 25% to 50% and should be used with caution.</t>
        </r>
      </text>
    </comment>
    <comment ref="X14" authorId="0" shapeId="0">
      <text>
        <r>
          <rPr>
            <sz val="9"/>
            <color indexed="81"/>
            <rFont val="Tahoma"/>
            <charset val="1"/>
          </rPr>
          <t>Estimate has a relative standard error of 25% to 50% and should be used with caution.</t>
        </r>
      </text>
    </comment>
    <comment ref="Y14" authorId="0" shapeId="0">
      <text>
        <r>
          <rPr>
            <sz val="9"/>
            <color indexed="81"/>
            <rFont val="Tahoma"/>
            <charset val="1"/>
          </rPr>
          <t>Estimate has a relative standard error of 25% to 50% and should be used with caution.</t>
        </r>
      </text>
    </comment>
    <comment ref="AA14" authorId="0" shapeId="0">
      <text>
        <r>
          <rPr>
            <sz val="9"/>
            <color indexed="81"/>
            <rFont val="Tahoma"/>
            <charset val="1"/>
          </rPr>
          <t>Estimate has a relative standard error of 25% to 50% and should be used with caution.</t>
        </r>
      </text>
    </comment>
    <comment ref="AB14" authorId="0" shapeId="0">
      <text>
        <r>
          <rPr>
            <sz val="9"/>
            <color indexed="81"/>
            <rFont val="Tahoma"/>
            <charset val="1"/>
          </rPr>
          <t>Estimate has a relative standard error of 25% to 50% and should be used with caution.</t>
        </r>
      </text>
    </comment>
    <comment ref="AC14" authorId="0" shapeId="0">
      <text>
        <r>
          <rPr>
            <sz val="9"/>
            <color indexed="81"/>
            <rFont val="Tahoma"/>
            <charset val="1"/>
          </rPr>
          <t>The proportion for this sub-group is significantly higher than the proportion for all other sub-groups combined.</t>
        </r>
      </text>
    </comment>
    <comment ref="AD14" authorId="0" shapeId="0">
      <text>
        <r>
          <rPr>
            <sz val="9"/>
            <color indexed="81"/>
            <rFont val="Tahoma"/>
            <charset val="1"/>
          </rPr>
          <t>Estimate has a relative standard error of 25% to 50% and should be used with caution.</t>
        </r>
      </text>
    </comment>
    <comment ref="AE14" authorId="0" shapeId="0">
      <text>
        <r>
          <rPr>
            <sz val="9"/>
            <color indexed="81"/>
            <rFont val="Tahoma"/>
            <charset val="1"/>
          </rPr>
          <t>Estimate has a relative standard error of 25% to 50% and should be used with caution.</t>
        </r>
      </text>
    </comment>
    <comment ref="AF14" authorId="0" shapeId="0">
      <text>
        <r>
          <rPr>
            <sz val="9"/>
            <color indexed="81"/>
            <rFont val="Tahoma"/>
            <charset val="1"/>
          </rPr>
          <t>Estimate has a relative standard error of 25% to 50% and should be used with caution.</t>
        </r>
      </text>
    </comment>
    <comment ref="AG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14" authorId="0" shapeId="0">
      <text>
        <r>
          <rPr>
            <sz val="9"/>
            <color indexed="81"/>
            <rFont val="Tahoma"/>
            <charset val="1"/>
          </rPr>
          <t>Estimate has a relative standard error of 25% to 50% and should be used with caution.</t>
        </r>
      </text>
    </comment>
    <comment ref="AK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4" authorId="0" shapeId="0">
      <text>
        <r>
          <rPr>
            <sz val="9"/>
            <color indexed="81"/>
            <rFont val="Tahoma"/>
            <charset val="1"/>
          </rPr>
          <t>Estimate has a relative standard error of 25% to 50% and should be used with caution.</t>
        </r>
      </text>
    </comment>
    <comment ref="AO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14" authorId="0" shapeId="0">
      <text>
        <r>
          <rPr>
            <sz val="9"/>
            <color indexed="81"/>
            <rFont val="Tahoma"/>
            <charset val="1"/>
          </rPr>
          <t>Estimate has a relative standard error of greater than 50% and is considered too unreliable for general use.</t>
        </r>
      </text>
    </comment>
    <comment ref="AR14" authorId="0" shapeId="0">
      <text>
        <r>
          <rPr>
            <sz val="9"/>
            <color indexed="81"/>
            <rFont val="Tahoma"/>
            <charset val="1"/>
          </rPr>
          <t>Estimate has a relative standard error of 25% to 50% and should be used with caution.</t>
        </r>
      </text>
    </comment>
    <comment ref="AS14" authorId="0" shapeId="0">
      <text>
        <r>
          <rPr>
            <sz val="9"/>
            <color indexed="81"/>
            <rFont val="Tahoma"/>
            <charset val="1"/>
          </rPr>
          <t>Estimate has a relative standard error of 25% to 50% and should be used with caution.</t>
        </r>
      </text>
    </comment>
    <comment ref="AT14" authorId="0" shapeId="0">
      <text>
        <r>
          <rPr>
            <sz val="9"/>
            <color indexed="81"/>
            <rFont val="Tahoma"/>
            <charset val="1"/>
          </rPr>
          <t>Estimate has a relative standard error of 25% to 50% and should be used with caution.</t>
        </r>
      </text>
    </comment>
    <comment ref="AU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14" authorId="0" shapeId="0">
      <text>
        <r>
          <rPr>
            <sz val="9"/>
            <color indexed="81"/>
            <rFont val="Tahoma"/>
            <charset val="1"/>
          </rPr>
          <t>The proportion for this sub-group is significantly higher than the proportion for all other sub-groups combined.</t>
        </r>
      </text>
    </comment>
    <comment ref="AW14" authorId="0" shapeId="0">
      <text>
        <r>
          <rPr>
            <sz val="9"/>
            <color indexed="81"/>
            <rFont val="Tahoma"/>
            <charset val="1"/>
          </rPr>
          <t>The proportion for this sub-group is significantly lower than the proportion for all other sub-groups combined.</t>
        </r>
      </text>
    </comment>
    <comment ref="AX14" authorId="0" shapeId="0">
      <text>
        <r>
          <rPr>
            <sz val="9"/>
            <color indexed="81"/>
            <rFont val="Tahoma"/>
            <charset val="1"/>
          </rPr>
          <t>The proportion for this sub-group is significantly higher than the proportion for all other sub-groups combined.</t>
        </r>
      </text>
    </comment>
    <comment ref="BA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14" authorId="0" shapeId="0">
      <text>
        <r>
          <rPr>
            <sz val="9"/>
            <color indexed="81"/>
            <rFont val="Tahoma"/>
            <charset val="1"/>
          </rPr>
          <t>The proportion for this sub-group is significantly lower than the proportion for all other sub-groups combined.</t>
        </r>
      </text>
    </comment>
    <comment ref="BC14" authorId="0" shapeId="0">
      <text>
        <r>
          <rPr>
            <sz val="9"/>
            <color indexed="81"/>
            <rFont val="Tahoma"/>
            <charset val="1"/>
          </rPr>
          <t>Estimate has a relative standard error of 25% to 50% and should be used with caution.</t>
        </r>
      </text>
    </comment>
    <comment ref="BE14" authorId="0" shapeId="0">
      <text>
        <r>
          <rPr>
            <sz val="9"/>
            <color indexed="81"/>
            <rFont val="Tahoma"/>
            <charset val="1"/>
          </rPr>
          <t>Estimate has a relative standard error of 25% to 50% and should be used with caution.</t>
        </r>
      </text>
    </comment>
    <comment ref="BF14" authorId="0" shapeId="0">
      <text>
        <r>
          <rPr>
            <sz val="9"/>
            <color indexed="81"/>
            <rFont val="Tahoma"/>
            <charset val="1"/>
          </rPr>
          <t>Estimate has a relative standard error of 25% to 50% and should be used with caution.</t>
        </r>
      </text>
    </comment>
    <comment ref="BG14" authorId="0" shapeId="0">
      <text>
        <r>
          <rPr>
            <sz val="9"/>
            <color indexed="81"/>
            <rFont val="Tahoma"/>
            <charset val="1"/>
          </rPr>
          <t>Estimate has a relative standard error of greater than 50% and is considered too unreliable for general use.</t>
        </r>
      </text>
    </comment>
    <comment ref="BI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14" authorId="0" shapeId="0">
      <text>
        <r>
          <rPr>
            <sz val="9"/>
            <color indexed="81"/>
            <rFont val="Tahoma"/>
            <charset val="1"/>
          </rPr>
          <t>Estimate has a relative standard error of 25% to 50% and should be used with caution.</t>
        </r>
      </text>
    </comment>
    <comment ref="BN14" authorId="0" shapeId="0">
      <text>
        <r>
          <rPr>
            <sz val="9"/>
            <color indexed="81"/>
            <rFont val="Tahoma"/>
            <charset val="1"/>
          </rPr>
          <t>Estimate has a relative standard error of 25% to 50% and should be used with caution.</t>
        </r>
      </text>
    </comment>
    <comment ref="BP14" authorId="0" shapeId="0">
      <text>
        <r>
          <rPr>
            <sz val="9"/>
            <color indexed="81"/>
            <rFont val="Tahoma"/>
            <charset val="1"/>
          </rPr>
          <t>Estimate has a relative standard error of greater than 50% and is considered too unreliable for general use.</t>
        </r>
      </text>
    </comment>
    <comment ref="BQ14" authorId="0" shapeId="0">
      <text>
        <r>
          <rPr>
            <sz val="9"/>
            <color indexed="81"/>
            <rFont val="Tahoma"/>
            <charset val="1"/>
          </rPr>
          <t>Estimate has a relative standard error of greater than 50% and is considered too unreliable for general use.</t>
        </r>
      </text>
    </comment>
    <comment ref="BR14" authorId="0" shapeId="0">
      <text>
        <r>
          <rPr>
            <sz val="9"/>
            <color indexed="81"/>
            <rFont val="Tahoma"/>
            <charset val="1"/>
          </rPr>
          <t>Estimate has a relative standard error of 25% to 50% and should be used with caution.</t>
        </r>
      </text>
    </comment>
    <comment ref="BS14" authorId="0" shapeId="0">
      <text>
        <r>
          <rPr>
            <sz val="9"/>
            <color indexed="81"/>
            <rFont val="Tahoma"/>
            <charset val="1"/>
          </rPr>
          <t>Estimate has a relative standard error of 25% to 50% and should be used with caution.</t>
        </r>
      </text>
    </comment>
    <comment ref="BT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14" authorId="0" shapeId="0">
      <text>
        <r>
          <rPr>
            <sz val="9"/>
            <color indexed="81"/>
            <rFont val="Tahoma"/>
            <charset val="1"/>
          </rPr>
          <t>Estimate has a relative standard error of 25% to 50% and should be used with caution.</t>
        </r>
      </text>
    </comment>
    <comment ref="BW14" authorId="0" shapeId="0">
      <text>
        <r>
          <rPr>
            <sz val="9"/>
            <color indexed="81"/>
            <rFont val="Tahoma"/>
            <charset val="1"/>
          </rPr>
          <t>Estimate has a relative standard error of greater than 50% and is considered too unreliable for general use.</t>
        </r>
      </text>
    </comment>
    <comment ref="BX14" authorId="0" shapeId="0">
      <text>
        <r>
          <rPr>
            <sz val="9"/>
            <color indexed="81"/>
            <rFont val="Tahoma"/>
            <charset val="1"/>
          </rPr>
          <t>Estimate has a relative standard error of greater than 50% and is considered too unreliable for general use.</t>
        </r>
      </text>
    </comment>
    <comment ref="B15" authorId="0" shapeId="0">
      <text>
        <r>
          <rPr>
            <sz val="9"/>
            <color indexed="81"/>
            <rFont val="Tahoma"/>
            <charset val="1"/>
          </rPr>
          <t>Estimate has a relative standard error of 25% to 50% and should be used with caution.</t>
        </r>
      </text>
    </comment>
    <comment ref="C15" authorId="0" shapeId="0">
      <text>
        <r>
          <rPr>
            <sz val="9"/>
            <color indexed="81"/>
            <rFont val="Tahoma"/>
            <charset val="1"/>
          </rPr>
          <t>Estimate has a relative standard error of 25% to 50% and should be used with caution.</t>
        </r>
      </text>
    </comment>
    <comment ref="D15" authorId="0" shapeId="0">
      <text>
        <r>
          <rPr>
            <sz val="9"/>
            <color indexed="81"/>
            <rFont val="Tahoma"/>
            <charset val="1"/>
          </rPr>
          <t>Estimate has a relative standard error of 25% to 50% and should be used with caution.</t>
        </r>
      </text>
    </comment>
    <comment ref="E15" authorId="0" shapeId="0">
      <text>
        <r>
          <rPr>
            <sz val="9"/>
            <color indexed="81"/>
            <rFont val="Tahoma"/>
            <charset val="1"/>
          </rPr>
          <t>Estimate has a relative standard error of greater than 50% and is considered too unreliable for general use.</t>
        </r>
      </text>
    </comment>
    <comment ref="F15" authorId="0" shapeId="0">
      <text>
        <r>
          <rPr>
            <sz val="9"/>
            <color indexed="81"/>
            <rFont val="Tahoma"/>
            <charset val="1"/>
          </rPr>
          <t>Estimate has a relative standard error of greater than 50% and is considered too unreliable for general use.</t>
        </r>
      </text>
    </comment>
    <comment ref="G15" authorId="0" shapeId="0">
      <text>
        <r>
          <rPr>
            <sz val="9"/>
            <color indexed="81"/>
            <rFont val="Tahoma"/>
            <charset val="1"/>
          </rPr>
          <t>Estimate has a relative standard error of greater than 50% and is considered too unreliable for general use.</t>
        </r>
      </text>
    </comment>
    <comment ref="H15" authorId="0" shapeId="0">
      <text>
        <r>
          <rPr>
            <sz val="9"/>
            <color indexed="81"/>
            <rFont val="Tahoma"/>
            <charset val="1"/>
          </rPr>
          <t>Estimate has a relative standard error of greater than 50% and is considered too unreliable for general use.</t>
        </r>
      </text>
    </comment>
    <comment ref="I15" authorId="0" shapeId="0">
      <text>
        <r>
          <rPr>
            <sz val="9"/>
            <color indexed="81"/>
            <rFont val="Tahoma"/>
            <charset val="1"/>
          </rPr>
          <t>The proportion for this sub-group is significantly lower than the proportion for all other sub-groups combined.</t>
        </r>
      </text>
    </comment>
    <comment ref="J15" authorId="0" shapeId="0">
      <text>
        <r>
          <rPr>
            <sz val="9"/>
            <color indexed="81"/>
            <rFont val="Tahoma"/>
            <charset val="1"/>
          </rPr>
          <t>Estimate has a relative standard error of greater than 50% and is considered too unreliable for general use.</t>
        </r>
      </text>
    </comment>
    <comment ref="K15" authorId="0" shapeId="0">
      <text>
        <r>
          <rPr>
            <sz val="9"/>
            <color indexed="81"/>
            <rFont val="Tahoma"/>
            <charset val="1"/>
          </rPr>
          <t>Estimate has a relative standard error of greater than 50% and is considered too unreliable for general use.</t>
        </r>
      </text>
    </comment>
    <comment ref="L15" authorId="0" shapeId="0">
      <text>
        <r>
          <rPr>
            <sz val="9"/>
            <color indexed="81"/>
            <rFont val="Tahoma"/>
            <charset val="1"/>
          </rPr>
          <t>Estimate has a relative standard error of greater than 50% and is considered too unreliable for general use.</t>
        </r>
      </text>
    </comment>
    <comment ref="M15" authorId="0" shapeId="0">
      <text>
        <r>
          <rPr>
            <sz val="9"/>
            <color indexed="81"/>
            <rFont val="Tahoma"/>
            <charset val="1"/>
          </rPr>
          <t>The proportion for this sub-group is significantly lower than the proportion for all other sub-groups combined.</t>
        </r>
      </text>
    </comment>
    <comment ref="N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15" authorId="0" shapeId="0">
      <text>
        <r>
          <rPr>
            <sz val="9"/>
            <color indexed="81"/>
            <rFont val="Tahoma"/>
            <charset val="1"/>
          </rPr>
          <t>Estimate has a relative standard error of greater than 50% and is considered too unreliable for general use.</t>
        </r>
      </text>
    </comment>
    <comment ref="Q15" authorId="0" shapeId="0">
      <text>
        <r>
          <rPr>
            <sz val="9"/>
            <color indexed="81"/>
            <rFont val="Tahoma"/>
            <charset val="1"/>
          </rPr>
          <t>Estimate has a relative standard error of greater than 50% and is considered too unreliable for general use.</t>
        </r>
      </text>
    </comment>
    <comment ref="R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15" authorId="0" shapeId="0">
      <text>
        <r>
          <rPr>
            <sz val="9"/>
            <color indexed="81"/>
            <rFont val="Tahoma"/>
            <charset val="1"/>
          </rPr>
          <t>Estimate has a relative standard error of 25% to 50% and should be used with caution.</t>
        </r>
      </text>
    </comment>
    <comment ref="T15" authorId="0" shapeId="0">
      <text>
        <r>
          <rPr>
            <sz val="9"/>
            <color indexed="81"/>
            <rFont val="Tahoma"/>
            <charset val="1"/>
          </rPr>
          <t>Estimate has a relative standard error of 25% to 50% and should be used with caution.</t>
        </r>
      </text>
    </comment>
    <comment ref="U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15" authorId="0" shapeId="0">
      <text>
        <r>
          <rPr>
            <sz val="9"/>
            <color indexed="81"/>
            <rFont val="Tahoma"/>
            <charset val="1"/>
          </rPr>
          <t>Estimate has a relative standard error of greater than 50% and is considered too unreliable for general use.</t>
        </r>
      </text>
    </comment>
    <comment ref="W15" authorId="0" shapeId="0">
      <text>
        <r>
          <rPr>
            <sz val="9"/>
            <color indexed="81"/>
            <rFont val="Tahoma"/>
            <charset val="1"/>
          </rPr>
          <t>The proportion for this sub-group is significantly lower than the proportion for all other sub-groups combined.</t>
        </r>
      </text>
    </comment>
    <comment ref="X15" authorId="0" shapeId="0">
      <text>
        <r>
          <rPr>
            <sz val="9"/>
            <color indexed="81"/>
            <rFont val="Tahoma"/>
            <charset val="1"/>
          </rPr>
          <t>Estimate has a relative standard error of greater than 50% and is considered too unreliable for general use.</t>
        </r>
      </text>
    </comment>
    <comment ref="Y15" authorId="0" shapeId="0">
      <text>
        <r>
          <rPr>
            <sz val="9"/>
            <color indexed="81"/>
            <rFont val="Tahoma"/>
            <charset val="1"/>
          </rPr>
          <t>Estimate has a relative standard error of greater than 50% and is considered too unreliable for general use.</t>
        </r>
      </text>
    </comment>
    <comment ref="Z15" authorId="0" shapeId="0">
      <text>
        <r>
          <rPr>
            <sz val="9"/>
            <color indexed="81"/>
            <rFont val="Tahoma"/>
            <charset val="1"/>
          </rPr>
          <t>Estimate has a relative standard error of 25% to 50% and should be used with caution.</t>
        </r>
      </text>
    </comment>
    <comment ref="AA15" authorId="0" shapeId="0">
      <text>
        <r>
          <rPr>
            <sz val="9"/>
            <color indexed="81"/>
            <rFont val="Tahoma"/>
            <charset val="1"/>
          </rPr>
          <t>Estimate has a relative standard error of greater than 50% and is considered too unreliable for general use.</t>
        </r>
      </text>
    </comment>
    <comment ref="AB15" authorId="0" shapeId="0">
      <text>
        <r>
          <rPr>
            <sz val="9"/>
            <color indexed="81"/>
            <rFont val="Tahoma"/>
            <charset val="1"/>
          </rPr>
          <t>Estimate has a relative standard error of greater than 50% and is considered too unreliable for general use.</t>
        </r>
      </text>
    </comment>
    <comment ref="AC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15" authorId="0" shapeId="0">
      <text>
        <r>
          <rPr>
            <sz val="9"/>
            <color indexed="81"/>
            <rFont val="Tahoma"/>
            <charset val="1"/>
          </rPr>
          <t>Estimate has a relative standard error of greater than 50% and is considered too unreliable for general use.</t>
        </r>
      </text>
    </comment>
    <comment ref="AE15" authorId="0" shapeId="0">
      <text>
        <r>
          <rPr>
            <sz val="9"/>
            <color indexed="81"/>
            <rFont val="Tahoma"/>
            <charset val="1"/>
          </rPr>
          <t>Estimate has a relative standard error of greater than 50% and is considered too unreliable for general use.</t>
        </r>
      </text>
    </comment>
    <comment ref="AF15" authorId="0" shapeId="0">
      <text>
        <r>
          <rPr>
            <sz val="9"/>
            <color indexed="81"/>
            <rFont val="Tahoma"/>
            <charset val="1"/>
          </rPr>
          <t>Estimate has a relative standard error of 25% to 50% and should be used with caution.</t>
        </r>
      </text>
    </comment>
    <comment ref="AG15" authorId="0" shapeId="0">
      <text>
        <r>
          <rPr>
            <sz val="9"/>
            <color indexed="81"/>
            <rFont val="Tahoma"/>
            <charset val="1"/>
          </rPr>
          <t>The proportion for this sub-group is significantly lower than the proportion for all other sub-groups combined.</t>
        </r>
      </text>
    </comment>
    <comment ref="AH15" authorId="0" shapeId="0">
      <text>
        <r>
          <rPr>
            <sz val="9"/>
            <color indexed="81"/>
            <rFont val="Tahoma"/>
            <charset val="1"/>
          </rPr>
          <t>Estimate has a relative standard error of 25% to 50% and should be used with caution.</t>
        </r>
      </text>
    </comment>
    <comment ref="AI15" authorId="0" shapeId="0">
      <text>
        <r>
          <rPr>
            <sz val="9"/>
            <color indexed="81"/>
            <rFont val="Tahoma"/>
            <charset val="1"/>
          </rPr>
          <t>Estimate has a relative standard error of greater than 50% and is considered too unreliable for general use.</t>
        </r>
      </text>
    </comment>
    <comment ref="AJ15" authorId="0" shapeId="0">
      <text>
        <r>
          <rPr>
            <sz val="9"/>
            <color indexed="81"/>
            <rFont val="Tahoma"/>
            <charset val="1"/>
          </rPr>
          <t>Estimate has a relative standard error of greater than 50% and is considered too unreliable for general use.</t>
        </r>
      </text>
    </comment>
    <comment ref="AK15" authorId="0" shapeId="0">
      <text>
        <r>
          <rPr>
            <sz val="9"/>
            <color indexed="81"/>
            <rFont val="Tahoma"/>
            <charset val="1"/>
          </rPr>
          <t>The proportion for this sub-group is significantly lower than the proportion for all other sub-groups combined.</t>
        </r>
      </text>
    </comment>
    <comment ref="AL15" authorId="0" shapeId="0">
      <text>
        <r>
          <rPr>
            <sz val="9"/>
            <color indexed="81"/>
            <rFont val="Tahoma"/>
            <charset val="1"/>
          </rPr>
          <t>Estimate has a relative standard error of greater than 50% and is considered too unreliable for general use.</t>
        </r>
      </text>
    </comment>
    <comment ref="AM15" authorId="0" shapeId="0">
      <text>
        <r>
          <rPr>
            <sz val="9"/>
            <color indexed="81"/>
            <rFont val="Tahoma"/>
            <charset val="1"/>
          </rPr>
          <t>Estimate has a relative standard error of 25% to 50% and should be used with caution.</t>
        </r>
      </text>
    </comment>
    <comment ref="AN15" authorId="0" shapeId="0">
      <text>
        <r>
          <rPr>
            <sz val="9"/>
            <color indexed="81"/>
            <rFont val="Tahoma"/>
            <charset val="1"/>
          </rPr>
          <t>Estimate has a relative standard error of 25% to 50% and should be used with caution.</t>
        </r>
      </text>
    </comment>
    <comment ref="AO15" authorId="0" shapeId="0">
      <text>
        <r>
          <rPr>
            <sz val="9"/>
            <color indexed="81"/>
            <rFont val="Tahoma"/>
            <charset val="1"/>
          </rPr>
          <t>Estimate has a relative standard error of greater than 50% and is considered too unreliable for general use.</t>
        </r>
      </text>
    </comment>
    <comment ref="AP15" authorId="0" shapeId="0">
      <text>
        <r>
          <rPr>
            <sz val="9"/>
            <color indexed="81"/>
            <rFont val="Tahoma"/>
            <charset val="1"/>
          </rPr>
          <t>Estimate has a relative standard error of greater than 50% and is considered too unreliable for general use.</t>
        </r>
      </text>
    </comment>
    <comment ref="AQ15" authorId="0" shapeId="0">
      <text>
        <r>
          <rPr>
            <sz val="9"/>
            <color indexed="81"/>
            <rFont val="Tahoma"/>
            <charset val="1"/>
          </rPr>
          <t>Estimate has a relative standard error of greater than 50% and is considered too unreliable for general use.</t>
        </r>
      </text>
    </comment>
    <comment ref="AR15" authorId="0" shapeId="0">
      <text>
        <r>
          <rPr>
            <sz val="9"/>
            <color indexed="81"/>
            <rFont val="Tahoma"/>
            <charset val="1"/>
          </rPr>
          <t>Estimate has a relative standard error of greater than 50% and is considered too unreliable for general use.</t>
        </r>
      </text>
    </comment>
    <comment ref="AS15" authorId="0" shapeId="0">
      <text>
        <r>
          <rPr>
            <sz val="9"/>
            <color indexed="81"/>
            <rFont val="Tahoma"/>
            <charset val="1"/>
          </rPr>
          <t>Estimate has a relative standard error of 25% to 50% and should be used with caution.</t>
        </r>
      </text>
    </comment>
    <comment ref="AT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15" authorId="0" shapeId="0">
      <text>
        <r>
          <rPr>
            <sz val="9"/>
            <color indexed="81"/>
            <rFont val="Tahoma"/>
            <charset val="1"/>
          </rPr>
          <t>Estimate has a relative standard error of greater than 50% and is considered too unreliable for general use.</t>
        </r>
      </text>
    </comment>
    <comment ref="AV15" authorId="0" shapeId="0">
      <text>
        <r>
          <rPr>
            <sz val="9"/>
            <color indexed="81"/>
            <rFont val="Tahoma"/>
            <charset val="1"/>
          </rPr>
          <t>Estimate has a relative standard error of greater than 50% and is considered too unreliable for general use.</t>
        </r>
      </text>
    </comment>
    <comment ref="AW15" authorId="0" shapeId="0">
      <text>
        <r>
          <rPr>
            <sz val="9"/>
            <color indexed="81"/>
            <rFont val="Tahoma"/>
            <charset val="1"/>
          </rPr>
          <t>Estimate has a relative standard error of 25% to 50% and should be used with caution.</t>
        </r>
      </text>
    </comment>
    <comment ref="AX15" authorId="0" shapeId="0">
      <text>
        <r>
          <rPr>
            <sz val="9"/>
            <color indexed="81"/>
            <rFont val="Tahoma"/>
            <charset val="1"/>
          </rPr>
          <t>Estimate has a relative standard error of greater than 50% and is considered too unreliable for general use.</t>
        </r>
      </text>
    </comment>
    <comment ref="AY15" authorId="0" shapeId="0">
      <text>
        <r>
          <rPr>
            <sz val="9"/>
            <color indexed="81"/>
            <rFont val="Tahoma"/>
            <charset val="1"/>
          </rPr>
          <t>Estimate has a relative standard error of 25% to 50% and should be used with caution.</t>
        </r>
      </text>
    </comment>
    <comment ref="AZ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A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15" authorId="0" shapeId="0">
      <text>
        <r>
          <rPr>
            <sz val="9"/>
            <color indexed="81"/>
            <rFont val="Tahoma"/>
            <charset val="1"/>
          </rPr>
          <t>The proportion for this sub-group is significantly lower than the proportion for all other sub-groups combined.</t>
        </r>
      </text>
    </comment>
    <comment ref="BC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15" authorId="0" shapeId="0">
      <text>
        <r>
          <rPr>
            <sz val="9"/>
            <color indexed="81"/>
            <rFont val="Tahoma"/>
            <charset val="1"/>
          </rPr>
          <t>Estimate has a relative standard error of 25% to 50% and should be used with caution.</t>
        </r>
      </text>
    </comment>
    <comment ref="BE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15" authorId="0" shapeId="0">
      <text>
        <r>
          <rPr>
            <sz val="9"/>
            <color indexed="81"/>
            <rFont val="Tahoma"/>
            <charset val="1"/>
          </rPr>
          <t>The proportion for this sub-group is significantly lower than the proportion for all other sub-groups combined.</t>
        </r>
      </text>
    </comment>
    <comment ref="BH15" authorId="0" shapeId="0">
      <text>
        <r>
          <rPr>
            <sz val="9"/>
            <color indexed="81"/>
            <rFont val="Tahoma"/>
            <charset val="1"/>
          </rPr>
          <t>Estimate has a relative standard error of 25% to 50% and should be used with caution.</t>
        </r>
      </text>
    </comment>
    <comment ref="BI15" authorId="0" shapeId="0">
      <text>
        <r>
          <rPr>
            <sz val="9"/>
            <color indexed="81"/>
            <rFont val="Tahoma"/>
            <charset val="1"/>
          </rPr>
          <t>Estimate has a relative standard error of greater than 50% and is considered too unreliable for general use.</t>
        </r>
      </text>
    </comment>
    <comment ref="BJ15" authorId="0" shapeId="0">
      <text>
        <r>
          <rPr>
            <sz val="9"/>
            <color indexed="81"/>
            <rFont val="Tahoma"/>
            <charset val="1"/>
          </rPr>
          <t>Estimate has a relative standard error of greater than 50% and is considered too unreliable for general use.</t>
        </r>
      </text>
    </comment>
    <comment ref="BK15" authorId="0" shapeId="0">
      <text>
        <r>
          <rPr>
            <sz val="9"/>
            <color indexed="81"/>
            <rFont val="Tahoma"/>
            <charset val="1"/>
          </rPr>
          <t>Estimate has a relative standard error of 25% to 50% and should be used with caution.</t>
        </r>
      </text>
    </comment>
    <comment ref="BL15" authorId="0" shapeId="0">
      <text>
        <r>
          <rPr>
            <sz val="9"/>
            <color indexed="81"/>
            <rFont val="Tahoma"/>
            <charset val="1"/>
          </rPr>
          <t>Estimate has a relative standard error of 25% to 50% and should be used with caution.</t>
        </r>
      </text>
    </comment>
    <comment ref="BM15" authorId="0" shapeId="0">
      <text>
        <r>
          <rPr>
            <sz val="9"/>
            <color indexed="81"/>
            <rFont val="Tahoma"/>
            <charset val="1"/>
          </rPr>
          <t>Estimate has a relative standard error of 25% to 50% and should be used with caution.</t>
        </r>
      </text>
    </comment>
    <comment ref="BN15" authorId="0" shapeId="0">
      <text>
        <r>
          <rPr>
            <sz val="9"/>
            <color indexed="81"/>
            <rFont val="Tahoma"/>
            <charset val="1"/>
          </rPr>
          <t>Estimate has a relative standard error of greater than 50% and is considered too unreliable for general use.</t>
        </r>
      </text>
    </comment>
    <comment ref="BO15" authorId="0" shapeId="0">
      <text>
        <r>
          <rPr>
            <sz val="9"/>
            <color indexed="81"/>
            <rFont val="Tahoma"/>
            <charset val="1"/>
          </rPr>
          <t>Estimate has a relative standard error of 25% to 50% and should be used with caution.</t>
        </r>
      </text>
    </comment>
    <comment ref="BP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15" authorId="0" shapeId="0">
      <text>
        <r>
          <rPr>
            <sz val="9"/>
            <color indexed="81"/>
            <rFont val="Tahoma"/>
            <charset val="1"/>
          </rPr>
          <t>The proportion for this sub-group is significantly lower than the proportion for all other sub-groups combined.</t>
        </r>
      </text>
    </comment>
    <comment ref="BR15" authorId="0" shapeId="0">
      <text>
        <r>
          <rPr>
            <sz val="9"/>
            <color indexed="81"/>
            <rFont val="Tahoma"/>
            <charset val="1"/>
          </rPr>
          <t>Estimate has a relative standard error of 25% to 50% and should be used with caution.</t>
        </r>
      </text>
    </comment>
    <comment ref="BS15" authorId="0" shapeId="0">
      <text>
        <r>
          <rPr>
            <sz val="9"/>
            <color indexed="81"/>
            <rFont val="Tahoma"/>
            <charset val="1"/>
          </rPr>
          <t>Estimate has a relative standard error of greater than 50% and is considered too unreliable for general use.</t>
        </r>
      </text>
    </comment>
    <comment ref="BT15" authorId="0" shapeId="0">
      <text>
        <r>
          <rPr>
            <sz val="9"/>
            <color indexed="81"/>
            <rFont val="Tahoma"/>
            <charset val="1"/>
          </rPr>
          <t>The proportion for this sub-group is significantly lower than the proportion for all other sub-groups combined.</t>
        </r>
      </text>
    </comment>
    <comment ref="BU15" authorId="0" shapeId="0">
      <text>
        <r>
          <rPr>
            <sz val="9"/>
            <color indexed="81"/>
            <rFont val="Tahoma"/>
            <charset val="1"/>
          </rPr>
          <t>Estimate has a relative standard error of greater than 50% and is considered too unreliable for general use.</t>
        </r>
      </text>
    </comment>
    <comment ref="BV15" authorId="0" shapeId="0">
      <text>
        <r>
          <rPr>
            <sz val="9"/>
            <color indexed="81"/>
            <rFont val="Tahoma"/>
            <charset val="1"/>
          </rPr>
          <t>Estimate has a relative standard error of 25% to 50% and should be used with caution.</t>
        </r>
      </text>
    </comment>
    <comment ref="BW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15" authorId="0" shapeId="0">
      <text>
        <r>
          <rPr>
            <sz val="9"/>
            <color indexed="81"/>
            <rFont val="Tahoma"/>
            <charset val="1"/>
          </rPr>
          <t>The proportion for this sub-group is significantly lower than the proportion for all other sub-groups combined.</t>
        </r>
      </text>
    </comment>
    <comment ref="B16" authorId="0" shapeId="0">
      <text>
        <r>
          <rPr>
            <sz val="9"/>
            <color indexed="81"/>
            <rFont val="Tahoma"/>
            <charset val="1"/>
          </rPr>
          <t>Estimate has a relative standard error of greater than 50% and is considered too unreliable for general use.</t>
        </r>
      </text>
    </comment>
    <comment ref="D16" authorId="0" shapeId="0">
      <text>
        <r>
          <rPr>
            <sz val="9"/>
            <color indexed="81"/>
            <rFont val="Tahoma"/>
            <charset val="1"/>
          </rPr>
          <t>Estimate has a relative standard error of greater than 50% and is considered too unreliable for general use.</t>
        </r>
      </text>
    </comment>
    <comment ref="P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T16" authorId="0" shapeId="0">
      <text>
        <r>
          <rPr>
            <sz val="9"/>
            <color indexed="81"/>
            <rFont val="Tahoma"/>
            <charset val="1"/>
          </rPr>
          <t>Estimate has a relative standard error of greater than 50% and is considered too unreliable for general use.</t>
        </r>
      </text>
    </comment>
    <comment ref="Y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16" authorId="0" shapeId="0">
      <text>
        <r>
          <rPr>
            <sz val="9"/>
            <color indexed="81"/>
            <rFont val="Tahoma"/>
            <charset val="1"/>
          </rPr>
          <t>Estimate has a relative standard error of greater than 50% and is considered too unreliable for general use.</t>
        </r>
      </text>
    </comment>
    <comment ref="AH16" authorId="0" shapeId="0">
      <text>
        <r>
          <rPr>
            <sz val="9"/>
            <color indexed="81"/>
            <rFont val="Tahoma"/>
            <charset val="1"/>
          </rPr>
          <t>Estimate has a relative standard error of greater than 50% and is considered too unreliable for general use.</t>
        </r>
      </text>
    </comment>
    <comment ref="AM16" authorId="0" shapeId="0">
      <text>
        <r>
          <rPr>
            <sz val="9"/>
            <color indexed="81"/>
            <rFont val="Tahoma"/>
            <charset val="1"/>
          </rPr>
          <t>Estimate has a relative standard error of greater than 50% and is considered too unreliable for general use.</t>
        </r>
      </text>
    </comment>
    <comment ref="AN16" authorId="0" shapeId="0">
      <text>
        <r>
          <rPr>
            <sz val="9"/>
            <color indexed="81"/>
            <rFont val="Tahoma"/>
            <charset val="1"/>
          </rPr>
          <t>Estimate has a relative standard error of greater than 50% and is considered too unreliable for general use.</t>
        </r>
      </text>
    </comment>
    <comment ref="AU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16" authorId="0" shapeId="0">
      <text>
        <r>
          <rPr>
            <sz val="9"/>
            <color indexed="81"/>
            <rFont val="Tahoma"/>
            <charset val="1"/>
          </rPr>
          <t>Estimate has a relative standard error of greater than 50% and is considered too unreliable for general use.</t>
        </r>
      </text>
    </comment>
    <comment ref="BA1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D16" authorId="0" shapeId="0">
      <text>
        <r>
          <rPr>
            <sz val="9"/>
            <color indexed="81"/>
            <rFont val="Tahoma"/>
            <charset val="1"/>
          </rPr>
          <t>Estimate has a relative standard error of greater than 50% and is considered too unreliable for general use.</t>
        </r>
      </text>
    </comment>
    <comment ref="BH16" authorId="0" shapeId="0">
      <text>
        <r>
          <rPr>
            <sz val="9"/>
            <color indexed="81"/>
            <rFont val="Tahoma"/>
            <charset val="1"/>
          </rPr>
          <t>Estimate has a relative standard error of greater than 50% and is considered too unreliable for general use.</t>
        </r>
      </text>
    </comment>
    <comment ref="BK16" authorId="0" shapeId="0">
      <text>
        <r>
          <rPr>
            <sz val="9"/>
            <color indexed="81"/>
            <rFont val="Tahoma"/>
            <charset val="1"/>
          </rPr>
          <t>Estimate has a relative standard error of greater than 50% and is considered too unreliable for general use.</t>
        </r>
      </text>
    </comment>
    <comment ref="BM16" authorId="0" shapeId="0">
      <text>
        <r>
          <rPr>
            <sz val="9"/>
            <color indexed="81"/>
            <rFont val="Tahoma"/>
            <charset val="1"/>
          </rPr>
          <t>Estimate has a relative standard error of greater than 50% and is considered too unreliable for general use.</t>
        </r>
      </text>
    </comment>
    <comment ref="BR16" authorId="0" shapeId="0">
      <text>
        <r>
          <rPr>
            <sz val="9"/>
            <color indexed="81"/>
            <rFont val="Tahoma"/>
            <charset val="1"/>
          </rPr>
          <t>Estimate has a relative standard error of greater than 50% and is considered too unreliable for general use.</t>
        </r>
      </text>
    </comment>
    <comment ref="A20" authorId="0" shapeId="0">
      <text>
        <r>
          <rPr>
            <sz val="9"/>
            <color indexed="81"/>
            <rFont val="Tahoma"/>
            <charset val="1"/>
          </rPr>
          <t>Estimate has a relative standard error of 25% to 50% and should be used with caution.</t>
        </r>
      </text>
    </comment>
    <comment ref="A21" authorId="0" shapeId="0">
      <text>
        <r>
          <rPr>
            <sz val="9"/>
            <color indexed="81"/>
            <rFont val="Tahoma"/>
            <charset val="1"/>
          </rPr>
          <t>Estimate has a relative standard error of greater than 50% and is considered too unreliable for general use.</t>
        </r>
      </text>
    </comment>
  </commentList>
</comments>
</file>

<file path=xl/comments30.xml><?xml version="1.0" encoding="utf-8"?>
<comments xmlns="http://schemas.openxmlformats.org/spreadsheetml/2006/main">
  <authors>
    <author>James Elks</author>
  </authors>
  <commentList>
    <comment ref="I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R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The proportion for this sub-group is significantly lower than the proportion for all other sub-groups combined.</t>
        </r>
      </text>
    </comment>
    <comment ref="D5" authorId="0" shapeId="0">
      <text>
        <r>
          <rPr>
            <sz val="9"/>
            <color indexed="81"/>
            <rFont val="Tahoma"/>
            <charset val="1"/>
          </rPr>
          <t>The proportion for this sub-group is significantly higher than the proportion for all other sub-groups combined.</t>
        </r>
      </text>
    </comment>
    <comment ref="E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The proportion for this sub-group is significantly higher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25% to 50% and should be used with caution.</t>
        </r>
      </text>
    </comment>
    <comment ref="AN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6" authorId="0" shapeId="0">
      <text>
        <r>
          <rPr>
            <sz val="9"/>
            <color indexed="81"/>
            <rFont val="Tahoma"/>
            <charset val="1"/>
          </rPr>
          <t>The proportion for this sub-group is significantly higher than the proportion for all other sub-groups combined.</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The proportion for this sub-group is significantly higher than the proportion for all other sub-groups combined.</t>
        </r>
      </text>
    </comment>
    <comment ref="X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greater than 50% and is considered too unreliable for general use.</t>
        </r>
      </text>
    </comment>
    <comment ref="AN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The proportion for this sub-group is significantly lower than the proportion for all other sub-groups combined.</t>
        </r>
      </text>
    </comment>
    <comment ref="BC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7" authorId="0" shapeId="0">
      <text>
        <r>
          <rPr>
            <sz val="9"/>
            <color indexed="81"/>
            <rFont val="Tahoma"/>
            <charset val="1"/>
          </rPr>
          <t>The proportion for this sub-group is significantly higher than the proportion for all other sub-groups combined.</t>
        </r>
      </text>
    </comment>
    <comment ref="D7" authorId="0" shapeId="0">
      <text>
        <r>
          <rPr>
            <sz val="9"/>
            <color indexed="81"/>
            <rFont val="Tahoma"/>
            <charset val="1"/>
          </rPr>
          <t>The proportion for this sub-group is significantly lower than the proportion for all other sub-groups combined.</t>
        </r>
      </text>
    </comment>
    <comment ref="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The proportion for this sub-group is significantly higher than the proportion for all other sub-groups combined.</t>
        </r>
      </text>
    </comment>
    <comment ref="K7" authorId="0" shapeId="0">
      <text>
        <r>
          <rPr>
            <sz val="9"/>
            <color indexed="81"/>
            <rFont val="Tahoma"/>
            <charset val="1"/>
          </rPr>
          <t>Estimate has a relative standard error of 25% to 50% and should be used with caution.</t>
        </r>
      </text>
    </comment>
    <comment ref="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7" authorId="0" shapeId="0">
      <text>
        <r>
          <rPr>
            <sz val="9"/>
            <color indexed="81"/>
            <rFont val="Tahoma"/>
            <charset val="1"/>
          </rPr>
          <t>The proportion for this sub-group is significantly higher than the proportion for all other sub-groups combined.</t>
        </r>
      </text>
    </comment>
    <comment ref="Q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7" authorId="0" shapeId="0">
      <text>
        <r>
          <rPr>
            <sz val="9"/>
            <color indexed="81"/>
            <rFont val="Tahoma"/>
            <charset val="1"/>
          </rPr>
          <t>The proportion for this sub-group is significantly higher than the proportion for all other sub-groups combined.</t>
        </r>
      </text>
    </comment>
    <comment ref="Z7" authorId="0" shapeId="0">
      <text>
        <r>
          <rPr>
            <sz val="9"/>
            <color indexed="81"/>
            <rFont val="Tahoma"/>
            <charset val="1"/>
          </rPr>
          <t>The proportion for this sub-group is significantly lower than the proportion for all other sub-groups combined.</t>
        </r>
      </text>
    </comment>
    <comment ref="AA7" authorId="0" shapeId="0">
      <text>
        <r>
          <rPr>
            <sz val="9"/>
            <color indexed="81"/>
            <rFont val="Tahoma"/>
            <charset val="1"/>
          </rPr>
          <t>The proportion for this sub-group is significantly lower than the proportion for all other sub-groups combined.</t>
        </r>
      </text>
    </comment>
    <comment ref="AF7" authorId="0" shapeId="0">
      <text>
        <r>
          <rPr>
            <sz val="9"/>
            <color indexed="81"/>
            <rFont val="Tahoma"/>
            <charset val="1"/>
          </rPr>
          <t>The proportion for this sub-group is significantly lower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The proportion for this sub-group is significantly lower than the proportion for all other sub-groups combined.</t>
        </r>
      </text>
    </comment>
    <comment ref="A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The proportion for this sub-group is significantly lower than the proportion for all other sub-groups combined.</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The proportion for this sub-group is significantly higher than the proportion for all other sub-groups combined.</t>
        </r>
      </text>
    </comment>
    <comment ref="BK7" authorId="0" shapeId="0">
      <text>
        <r>
          <rPr>
            <sz val="9"/>
            <color indexed="81"/>
            <rFont val="Tahoma"/>
            <charset val="1"/>
          </rPr>
          <t>The proportion for this sub-group is significantly lower than the proportion for all other sub-groups combined.</t>
        </r>
      </text>
    </comment>
    <comment ref="BL7" authorId="0" shapeId="0">
      <text>
        <r>
          <rPr>
            <sz val="9"/>
            <color indexed="81"/>
            <rFont val="Tahoma"/>
            <charset val="1"/>
          </rPr>
          <t>The proportion for this sub-group is significantly higher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7" authorId="0" shapeId="0">
      <text>
        <r>
          <rPr>
            <sz val="9"/>
            <color indexed="81"/>
            <rFont val="Tahoma"/>
            <charset val="1"/>
          </rPr>
          <t>The proportion for this sub-group is significantly lower than the proportion for all other sub-groups combined.</t>
        </r>
      </text>
    </comment>
    <comment ref="B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7" authorId="0" shapeId="0">
      <text>
        <r>
          <rPr>
            <sz val="9"/>
            <color indexed="81"/>
            <rFont val="Tahoma"/>
            <charset val="1"/>
          </rPr>
          <t>Estimate has a relative standard error of 25% to 50% and should be used with caution.</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8"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The proportion for this sub-group is significantly lower than the proportion for all other sub-groups combined.</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8"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The proportion for this sub-group is significantly lower than the proportion for all other sub-groups combined.</t>
        </r>
      </text>
    </comment>
    <comment ref="O8" authorId="0" shapeId="0">
      <text>
        <r>
          <rPr>
            <sz val="9"/>
            <color indexed="81"/>
            <rFont val="Tahoma"/>
            <charset val="1"/>
          </rPr>
          <t>The proportion for this sub-group is significantly lower than the proportion for all other sub-groups combined.</t>
        </r>
      </text>
    </comment>
    <comment ref="P8" authorId="0" shapeId="0">
      <text>
        <r>
          <rPr>
            <sz val="9"/>
            <color indexed="81"/>
            <rFont val="Tahoma"/>
            <charset val="1"/>
          </rPr>
          <t>The proportion for this sub-group is significantly lower than the proportion for all other sub-groups combined.</t>
        </r>
      </text>
    </comment>
    <comment ref="Q8" authorId="0" shapeId="0">
      <text>
        <r>
          <rPr>
            <sz val="9"/>
            <color indexed="81"/>
            <rFont val="Tahoma"/>
            <charset val="1"/>
          </rPr>
          <t>The proportion for this sub-group is significantly lower than the proportion for all other sub-groups combined.</t>
        </r>
      </text>
    </comment>
    <comment ref="R8" authorId="0" shapeId="0">
      <text>
        <r>
          <rPr>
            <sz val="9"/>
            <color indexed="81"/>
            <rFont val="Tahoma"/>
            <charset val="1"/>
          </rPr>
          <t>The proportion for this sub-group is significantly lower than the proportion for all other sub-groups combined.</t>
        </r>
      </text>
    </comment>
    <comment ref="S8" authorId="0" shapeId="0">
      <text>
        <r>
          <rPr>
            <sz val="9"/>
            <color indexed="81"/>
            <rFont val="Tahoma"/>
            <charset val="1"/>
          </rPr>
          <t>Estimate has a relative standard error of 25% to 50% and should be used with caution.</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greater than 50% and is considered too unreliable for general use.</t>
        </r>
      </text>
    </comment>
    <comment ref="V8" authorId="0" shapeId="0">
      <text>
        <r>
          <rPr>
            <sz val="9"/>
            <color indexed="81"/>
            <rFont val="Tahoma"/>
            <charset val="1"/>
          </rPr>
          <t>Estimate has a relative standard error of greater than 50% and is considered too unreliable for general use.</t>
        </r>
      </text>
    </comment>
    <comment ref="W8" authorId="0" shapeId="0">
      <text>
        <r>
          <rPr>
            <sz val="9"/>
            <color indexed="81"/>
            <rFont val="Tahoma"/>
            <charset val="1"/>
          </rPr>
          <t>The proportion for this sub-group is significantly lower than the proportion for all other sub-groups combined.</t>
        </r>
      </text>
    </comment>
    <comment ref="X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greater than 50% and is considered too unreliable for general use.</t>
        </r>
      </text>
    </comment>
    <comment ref="AA8" authorId="0" shapeId="0">
      <text>
        <r>
          <rPr>
            <sz val="9"/>
            <color indexed="81"/>
            <rFont val="Tahoma"/>
            <charset val="1"/>
          </rPr>
          <t>The proportion for this sub-group is significantly lower than the proportion for all other sub-groups combined.</t>
        </r>
      </text>
    </comment>
    <comment ref="A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8" authorId="0" shapeId="0">
      <text>
        <r>
          <rPr>
            <sz val="9"/>
            <color indexed="81"/>
            <rFont val="Tahoma"/>
            <charset val="1"/>
          </rPr>
          <t>Estimate has a relative standard error of 25% to 50% and should be used with caution.</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8" authorId="0" shapeId="0">
      <text>
        <r>
          <rPr>
            <sz val="9"/>
            <color indexed="81"/>
            <rFont val="Tahoma"/>
            <charset val="1"/>
          </rPr>
          <t>Estimate has a relative standard error of 25% to 50% and should be used with caution.</t>
        </r>
      </text>
    </comment>
    <comment ref="A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8" authorId="0" shapeId="0">
      <text>
        <r>
          <rPr>
            <sz val="9"/>
            <color indexed="81"/>
            <rFont val="Tahoma"/>
            <charset val="1"/>
          </rPr>
          <t>Estimate has a relative standard error of greater than 50% and is considered too unreliable for general use.</t>
        </r>
      </text>
    </comment>
    <comment ref="AM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greater than 50% and is considered too unreliable for general use.</t>
        </r>
      </text>
    </comment>
    <comment ref="AT8" authorId="0" shapeId="0">
      <text>
        <r>
          <rPr>
            <sz val="9"/>
            <color indexed="81"/>
            <rFont val="Tahoma"/>
            <charset val="1"/>
          </rPr>
          <t>The proportion for this sub-group is significantly lower than the proportion for all other sub-groups combined.</t>
        </r>
      </text>
    </comment>
    <comment ref="AU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8" authorId="0" shapeId="0">
      <text>
        <r>
          <rPr>
            <sz val="9"/>
            <color indexed="81"/>
            <rFont val="Tahoma"/>
            <charset val="1"/>
          </rPr>
          <t>Estimate has a relative standard error of 25% to 50% and should be used with caution.</t>
        </r>
      </text>
    </comment>
    <comment ref="AW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greater than 50% and is considered too unreliable for general use.</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greater than 50% and is considered too unreliable for general use.</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Estimate has a relative standard error of 25% to 50% and should be used with caution.</t>
        </r>
      </text>
    </comment>
    <comment ref="BI8" authorId="0" shapeId="0">
      <text>
        <r>
          <rPr>
            <sz val="9"/>
            <color indexed="81"/>
            <rFont val="Tahoma"/>
            <charset val="1"/>
          </rPr>
          <t>Estimate has a relative standard error of greater than 50% and is considered too unreliable for general use.</t>
        </r>
      </text>
    </comment>
    <comment ref="BJ8" authorId="0" shapeId="0">
      <text>
        <r>
          <rPr>
            <sz val="9"/>
            <color indexed="81"/>
            <rFont val="Tahoma"/>
            <charset val="1"/>
          </rPr>
          <t>Estimate has a relative standard error of greater than 50% and is considered too unreliable for general use.</t>
        </r>
      </text>
    </comment>
    <comment ref="BK8" authorId="0" shapeId="0">
      <text>
        <r>
          <rPr>
            <sz val="9"/>
            <color indexed="81"/>
            <rFont val="Tahoma"/>
            <charset val="1"/>
          </rPr>
          <t>Estimate has a relative standard error of 25% to 50% and should be used with caution.</t>
        </r>
      </text>
    </comment>
    <comment ref="BL8" authorId="0" shapeId="0">
      <text>
        <r>
          <rPr>
            <sz val="9"/>
            <color indexed="81"/>
            <rFont val="Tahoma"/>
            <charset val="1"/>
          </rPr>
          <t>Estimate has a relative standard error of 25% to 50% and should be used with caution.</t>
        </r>
      </text>
    </comment>
    <comment ref="BM8" authorId="0" shapeId="0">
      <text>
        <r>
          <rPr>
            <sz val="9"/>
            <color indexed="81"/>
            <rFont val="Tahoma"/>
            <charset val="1"/>
          </rPr>
          <t>Estimate has a relative standard error of 25% to 50% and should be used with caution.</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Estimate has a relative standard error of greater than 50% and is considered too unreliable for general use.</t>
        </r>
      </text>
    </comment>
    <comment ref="BR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greater than 50% and is considered too unreliable for general use.</t>
        </r>
      </text>
    </comment>
    <comment ref="BT8" authorId="0" shapeId="0">
      <text>
        <r>
          <rPr>
            <sz val="9"/>
            <color indexed="81"/>
            <rFont val="Tahoma"/>
            <charset val="1"/>
          </rPr>
          <t>The proportion for this sub-group is significantly lower than the proportion for all other sub-groups combined.</t>
        </r>
      </text>
    </comment>
    <comment ref="BU8" authorId="0" shapeId="0">
      <text>
        <r>
          <rPr>
            <sz val="9"/>
            <color indexed="81"/>
            <rFont val="Tahoma"/>
            <charset val="1"/>
          </rPr>
          <t>Estimate has a relative standard error of greater than 50% and is considered too unreliable for general use.</t>
        </r>
      </text>
    </comment>
    <comment ref="B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Estimate has a relative standard error of greater than 50% and is considered too unreliable for general use.</t>
        </r>
      </text>
    </comment>
    <comment ref="B9" authorId="0" shapeId="0">
      <text>
        <r>
          <rPr>
            <sz val="9"/>
            <color indexed="81"/>
            <rFont val="Tahoma"/>
            <charset val="1"/>
          </rPr>
          <t>Estimate has a relative standard error of greater than 50% and is considered too unreliable for general use.</t>
        </r>
      </text>
    </comment>
    <comment ref="C9" authorId="0" shapeId="0">
      <text>
        <r>
          <rPr>
            <sz val="9"/>
            <color indexed="81"/>
            <rFont val="Tahoma"/>
            <charset val="1"/>
          </rPr>
          <t>Estimate has a relative standard error of greater than 50% and is considered too unreliable for general use.</t>
        </r>
      </text>
    </comment>
    <comment ref="D9" authorId="0" shapeId="0">
      <text>
        <r>
          <rPr>
            <sz val="9"/>
            <color indexed="81"/>
            <rFont val="Tahoma"/>
            <charset val="1"/>
          </rPr>
          <t>Estimate has a relative standard error of greater than 50% and is considered too unreliable for general use.</t>
        </r>
      </text>
    </comment>
    <comment ref="E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9" authorId="0" shapeId="0">
      <text>
        <r>
          <rPr>
            <sz val="9"/>
            <color indexed="81"/>
            <rFont val="Tahoma"/>
            <charset val="1"/>
          </rPr>
          <t>Estimate has a relative standard error of greater than 50% and is considered too unreliable for general use.</t>
        </r>
      </text>
    </comment>
    <comment ref="L9" authorId="0" shapeId="0">
      <text>
        <r>
          <rPr>
            <sz val="9"/>
            <color indexed="81"/>
            <rFont val="Tahoma"/>
            <charset val="1"/>
          </rPr>
          <t>Estimate has a relative standard error of greater than 50% and is considered too unreliable for general use.</t>
        </r>
      </text>
    </comment>
    <comment ref="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9" authorId="0" shapeId="0">
      <text>
        <r>
          <rPr>
            <sz val="9"/>
            <color indexed="81"/>
            <rFont val="Tahoma"/>
            <charset val="1"/>
          </rPr>
          <t>Estimate has a relative standard error of greater than 50% and is considered too unreliable for general use.</t>
        </r>
      </text>
    </comment>
    <comment ref="T9" authorId="0" shapeId="0">
      <text>
        <r>
          <rPr>
            <sz val="9"/>
            <color indexed="81"/>
            <rFont val="Tahoma"/>
            <charset val="1"/>
          </rPr>
          <t>Estimate has a relative standard error of greater than 50% and is considered too unreliable for general use.</t>
        </r>
      </text>
    </comment>
    <comment ref="X9" authorId="0" shapeId="0">
      <text>
        <r>
          <rPr>
            <sz val="9"/>
            <color indexed="81"/>
            <rFont val="Tahoma"/>
            <charset val="1"/>
          </rPr>
          <t>Estimate has a relative standard error of greater than 50% and is considered too unreliable for general use.</t>
        </r>
      </text>
    </comment>
    <comment ref="Y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Z9" authorId="0" shapeId="0">
      <text>
        <r>
          <rPr>
            <sz val="9"/>
            <color indexed="81"/>
            <rFont val="Tahoma"/>
            <charset val="1"/>
          </rPr>
          <t>Estimate has a relative standard error of greater than 50% and is considered too unreliable for general use.</t>
        </r>
      </text>
    </comment>
    <comment ref="AA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greater than 50% and is considered too unreliable for general use.</t>
        </r>
      </text>
    </comment>
    <comment ref="AC9" authorId="0" shapeId="0">
      <text>
        <r>
          <rPr>
            <sz val="9"/>
            <color indexed="81"/>
            <rFont val="Tahoma"/>
            <charset val="1"/>
          </rPr>
          <t>Estimate has a relative standard error of greater than 50% and is considered too unreliable for general use.</t>
        </r>
      </text>
    </comment>
    <comment ref="AD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H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greater than 50% and is considered too unreliable for general use.</t>
        </r>
      </text>
    </comment>
    <comment ref="AN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9" authorId="0" shapeId="0">
      <text>
        <r>
          <rPr>
            <sz val="9"/>
            <color indexed="81"/>
            <rFont val="Tahoma"/>
            <charset val="1"/>
          </rPr>
          <t>Estimate has a relative standard error of greater than 50% and is considered too unreliable for general use.</t>
        </r>
      </text>
    </comment>
    <comment ref="AT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V9" authorId="0" shapeId="0">
      <text>
        <r>
          <rPr>
            <sz val="9"/>
            <color indexed="81"/>
            <rFont val="Tahoma"/>
            <charset val="1"/>
          </rPr>
          <t>Estimate has a relative standard error of greater than 50% and is considered too unreliable for general use.</t>
        </r>
      </text>
    </comment>
    <comment ref="AW9" authorId="0" shapeId="0">
      <text>
        <r>
          <rPr>
            <sz val="9"/>
            <color indexed="81"/>
            <rFont val="Tahoma"/>
            <charset val="1"/>
          </rPr>
          <t>Estimate has a relative standard error of greater than 50% and is considered too unreliable for general use.</t>
        </r>
      </text>
    </comment>
    <comment ref="AX9" authorId="0" shapeId="0">
      <text>
        <r>
          <rPr>
            <sz val="9"/>
            <color indexed="81"/>
            <rFont val="Tahoma"/>
            <charset val="1"/>
          </rPr>
          <t>Estimate has a relative standard error of greater than 50% and is considered too unreliable for general use.</t>
        </r>
      </text>
    </comment>
    <comment ref="AY9" authorId="0" shapeId="0">
      <text>
        <r>
          <rPr>
            <sz val="9"/>
            <color indexed="81"/>
            <rFont val="Tahoma"/>
            <charset val="1"/>
          </rPr>
          <t>Estimate has a relative standard error of greater than 50% and is considered too unreliable for general use.</t>
        </r>
      </text>
    </comment>
    <comment ref="AZ9" authorId="0" shapeId="0">
      <text>
        <r>
          <rPr>
            <sz val="9"/>
            <color indexed="81"/>
            <rFont val="Tahoma"/>
            <charset val="1"/>
          </rPr>
          <t>Estimate has a relative standard error of greater than 50% and is considered too unreliable for general use.</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D9" authorId="0" shapeId="0">
      <text>
        <r>
          <rPr>
            <sz val="9"/>
            <color indexed="81"/>
            <rFont val="Tahoma"/>
            <charset val="1"/>
          </rPr>
          <t>Estimate has a relative standard error of greater than 50% and is considered too unreliable for general use.</t>
        </r>
      </text>
    </comment>
    <comment ref="BF9" authorId="0" shapeId="0">
      <text>
        <r>
          <rPr>
            <sz val="9"/>
            <color indexed="81"/>
            <rFont val="Tahoma"/>
            <charset val="1"/>
          </rPr>
          <t>Estimate has a relative standard error of greater than 50% and is considered too unreliable for general use.</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Estimate has a relative standard error of greater than 50% and is considered too unreliable for general use.</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greater than 50% and is considered too unreliable for general use.</t>
        </r>
      </text>
    </comment>
    <comment ref="BL9" authorId="0" shapeId="0">
      <text>
        <r>
          <rPr>
            <sz val="9"/>
            <color indexed="81"/>
            <rFont val="Tahoma"/>
            <charset val="1"/>
          </rPr>
          <t>Estimate has a relative standard error of greater than 50% and is considered too unreliable for general use.</t>
        </r>
      </text>
    </comment>
    <comment ref="BM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greater than 50% and is considered too unreliable for general use.</t>
        </r>
      </text>
    </comment>
    <comment ref="BR9" authorId="0" shapeId="0">
      <text>
        <r>
          <rPr>
            <sz val="9"/>
            <color indexed="81"/>
            <rFont val="Tahoma"/>
            <charset val="1"/>
          </rPr>
          <t>Estimate has a relative standard error of greater than 50% and is considered too unreliable for general use.</t>
        </r>
      </text>
    </comment>
    <comment ref="BU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9" authorId="0" shapeId="0">
      <text>
        <r>
          <rPr>
            <sz val="9"/>
            <color indexed="81"/>
            <rFont val="Tahoma"/>
            <charset val="1"/>
          </rPr>
          <t>Estimate has a relative standard error of greater than 50% and is considered too unreliable for general use.</t>
        </r>
      </text>
    </comment>
    <comment ref="F10" authorId="0" shapeId="0">
      <text>
        <r>
          <rPr>
            <sz val="9"/>
            <color indexed="81"/>
            <rFont val="Tahoma"/>
            <charset val="1"/>
          </rPr>
          <t>The proportion for this sub-group is significantly higher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N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The proportion for this sub-group is significantly higher than the proportion for all other sub-groups combined.</t>
        </r>
      </text>
    </comment>
    <comment ref="AS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M10" authorId="0" shapeId="0">
      <text>
        <r>
          <rPr>
            <sz val="9"/>
            <color indexed="81"/>
            <rFont val="Tahoma"/>
            <charset val="1"/>
          </rPr>
          <t>The proportion for this sub-group is significantly lower than the proportion for all other sub-groups combined.</t>
        </r>
      </text>
    </comment>
    <comment ref="BO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The proportion for this sub-group is significantly higher than the proportion for all other sub-groups combined.</t>
        </r>
      </text>
    </comment>
    <comment ref="BR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BX10" authorId="0" shapeId="0">
      <text>
        <r>
          <rPr>
            <sz val="9"/>
            <color indexed="81"/>
            <rFont val="Tahoma"/>
            <charset val="1"/>
          </rPr>
          <t>The proportion for this sub-group is significantly higher than the proportion for all other sub-groups combined.</t>
        </r>
      </text>
    </comment>
    <comment ref="C11" authorId="0" shapeId="0">
      <text>
        <r>
          <rPr>
            <sz val="9"/>
            <color indexed="81"/>
            <rFont val="Tahoma"/>
            <charset val="1"/>
          </rPr>
          <t>The proportion for this sub-group is significantly higher than the proportion for all other sub-groups combined.</t>
        </r>
      </text>
    </comment>
    <comment ref="D11" authorId="0" shapeId="0">
      <text>
        <r>
          <rPr>
            <sz val="9"/>
            <color indexed="81"/>
            <rFont val="Tahoma"/>
            <charset val="1"/>
          </rPr>
          <t>The proportion for this sub-group is significantly lower than the proportion for all other sub-groups combined.</t>
        </r>
      </text>
    </comment>
    <comment ref="F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11" authorId="0" shapeId="0">
      <text>
        <r>
          <rPr>
            <sz val="9"/>
            <color indexed="81"/>
            <rFont val="Tahoma"/>
            <charset val="1"/>
          </rPr>
          <t>The proportion for this sub-group is significantly higher than the proportion for all other sub-groups combined.</t>
        </r>
      </text>
    </comment>
    <comment ref="I11" authorId="0" shapeId="0">
      <text>
        <r>
          <rPr>
            <sz val="9"/>
            <color indexed="81"/>
            <rFont val="Tahoma"/>
            <charset val="1"/>
          </rPr>
          <t>The proportion for this sub-group is significantly higher than the proportion for all other sub-groups combined.</t>
        </r>
      </text>
    </comment>
    <comment ref="J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Estimate has a relative standard error of 25% to 50% and should be used with caution.</t>
        </r>
      </text>
    </comment>
    <comment ref="L11" authorId="0" shapeId="0">
      <text>
        <r>
          <rPr>
            <sz val="9"/>
            <color indexed="81"/>
            <rFont val="Tahoma"/>
            <charset val="1"/>
          </rPr>
          <t>The proportion for this sub-group is significantly lower than the proportion for all other sub-groups combined.</t>
        </r>
      </text>
    </comment>
    <comment ref="M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11" authorId="0" shapeId="0">
      <text>
        <r>
          <rPr>
            <sz val="9"/>
            <color indexed="81"/>
            <rFont val="Tahoma"/>
            <charset val="1"/>
          </rPr>
          <t>The proportion for this sub-group is significantly lower than the proportion for all other sub-groups combined.</t>
        </r>
      </text>
    </comment>
    <comment ref="O11" authorId="0" shapeId="0">
      <text>
        <r>
          <rPr>
            <sz val="9"/>
            <color indexed="81"/>
            <rFont val="Tahoma"/>
            <charset val="1"/>
          </rPr>
          <t>The proportion for this sub-group is significantly lower than the proportion for all other sub-groups combined.</t>
        </r>
      </text>
    </comment>
    <comment ref="P11" authorId="0" shapeId="0">
      <text>
        <r>
          <rPr>
            <sz val="9"/>
            <color indexed="81"/>
            <rFont val="Tahoma"/>
            <charset val="1"/>
          </rPr>
          <t>The proportion for this sub-group is significantly higher than the proportion for all other sub-groups combined.</t>
        </r>
      </text>
    </comment>
    <comment ref="R11" authorId="0" shapeId="0">
      <text>
        <r>
          <rPr>
            <sz val="9"/>
            <color indexed="81"/>
            <rFont val="Tahoma"/>
            <charset val="1"/>
          </rPr>
          <t>The proportion for this sub-group is significantly higher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V11" authorId="0" shapeId="0">
      <text>
        <r>
          <rPr>
            <sz val="9"/>
            <color indexed="81"/>
            <rFont val="Tahoma"/>
            <charset val="1"/>
          </rPr>
          <t>The proportion for this sub-group is significantly higher than the proportion for all other sub-groups combined.</t>
        </r>
      </text>
    </comment>
    <comment ref="W11" authorId="0" shapeId="0">
      <text>
        <r>
          <rPr>
            <sz val="9"/>
            <color indexed="81"/>
            <rFont val="Tahoma"/>
            <charset val="1"/>
          </rPr>
          <t>The proportion for this sub-group is significantly higher than the proportion for all other sub-groups combined.</t>
        </r>
      </text>
    </comment>
    <comment ref="Z11" authorId="0" shapeId="0">
      <text>
        <r>
          <rPr>
            <sz val="9"/>
            <color indexed="81"/>
            <rFont val="Tahoma"/>
            <charset val="1"/>
          </rPr>
          <t>The proportion for this sub-group is significantly lower than the proportion for all other sub-groups combined.</t>
        </r>
      </text>
    </comment>
    <comment ref="AB11" authorId="0" shapeId="0">
      <text>
        <r>
          <rPr>
            <sz val="9"/>
            <color indexed="81"/>
            <rFont val="Tahoma"/>
            <charset val="1"/>
          </rPr>
          <t>The proportion for this sub-group is significantly lower than the proportion for all other sub-groups combined.</t>
        </r>
      </text>
    </comment>
    <comment ref="AD11" authorId="0" shapeId="0">
      <text>
        <r>
          <rPr>
            <sz val="9"/>
            <color indexed="81"/>
            <rFont val="Tahoma"/>
            <charset val="1"/>
          </rPr>
          <t>The proportion for this sub-group is significantly higher than the proportion for all other sub-groups combined.</t>
        </r>
      </text>
    </comment>
    <comment ref="AF11" authorId="0" shapeId="0">
      <text>
        <r>
          <rPr>
            <sz val="9"/>
            <color indexed="81"/>
            <rFont val="Tahoma"/>
            <charset val="1"/>
          </rPr>
          <t>The proportion for this sub-group is significantly lower than the proportion for all other sub-groups combined.</t>
        </r>
      </text>
    </comment>
    <comment ref="A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11" authorId="0" shapeId="0">
      <text>
        <r>
          <rPr>
            <sz val="9"/>
            <color indexed="81"/>
            <rFont val="Tahoma"/>
            <charset val="1"/>
          </rPr>
          <t>The proportion for this sub-group is significantly higher than the proportion for all other sub-groups combined.</t>
        </r>
      </text>
    </comment>
    <comment ref="AM11" authorId="0" shapeId="0">
      <text>
        <r>
          <rPr>
            <sz val="9"/>
            <color indexed="81"/>
            <rFont val="Tahoma"/>
            <charset val="1"/>
          </rPr>
          <t>The proportion for this sub-group is significantly lower than the proportion for all other sub-groups combined.</t>
        </r>
      </text>
    </comment>
    <comment ref="AN11" authorId="0" shapeId="0">
      <text>
        <r>
          <rPr>
            <sz val="9"/>
            <color indexed="81"/>
            <rFont val="Tahoma"/>
            <charset val="1"/>
          </rPr>
          <t>The proportion for this sub-group is significantly higher than the proportion for all other sub-groups combined.</t>
        </r>
      </text>
    </comment>
    <comment ref="AP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The proportion for this sub-group is significantly lower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Estimate has a relative standard error of 25% to 50% and should be used with caution.</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M11" authorId="0" shapeId="0">
      <text>
        <r>
          <rPr>
            <sz val="9"/>
            <color indexed="81"/>
            <rFont val="Tahoma"/>
            <charset val="1"/>
          </rPr>
          <t>The proportion for this sub-group is significantly higher than the proportion for all other sub-groups combined.</t>
        </r>
      </text>
    </comment>
    <comment ref="BO11" authorId="0" shapeId="0">
      <text>
        <r>
          <rPr>
            <sz val="9"/>
            <color indexed="81"/>
            <rFont val="Tahoma"/>
            <charset val="1"/>
          </rPr>
          <t>The proportion for this sub-group is significantly lower than the proportion for all other sub-groups combined.</t>
        </r>
      </text>
    </comment>
    <comment ref="BP11" authorId="0" shapeId="0">
      <text>
        <r>
          <rPr>
            <sz val="9"/>
            <color indexed="81"/>
            <rFont val="Tahoma"/>
            <charset val="1"/>
          </rPr>
          <t>The proportion for this sub-group is significantly higher than the proportion for all other sub-groups combined.</t>
        </r>
      </text>
    </comment>
    <comment ref="BQ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11" authorId="0" shapeId="0">
      <text>
        <r>
          <rPr>
            <sz val="9"/>
            <color indexed="81"/>
            <rFont val="Tahoma"/>
            <charset val="1"/>
          </rPr>
          <t>The proportion for this sub-group is significantly lower than the proportion for all other sub-groups combined.</t>
        </r>
      </text>
    </comment>
    <comment ref="BW11" authorId="0" shapeId="0">
      <text>
        <r>
          <rPr>
            <sz val="9"/>
            <color indexed="81"/>
            <rFont val="Tahoma"/>
            <charset val="1"/>
          </rPr>
          <t>The proportion for this sub-group is significantly higher than the proportion for all other sub-groups combined.</t>
        </r>
      </text>
    </comment>
    <comment ref="BX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12" authorId="0" shapeId="0">
      <text>
        <r>
          <rPr>
            <sz val="9"/>
            <color indexed="81"/>
            <rFont val="Tahoma"/>
            <charset val="1"/>
          </rPr>
          <t>The proportion for this sub-group is significantly higher than the proportion for all other sub-groups combined.</t>
        </r>
      </text>
    </comment>
    <comment ref="D12" authorId="0" shapeId="0">
      <text>
        <r>
          <rPr>
            <sz val="9"/>
            <color indexed="81"/>
            <rFont val="Tahoma"/>
            <charset val="1"/>
          </rPr>
          <t>The proportion for this sub-group is significantly lower than the proportion for all other sub-groups combined.</t>
        </r>
      </text>
    </comment>
    <comment ref="F12" authorId="0" shapeId="0">
      <text>
        <r>
          <rPr>
            <sz val="9"/>
            <color indexed="81"/>
            <rFont val="Tahoma"/>
            <charset val="1"/>
          </rPr>
          <t>The proportion for this sub-group is significantly lower than the proportion for all other sub-groups combined.</t>
        </r>
      </text>
    </comment>
    <comment ref="H12" authorId="0" shapeId="0">
      <text>
        <r>
          <rPr>
            <sz val="9"/>
            <color indexed="81"/>
            <rFont val="Tahoma"/>
            <charset val="1"/>
          </rPr>
          <t>The proportion for this sub-group is significantly higher than the proportion for all other sub-groups combined.</t>
        </r>
      </text>
    </comment>
    <comment ref="I12" authorId="0" shapeId="0">
      <text>
        <r>
          <rPr>
            <sz val="9"/>
            <color indexed="81"/>
            <rFont val="Tahoma"/>
            <charset val="1"/>
          </rPr>
          <t>The proportion for this sub-group is significantly higher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L12" authorId="0" shapeId="0">
      <text>
        <r>
          <rPr>
            <sz val="9"/>
            <color indexed="81"/>
            <rFont val="Tahoma"/>
            <charset val="1"/>
          </rPr>
          <t>The proportion for this sub-group is significantly lower than the proportion for all other sub-groups combined.</t>
        </r>
      </text>
    </comment>
    <comment ref="M12" authorId="0" shapeId="0">
      <text>
        <r>
          <rPr>
            <sz val="9"/>
            <color indexed="81"/>
            <rFont val="Tahoma"/>
            <charset val="1"/>
          </rPr>
          <t>The proportion for this sub-group is significantly lower than the proportion for all other sub-groups combined.</t>
        </r>
      </text>
    </comment>
    <comment ref="N12" authorId="0" shapeId="0">
      <text>
        <r>
          <rPr>
            <sz val="9"/>
            <color indexed="81"/>
            <rFont val="Tahoma"/>
            <charset val="1"/>
          </rPr>
          <t>The proportion for this sub-group is significantly lower than the proportion for all other sub-groups combined.</t>
        </r>
      </text>
    </comment>
    <comment ref="O12" authorId="0" shapeId="0">
      <text>
        <r>
          <rPr>
            <sz val="9"/>
            <color indexed="81"/>
            <rFont val="Tahoma"/>
            <charset val="1"/>
          </rPr>
          <t>The proportion for this sub-group is significantly lower than the proportion for all other sub-groups combined.</t>
        </r>
      </text>
    </comment>
    <comment ref="P12" authorId="0" shapeId="0">
      <text>
        <r>
          <rPr>
            <sz val="9"/>
            <color indexed="81"/>
            <rFont val="Tahoma"/>
            <charset val="1"/>
          </rPr>
          <t>The proportion for this sub-group is significantly higher than the proportion for all other sub-groups combined.</t>
        </r>
      </text>
    </comment>
    <comment ref="R12" authorId="0" shapeId="0">
      <text>
        <r>
          <rPr>
            <sz val="9"/>
            <color indexed="81"/>
            <rFont val="Tahoma"/>
            <charset val="1"/>
          </rPr>
          <t>The proportion for this sub-group is significantly higher than the proportion for all other sub-groups combined.</t>
        </r>
      </text>
    </comment>
    <comment ref="S12" authorId="0" shapeId="0">
      <text>
        <r>
          <rPr>
            <sz val="9"/>
            <color indexed="81"/>
            <rFont val="Tahoma"/>
            <charset val="1"/>
          </rPr>
          <t>The proportion for this sub-group is significantly higher than the proportion for all other sub-groups combined.</t>
        </r>
      </text>
    </comment>
    <comment ref="T12" authorId="0" shapeId="0">
      <text>
        <r>
          <rPr>
            <sz val="9"/>
            <color indexed="81"/>
            <rFont val="Tahoma"/>
            <charset val="1"/>
          </rPr>
          <t>The proportion for this sub-group is significantly lower than the proportion for all other sub-groups combined.</t>
        </r>
      </text>
    </comment>
    <comment ref="U12" authorId="0" shapeId="0">
      <text>
        <r>
          <rPr>
            <sz val="9"/>
            <color indexed="81"/>
            <rFont val="Tahoma"/>
            <charset val="1"/>
          </rPr>
          <t>The proportion for this sub-group is significantly higher than the proportion for all other sub-groups combined.</t>
        </r>
      </text>
    </comment>
    <comment ref="V12" authorId="0" shapeId="0">
      <text>
        <r>
          <rPr>
            <sz val="9"/>
            <color indexed="81"/>
            <rFont val="Tahoma"/>
            <charset val="1"/>
          </rPr>
          <t>The proportion for this sub-group is significantly higher than the proportion for all other sub-groups combined.</t>
        </r>
      </text>
    </comment>
    <comment ref="W12" authorId="0" shapeId="0">
      <text>
        <r>
          <rPr>
            <sz val="9"/>
            <color indexed="81"/>
            <rFont val="Tahoma"/>
            <charset val="1"/>
          </rPr>
          <t>The proportion for this sub-group is significantly higher than the proportion for all other sub-groups combined.</t>
        </r>
      </text>
    </comment>
    <comment ref="Z12" authorId="0" shapeId="0">
      <text>
        <r>
          <rPr>
            <sz val="9"/>
            <color indexed="81"/>
            <rFont val="Tahoma"/>
            <charset val="1"/>
          </rPr>
          <t>The proportion for this sub-group is significantly lower than the proportion for all other sub-groups combined.</t>
        </r>
      </text>
    </comment>
    <comment ref="AA12" authorId="0" shapeId="0">
      <text>
        <r>
          <rPr>
            <sz val="9"/>
            <color indexed="81"/>
            <rFont val="Tahoma"/>
            <charset val="1"/>
          </rPr>
          <t>The proportion for this sub-group is significantly lower than the proportion for all other sub-groups combined.</t>
        </r>
      </text>
    </comment>
    <comment ref="AB12" authorId="0" shapeId="0">
      <text>
        <r>
          <rPr>
            <sz val="9"/>
            <color indexed="81"/>
            <rFont val="Tahoma"/>
            <charset val="1"/>
          </rPr>
          <t>The proportion for this sub-group is significantly lower than the proportion for all other sub-groups combined.</t>
        </r>
      </text>
    </comment>
    <comment ref="AD12" authorId="0" shapeId="0">
      <text>
        <r>
          <rPr>
            <sz val="9"/>
            <color indexed="81"/>
            <rFont val="Tahoma"/>
            <charset val="1"/>
          </rPr>
          <t>The proportion for this sub-group is significantly higher than the proportion for all other sub-groups combined.</t>
        </r>
      </text>
    </comment>
    <comment ref="AF12" authorId="0" shapeId="0">
      <text>
        <r>
          <rPr>
            <sz val="9"/>
            <color indexed="81"/>
            <rFont val="Tahoma"/>
            <charset val="1"/>
          </rPr>
          <t>The proportion for this sub-group is significantly lower than the proportion for all other sub-groups combined.</t>
        </r>
      </text>
    </comment>
    <comment ref="AG12" authorId="0" shapeId="0">
      <text>
        <r>
          <rPr>
            <sz val="9"/>
            <color indexed="81"/>
            <rFont val="Tahoma"/>
            <charset val="1"/>
          </rPr>
          <t>The proportion for this sub-group is significantly lower than the proportion for all other sub-groups combined.</t>
        </r>
      </text>
    </comment>
    <comment ref="AI12" authorId="0" shapeId="0">
      <text>
        <r>
          <rPr>
            <sz val="9"/>
            <color indexed="81"/>
            <rFont val="Tahoma"/>
            <charset val="1"/>
          </rPr>
          <t>The proportion for this sub-group is significantly lower than the proportion for all other sub-groups combined.</t>
        </r>
      </text>
    </comment>
    <comment ref="AK12" authorId="0" shapeId="0">
      <text>
        <r>
          <rPr>
            <sz val="9"/>
            <color indexed="81"/>
            <rFont val="Tahoma"/>
            <charset val="1"/>
          </rPr>
          <t>The proportion for this sub-group is significantly lower than the proportion for all other sub-groups combined.</t>
        </r>
      </text>
    </comment>
    <comment ref="AL12" authorId="0" shapeId="0">
      <text>
        <r>
          <rPr>
            <sz val="9"/>
            <color indexed="81"/>
            <rFont val="Tahoma"/>
            <charset val="1"/>
          </rPr>
          <t>The proportion for this sub-group is significantly higher than the proportion for all other sub-groups combined.</t>
        </r>
      </text>
    </comment>
    <comment ref="AM12" authorId="0" shapeId="0">
      <text>
        <r>
          <rPr>
            <sz val="9"/>
            <color indexed="81"/>
            <rFont val="Tahoma"/>
            <charset val="1"/>
          </rPr>
          <t>The proportion for this sub-group is significantly lower than the proportion for all other sub-groups combined.</t>
        </r>
      </text>
    </comment>
    <comment ref="AN12" authorId="0" shapeId="0">
      <text>
        <r>
          <rPr>
            <sz val="9"/>
            <color indexed="81"/>
            <rFont val="Tahoma"/>
            <charset val="1"/>
          </rPr>
          <t>The proportion for this sub-group is significantly higher than the proportion for all other sub-groups combined.</t>
        </r>
      </text>
    </comment>
    <comment ref="AP12" authorId="0" shapeId="0">
      <text>
        <r>
          <rPr>
            <sz val="9"/>
            <color indexed="81"/>
            <rFont val="Tahoma"/>
            <charset val="1"/>
          </rPr>
          <t>The proportion for this sub-group is significantly lower than the proportion for all other sub-groups combined.</t>
        </r>
      </text>
    </comment>
    <comment ref="AQ12" authorId="0" shapeId="0">
      <text>
        <r>
          <rPr>
            <sz val="9"/>
            <color indexed="81"/>
            <rFont val="Tahoma"/>
            <charset val="1"/>
          </rPr>
          <t>The proportion for this sub-group is significantly lower than the proportion for all other sub-groups combined.</t>
        </r>
      </text>
    </comment>
    <comment ref="AR12" authorId="0" shapeId="0">
      <text>
        <r>
          <rPr>
            <sz val="9"/>
            <color indexed="81"/>
            <rFont val="Tahoma"/>
            <charset val="1"/>
          </rPr>
          <t>The proportion for this sub-group is significantly lower than the proportion for all other sub-groups combined.</t>
        </r>
      </text>
    </comment>
    <comment ref="AU12" authorId="0" shapeId="0">
      <text>
        <r>
          <rPr>
            <sz val="9"/>
            <color indexed="81"/>
            <rFont val="Tahoma"/>
            <charset val="1"/>
          </rPr>
          <t>The proportion for this sub-group is significantly higher than the proportion for all other sub-groups combined.</t>
        </r>
      </text>
    </comment>
    <comment ref="BB12" authorId="0" shapeId="0">
      <text>
        <r>
          <rPr>
            <sz val="9"/>
            <color indexed="81"/>
            <rFont val="Tahoma"/>
            <charset val="1"/>
          </rPr>
          <t>The proportion for this sub-group is significantly lower than the proportion for all other sub-groups combined.</t>
        </r>
      </text>
    </comment>
    <comment ref="BC12" authorId="0" shapeId="0">
      <text>
        <r>
          <rPr>
            <sz val="9"/>
            <color indexed="81"/>
            <rFont val="Tahoma"/>
            <charset val="1"/>
          </rPr>
          <t>The proportion for this sub-group is significantly lower than the proportion for all other sub-groups combined.</t>
        </r>
      </text>
    </comment>
    <comment ref="BF12" authorId="0" shapeId="0">
      <text>
        <r>
          <rPr>
            <sz val="9"/>
            <color indexed="81"/>
            <rFont val="Tahoma"/>
            <charset val="1"/>
          </rPr>
          <t>The proportion for this sub-group is significantly higher than the proportion for all other sub-groups combined.</t>
        </r>
      </text>
    </comment>
    <comment ref="BG12" authorId="0" shapeId="0">
      <text>
        <r>
          <rPr>
            <sz val="9"/>
            <color indexed="81"/>
            <rFont val="Tahoma"/>
            <charset val="1"/>
          </rPr>
          <t>The proportion for this sub-group is significantly higher than the proportion for all other sub-groups combined.</t>
        </r>
      </text>
    </comment>
    <comment ref="BH12" authorId="0" shapeId="0">
      <text>
        <r>
          <rPr>
            <sz val="9"/>
            <color indexed="81"/>
            <rFont val="Tahoma"/>
            <charset val="1"/>
          </rPr>
          <t>The proportion for this sub-group is significantly lower than the proportion for all other sub-groups combined.</t>
        </r>
      </text>
    </comment>
    <comment ref="BI12" authorId="0" shapeId="0">
      <text>
        <r>
          <rPr>
            <sz val="9"/>
            <color indexed="81"/>
            <rFont val="Tahoma"/>
            <charset val="1"/>
          </rPr>
          <t>The proportion for this sub-group is significantly higher than the proportion for all other sub-groups combined.</t>
        </r>
      </text>
    </comment>
    <comment ref="BJ12" authorId="0" shapeId="0">
      <text>
        <r>
          <rPr>
            <sz val="9"/>
            <color indexed="81"/>
            <rFont val="Tahoma"/>
            <charset val="1"/>
          </rPr>
          <t>The proportion for this sub-group is significantly higher than the proportion for all other sub-groups combined.</t>
        </r>
      </text>
    </comment>
    <comment ref="BK12" authorId="0" shapeId="0">
      <text>
        <r>
          <rPr>
            <sz val="9"/>
            <color indexed="81"/>
            <rFont val="Tahoma"/>
            <charset val="1"/>
          </rPr>
          <t>The proportion for this sub-group is significantly lower than the proportion for all other sub-groups combined.</t>
        </r>
      </text>
    </comment>
    <comment ref="BL12" authorId="0" shapeId="0">
      <text>
        <r>
          <rPr>
            <sz val="9"/>
            <color indexed="81"/>
            <rFont val="Tahoma"/>
            <charset val="1"/>
          </rPr>
          <t>The proportion for this sub-group is significantly higher than the proportion for all other sub-groups combined.</t>
        </r>
      </text>
    </comment>
    <comment ref="BM12" authorId="0" shapeId="0">
      <text>
        <r>
          <rPr>
            <sz val="9"/>
            <color indexed="81"/>
            <rFont val="Tahoma"/>
            <charset val="1"/>
          </rPr>
          <t>The proportion for this sub-group is significantly higher than the proportion for all other sub-groups combined.</t>
        </r>
      </text>
    </comment>
    <comment ref="BO12" authorId="0" shapeId="0">
      <text>
        <r>
          <rPr>
            <sz val="9"/>
            <color indexed="81"/>
            <rFont val="Tahoma"/>
            <charset val="1"/>
          </rPr>
          <t>The proportion for this sub-group is significantly lower than the proportion for all other sub-groups combined.</t>
        </r>
      </text>
    </comment>
    <comment ref="BP12" authorId="0" shapeId="0">
      <text>
        <r>
          <rPr>
            <sz val="9"/>
            <color indexed="81"/>
            <rFont val="Tahoma"/>
            <charset val="1"/>
          </rPr>
          <t>The proportion for this sub-group is significantly higher than the proportion for all other sub-groups combined.</t>
        </r>
      </text>
    </comment>
    <comment ref="BQ12" authorId="0" shapeId="0">
      <text>
        <r>
          <rPr>
            <sz val="9"/>
            <color indexed="81"/>
            <rFont val="Tahoma"/>
            <charset val="1"/>
          </rPr>
          <t>The proportion for this sub-group is significantly lower than the proportion for all other sub-groups combined.</t>
        </r>
      </text>
    </comment>
    <comment ref="BR12" authorId="0" shapeId="0">
      <text>
        <r>
          <rPr>
            <sz val="9"/>
            <color indexed="81"/>
            <rFont val="Tahoma"/>
            <charset val="1"/>
          </rPr>
          <t>The proportion for this sub-group is significantly higher than the proportion for all other sub-groups combined.</t>
        </r>
      </text>
    </comment>
    <comment ref="BT12" authorId="0" shapeId="0">
      <text>
        <r>
          <rPr>
            <sz val="9"/>
            <color indexed="81"/>
            <rFont val="Tahoma"/>
            <charset val="1"/>
          </rPr>
          <t>The proportion for this sub-group is significantly higher than the proportion for all other sub-groups combined.</t>
        </r>
      </text>
    </comment>
    <comment ref="BV12" authorId="0" shapeId="0">
      <text>
        <r>
          <rPr>
            <sz val="9"/>
            <color indexed="81"/>
            <rFont val="Tahoma"/>
            <charset val="1"/>
          </rPr>
          <t>The proportion for this sub-group is significantly lower than the proportion for all other sub-groups combined.</t>
        </r>
      </text>
    </comment>
    <comment ref="BW12" authorId="0" shapeId="0">
      <text>
        <r>
          <rPr>
            <sz val="9"/>
            <color indexed="81"/>
            <rFont val="Tahoma"/>
            <charset val="1"/>
          </rPr>
          <t>The proportion for this sub-group is significantly higher than the proportion for all other sub-groups combined.</t>
        </r>
      </text>
    </comment>
    <comment ref="BX12" authorId="0" shapeId="0">
      <text>
        <r>
          <rPr>
            <sz val="9"/>
            <color indexed="81"/>
            <rFont val="Tahoma"/>
            <charset val="1"/>
          </rPr>
          <t>The proportion for this sub-group is significantly lower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31.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lower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t>
        </r>
      </text>
    </comment>
    <comment ref="AI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The proportion for this sub-group is significantly higher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25% to 50% and should be used with caution.</t>
        </r>
      </text>
    </comment>
    <comment ref="AN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The proportion for this sub-group is significantly lower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AZ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The proportion for this sub-group is significantly higher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Estimate has a relative standard error of 25% to 50% and should be used with caution.</t>
        </r>
      </text>
    </comment>
    <comment ref="AP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25% to 50% and should be used with caution.</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7" authorId="0" shapeId="0">
      <text>
        <r>
          <rPr>
            <sz val="9"/>
            <color indexed="81"/>
            <rFont val="Tahoma"/>
            <charset val="1"/>
          </rPr>
          <t>The proportion for this sub-group is significantly higher than the proportion for all other sub-groups combined.</t>
        </r>
      </text>
    </comment>
    <comment ref="T7" authorId="0" shapeId="0">
      <text>
        <r>
          <rPr>
            <sz val="9"/>
            <color indexed="81"/>
            <rFont val="Tahoma"/>
            <charset val="1"/>
          </rPr>
          <t>The proportion for this sub-group is significantly lower than the proportion for all other sub-groups combined.</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7" authorId="0" shapeId="0">
      <text>
        <r>
          <rPr>
            <sz val="9"/>
            <color indexed="81"/>
            <rFont val="Tahoma"/>
            <charset val="1"/>
          </rPr>
          <t>Estimate has a relative standard error of 25% to 50% and should be used with caution.</t>
        </r>
      </text>
    </comment>
    <comment ref="AC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Estimate has a relative standard error of 25% to 50% and should be used with caution.</t>
        </r>
      </text>
    </comment>
    <comment ref="AP7" authorId="0" shapeId="0">
      <text>
        <r>
          <rPr>
            <sz val="9"/>
            <color indexed="81"/>
            <rFont val="Tahoma"/>
            <charset val="1"/>
          </rPr>
          <t>The proportion for this sub-group is significantly lower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7" authorId="0" shapeId="0">
      <text>
        <r>
          <rPr>
            <sz val="9"/>
            <color indexed="81"/>
            <rFont val="Tahoma"/>
            <charset val="1"/>
          </rPr>
          <t>Estimate has a relative standard error of 25% to 50% and should be used with caution.</t>
        </r>
      </text>
    </comment>
    <comment ref="AU7" authorId="0" shapeId="0">
      <text>
        <r>
          <rPr>
            <sz val="9"/>
            <color indexed="81"/>
            <rFont val="Tahoma"/>
            <charset val="1"/>
          </rPr>
          <t>The proportion for this sub-group is significantly higher than the proportion for all other sub-groups combined.</t>
        </r>
      </text>
    </comment>
    <comment ref="AW7" authorId="0" shapeId="0">
      <text>
        <r>
          <rPr>
            <sz val="9"/>
            <color indexed="81"/>
            <rFont val="Tahoma"/>
            <charset val="1"/>
          </rPr>
          <t>The proportion for this sub-group is significantly lower than the proportion for all other sub-groups combined.</t>
        </r>
      </text>
    </comment>
    <comment ref="AX7" authorId="0" shapeId="0">
      <text>
        <r>
          <rPr>
            <sz val="9"/>
            <color indexed="81"/>
            <rFont val="Tahoma"/>
            <charset val="1"/>
          </rPr>
          <t>The proportion for this sub-group is significantly higher than the proportion for all other sub-groups combined.</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25% to 50% and should be used with caution.</t>
        </r>
      </text>
    </comment>
    <comment ref="BQ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25% to 50% and should be used with caution.</t>
        </r>
      </text>
    </comment>
    <comment ref="BX7" authorId="0" shapeId="0">
      <text>
        <r>
          <rPr>
            <sz val="9"/>
            <color indexed="81"/>
            <rFont val="Tahoma"/>
            <charset val="1"/>
          </rPr>
          <t>Estimate has a relative standard error of greater than 50% and is considered too unreliable for general use.</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25% to 50% and should be used with caution.</t>
        </r>
      </text>
    </comment>
    <comment ref="D8"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The proportion for this sub-group is significantly lower than the proportion for all other sub-groups combined.</t>
        </r>
      </text>
    </comment>
    <comment ref="I8" authorId="0" shapeId="0">
      <text>
        <r>
          <rPr>
            <sz val="9"/>
            <color indexed="81"/>
            <rFont val="Tahoma"/>
            <charset val="1"/>
          </rPr>
          <t>Estimate has a relative standard error of greater than 50% and is considered too unreliable for general use.</t>
        </r>
      </text>
    </comment>
    <comment ref="J8"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t>
        </r>
      </text>
    </comment>
    <comment ref="M8" authorId="0" shapeId="0">
      <text>
        <r>
          <rPr>
            <sz val="9"/>
            <color indexed="81"/>
            <rFont val="Tahoma"/>
            <charset val="1"/>
          </rPr>
          <t>The proportion for this sub-group is significantly lower than the proportion for all other sub-groups combined.</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8" authorId="0" shapeId="0">
      <text>
        <r>
          <rPr>
            <sz val="9"/>
            <color indexed="81"/>
            <rFont val="Tahoma"/>
            <charset val="1"/>
          </rPr>
          <t>The proportion for this sub-group is significantly lower than the proportion for all other sub-groups combined.</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greater than 50% and is considered too unreliable for general use.</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25% to 50% and should be used with caution.</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greater than 50% and is considered too unreliable for general use.</t>
        </r>
      </text>
    </comment>
    <comment ref="V8" authorId="0" shapeId="0">
      <text>
        <r>
          <rPr>
            <sz val="9"/>
            <color indexed="81"/>
            <rFont val="Tahoma"/>
            <charset val="1"/>
          </rPr>
          <t>The proportion for this sub-group is significantly lower than the proportion for all other sub-groups combined.</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25% to 50% and should be used with caution.</t>
        </r>
      </text>
    </comment>
    <comment ref="AA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8" authorId="0" shapeId="0">
      <text>
        <r>
          <rPr>
            <sz val="9"/>
            <color indexed="81"/>
            <rFont val="Tahoma"/>
            <charset val="1"/>
          </rPr>
          <t>Estimate has a relative standard error of greater than 50% and is considered too unreliable for general use.</t>
        </r>
      </text>
    </comment>
    <comment ref="AE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8" authorId="0" shapeId="0">
      <text>
        <r>
          <rPr>
            <sz val="9"/>
            <color indexed="81"/>
            <rFont val="Tahoma"/>
            <charset val="1"/>
          </rPr>
          <t>Estimate has a relative standard error of greater than 50% and is considered too unreliable for general use.</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greater than 50% and is considered too unreliable for general use.</t>
        </r>
      </text>
    </comment>
    <comment ref="AT8" authorId="0" shapeId="0">
      <text>
        <r>
          <rPr>
            <sz val="9"/>
            <color indexed="81"/>
            <rFont val="Tahoma"/>
            <charset val="1"/>
          </rPr>
          <t>The proportion for this sub-group is significantly lower than the proportion for all other sub-groups combined.</t>
        </r>
      </text>
    </comment>
    <comment ref="AU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8" authorId="0" shapeId="0">
      <text>
        <r>
          <rPr>
            <sz val="9"/>
            <color indexed="81"/>
            <rFont val="Tahoma"/>
            <charset val="1"/>
          </rPr>
          <t>Estimate has a relative standard error of 25% to 50% and should be used with caution.</t>
        </r>
      </text>
    </comment>
    <comment ref="AX8" authorId="0" shapeId="0">
      <text>
        <r>
          <rPr>
            <sz val="9"/>
            <color indexed="81"/>
            <rFont val="Tahoma"/>
            <charset val="1"/>
          </rPr>
          <t>Estimate has a relative standard error of greater than 50% and is considered too unreliable for general use.</t>
        </r>
      </text>
    </comment>
    <comment ref="AY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A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8" authorId="0" shapeId="0">
      <text>
        <r>
          <rPr>
            <sz val="9"/>
            <color indexed="81"/>
            <rFont val="Tahoma"/>
            <charset val="1"/>
          </rPr>
          <t>Estimate has a relative standard error of 25% to 50% and should be used with caution.</t>
        </r>
      </text>
    </comment>
    <comment ref="BL8" authorId="0" shapeId="0">
      <text>
        <r>
          <rPr>
            <sz val="9"/>
            <color indexed="81"/>
            <rFont val="Tahoma"/>
            <charset val="1"/>
          </rPr>
          <t>Estimate has a relative standard error of 25% to 50% and should be used with caution.</t>
        </r>
      </text>
    </comment>
    <comment ref="BM8" authorId="0" shapeId="0">
      <text>
        <r>
          <rPr>
            <sz val="9"/>
            <color indexed="81"/>
            <rFont val="Tahoma"/>
            <charset val="1"/>
          </rPr>
          <t>Estimate has a relative standard error of greater than 50% and is considered too unreliable for general use.</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greater than 50% and is considered too unreliable for general use.</t>
        </r>
      </text>
    </comment>
    <comment ref="BQ8" authorId="0" shapeId="0">
      <text>
        <r>
          <rPr>
            <sz val="9"/>
            <color indexed="81"/>
            <rFont val="Tahoma"/>
            <charset val="1"/>
          </rPr>
          <t>Estimate has a relative standard error of greater than 50% and is considered too unreliable for general use.</t>
        </r>
      </text>
    </comment>
    <comment ref="BR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greater than 50% and is considered too unreliable for general use.</t>
        </r>
      </text>
    </comment>
    <comment ref="BT8" authorId="0" shapeId="0">
      <text>
        <r>
          <rPr>
            <sz val="9"/>
            <color indexed="81"/>
            <rFont val="Tahoma"/>
            <charset val="1"/>
          </rPr>
          <t>The proportion for this sub-group is significantly lower than the proportion for all other sub-groups combined.</t>
        </r>
      </text>
    </comment>
    <comment ref="BU8" authorId="0" shapeId="0">
      <text>
        <r>
          <rPr>
            <sz val="9"/>
            <color indexed="81"/>
            <rFont val="Tahoma"/>
            <charset val="1"/>
          </rPr>
          <t>Estimate has a relative standard error of greater than 50% and is considered too unreliable for general use.</t>
        </r>
      </text>
    </comment>
    <comment ref="B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Estimate has a relative standard error of greater than 50% and is considered too unreliable for general use.</t>
        </r>
      </text>
    </comment>
    <comment ref="BX8" authorId="0" shapeId="0">
      <text>
        <r>
          <rPr>
            <sz val="9"/>
            <color indexed="81"/>
            <rFont val="Tahoma"/>
            <charset val="1"/>
          </rPr>
          <t>Estimate has a relative standard error of greater than 50% and is considered too unreliable for general use.</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greater than 50% and is considered too unreliable for general use.</t>
        </r>
      </text>
    </comment>
    <comment ref="D9" authorId="0" shapeId="0">
      <text>
        <r>
          <rPr>
            <sz val="9"/>
            <color indexed="81"/>
            <rFont val="Tahoma"/>
            <charset val="1"/>
          </rPr>
          <t>Estimate has a relative standard error of greater than 50% and is considered too unreliable for general use.</t>
        </r>
      </text>
    </comment>
    <comment ref="F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9" authorId="0" shapeId="0">
      <text>
        <r>
          <rPr>
            <sz val="9"/>
            <color indexed="81"/>
            <rFont val="Tahoma"/>
            <charset val="1"/>
          </rPr>
          <t>Estimate has a relative standard error of greater than 50% and is considered too unreliable for general use.</t>
        </r>
      </text>
    </comment>
    <comment ref="T9" authorId="0" shapeId="0">
      <text>
        <r>
          <rPr>
            <sz val="9"/>
            <color indexed="81"/>
            <rFont val="Tahoma"/>
            <charset val="1"/>
          </rPr>
          <t>Estimate has a relative standard error of 25% to 50% and should be used with caution.</t>
        </r>
      </text>
    </comment>
    <comment ref="Y9" authorId="0" shapeId="0">
      <text>
        <r>
          <rPr>
            <sz val="9"/>
            <color indexed="81"/>
            <rFont val="Tahoma"/>
            <charset val="1"/>
          </rPr>
          <t>Estimate has a relative standard error of greater than 50% and is considered too unreliable for general use.</t>
        </r>
      </text>
    </comment>
    <comment ref="Z9" authorId="0" shapeId="0">
      <text>
        <r>
          <rPr>
            <sz val="9"/>
            <color indexed="81"/>
            <rFont val="Tahoma"/>
            <charset val="1"/>
          </rPr>
          <t>Estimate has a relative standard error of greater than 50% and is considered too unreliable for general use.</t>
        </r>
      </text>
    </comment>
    <comment ref="AA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9" authorId="0" shapeId="0">
      <text>
        <r>
          <rPr>
            <sz val="9"/>
            <color indexed="81"/>
            <rFont val="Tahoma"/>
            <charset val="1"/>
          </rPr>
          <t>Estimate has a relative standard error of greater than 50% and is considered too unreliable for general use.</t>
        </r>
      </text>
    </comment>
    <comment ref="AD9" authorId="0" shapeId="0">
      <text>
        <r>
          <rPr>
            <sz val="9"/>
            <color indexed="81"/>
            <rFont val="Tahoma"/>
            <charset val="1"/>
          </rPr>
          <t>Estimate has a relative standard error of greater than 50% and is considered too unreliable for general use.</t>
        </r>
      </text>
    </comment>
    <comment ref="AE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H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9" authorId="0" shapeId="0">
      <text>
        <r>
          <rPr>
            <sz val="9"/>
            <color indexed="81"/>
            <rFont val="Tahoma"/>
            <charset val="1"/>
          </rPr>
          <t>The proportion for this sub-group is significantly lower than the proportion for all other sub-groups combined.</t>
        </r>
      </text>
    </comment>
    <comment ref="AM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9" authorId="0" shapeId="0">
      <text>
        <r>
          <rPr>
            <sz val="9"/>
            <color indexed="81"/>
            <rFont val="Tahoma"/>
            <charset val="1"/>
          </rPr>
          <t>Estimate has a relative standard error of greater than 50% and is considered too unreliable for general use.</t>
        </r>
      </text>
    </comment>
    <comment ref="AS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greater than 50% and is considered too unreliable for general use.</t>
        </r>
      </text>
    </comment>
    <comment ref="AW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9" authorId="0" shapeId="0">
      <text>
        <r>
          <rPr>
            <sz val="9"/>
            <color indexed="81"/>
            <rFont val="Tahoma"/>
            <charset val="1"/>
          </rPr>
          <t>Estimate has a relative standard error of greater than 50% and is considered too unreliable for general use.</t>
        </r>
      </text>
    </comment>
    <comment ref="AZ9" authorId="0" shapeId="0">
      <text>
        <r>
          <rPr>
            <sz val="9"/>
            <color indexed="81"/>
            <rFont val="Tahoma"/>
            <charset val="1"/>
          </rPr>
          <t>Estimate has a relative standard error of greater than 50% and is considered too unreliable for general use.</t>
        </r>
      </text>
    </comment>
    <comment ref="BA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D9" authorId="0" shapeId="0">
      <text>
        <r>
          <rPr>
            <sz val="9"/>
            <color indexed="81"/>
            <rFont val="Tahoma"/>
            <charset val="1"/>
          </rPr>
          <t>Estimate has a relative standard error of greater than 50% and is considered too unreliable for general use.</t>
        </r>
      </text>
    </comment>
    <comment ref="BE9" authorId="0" shapeId="0">
      <text>
        <r>
          <rPr>
            <sz val="9"/>
            <color indexed="81"/>
            <rFont val="Tahoma"/>
            <charset val="1"/>
          </rPr>
          <t>Estimate has a relative standard error of greater than 50% and is considered too unreliable for general use.</t>
        </r>
      </text>
    </comment>
    <comment ref="BF9" authorId="0" shapeId="0">
      <text>
        <r>
          <rPr>
            <sz val="9"/>
            <color indexed="81"/>
            <rFont val="Tahoma"/>
            <charset val="1"/>
          </rPr>
          <t>Estimate has a relative standard error of greater than 50% and is considered too unreliable for general use.</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25% to 50% and should be used with caution.</t>
        </r>
      </text>
    </comment>
    <comment ref="BL9" authorId="0" shapeId="0">
      <text>
        <r>
          <rPr>
            <sz val="9"/>
            <color indexed="81"/>
            <rFont val="Tahoma"/>
            <charset val="1"/>
          </rPr>
          <t>Estimate has a relative standard error of greater than 50% and is considered too unreliable for general use.</t>
        </r>
      </text>
    </comment>
    <comment ref="BM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greater than 50% and is considered too unreliable for general use.</t>
        </r>
      </text>
    </comment>
    <comment ref="BQ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10" authorId="0" shapeId="0">
      <text>
        <r>
          <rPr>
            <sz val="9"/>
            <color indexed="81"/>
            <rFont val="Tahoma"/>
            <charset val="1"/>
          </rPr>
          <t>The proportion for this sub-group is significantly lower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higher than the proportion for all other sub-groups combined.</t>
        </r>
      </text>
    </comment>
    <comment ref="Q10" authorId="0" shapeId="0">
      <text>
        <r>
          <rPr>
            <sz val="9"/>
            <color indexed="81"/>
            <rFont val="Tahoma"/>
            <charset val="1"/>
          </rPr>
          <t>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higher than the proportion for all other sub-groups combined.</t>
        </r>
      </text>
    </comment>
    <comment ref="AC10" authorId="0" shapeId="0">
      <text>
        <r>
          <rPr>
            <sz val="9"/>
            <color indexed="81"/>
            <rFont val="Tahoma"/>
            <charset val="1"/>
          </rPr>
          <t>The proportion for this sub-group is significantly higher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F10" authorId="0" shapeId="0">
      <text>
        <r>
          <rPr>
            <sz val="9"/>
            <color indexed="81"/>
            <rFont val="Tahoma"/>
            <charset val="1"/>
          </rPr>
          <t>The proportion for this sub-group is significantly lower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lower than the proportion for all other sub-groups combined.</t>
        </r>
      </text>
    </comment>
    <comment ref="AN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V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AZ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S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F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Estimate has a relative standard error of greater than 50% and is considered too unreliable for general use.</t>
        </r>
      </text>
    </comment>
    <comment ref="L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11" authorId="0" shapeId="0">
      <text>
        <r>
          <rPr>
            <sz val="9"/>
            <color indexed="81"/>
            <rFont val="Tahoma"/>
            <charset val="1"/>
          </rPr>
          <t>Estimate has a relative standard error of 25% to 50% and should be used with caution.</t>
        </r>
      </text>
    </comment>
    <comment ref="N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11" authorId="0" shapeId="0">
      <text>
        <r>
          <rPr>
            <sz val="9"/>
            <color indexed="81"/>
            <rFont val="Tahoma"/>
            <charset val="1"/>
          </rPr>
          <t>Estimate has a relative standard error of 25% to 50% and should be used with caution.</t>
        </r>
      </text>
    </comment>
    <comment ref="P11" authorId="0" shapeId="0">
      <text>
        <r>
          <rPr>
            <sz val="9"/>
            <color indexed="81"/>
            <rFont val="Tahoma"/>
            <charset val="1"/>
          </rPr>
          <t>Estimate has a relative standard error of 25% to 50% and should be used with caution.</t>
        </r>
      </text>
    </comment>
    <comment ref="Q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Estimate has a relative standard error of 25% to 50% and should be used with caution.</t>
        </r>
      </text>
    </comment>
    <comment ref="V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1" authorId="0" shapeId="0">
      <text>
        <r>
          <rPr>
            <sz val="9"/>
            <color indexed="81"/>
            <rFont val="Tahoma"/>
            <charset val="1"/>
          </rPr>
          <t>The proportion for this sub-group is significantly higher than the proportion for all other sub-groups combined.</t>
        </r>
      </text>
    </comment>
    <comment ref="Y11" authorId="0" shapeId="0">
      <text>
        <r>
          <rPr>
            <sz val="9"/>
            <color indexed="81"/>
            <rFont val="Tahoma"/>
            <charset val="1"/>
          </rPr>
          <t>The proportion for this sub-group is significantly lower than the proportion for all other sub-groups combined.</t>
        </r>
      </text>
    </comment>
    <comment ref="Z11" authorId="0" shapeId="0">
      <text>
        <r>
          <rPr>
            <sz val="9"/>
            <color indexed="81"/>
            <rFont val="Tahoma"/>
            <charset val="1"/>
          </rPr>
          <t>The proportion for this sub-group is significantly lower than the proportion for all other sub-groups combined.</t>
        </r>
      </text>
    </comment>
    <comment ref="AA11" authorId="0" shapeId="0">
      <text>
        <r>
          <rPr>
            <sz val="9"/>
            <color indexed="81"/>
            <rFont val="Tahoma"/>
            <charset val="1"/>
          </rPr>
          <t>The proportion for this sub-group is significantly lower than the proportion for all other sub-groups combined.</t>
        </r>
      </text>
    </comment>
    <comment ref="AC11" authorId="0" shapeId="0">
      <text>
        <r>
          <rPr>
            <sz val="9"/>
            <color indexed="81"/>
            <rFont val="Tahoma"/>
            <charset val="1"/>
          </rPr>
          <t>The proportion for this sub-group is significantly lower than the proportion for all other sub-groups combined.</t>
        </r>
      </text>
    </comment>
    <comment ref="AE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11" authorId="0" shapeId="0">
      <text>
        <r>
          <rPr>
            <sz val="9"/>
            <color indexed="81"/>
            <rFont val="Tahoma"/>
            <charset val="1"/>
          </rPr>
          <t>Estimate has a relative standard error of greater than 50% and is considered too unreliable for general use.</t>
        </r>
      </text>
    </comment>
    <comment ref="AN11" authorId="0" shapeId="0">
      <text>
        <r>
          <rPr>
            <sz val="9"/>
            <color indexed="81"/>
            <rFont val="Tahoma"/>
            <charset val="1"/>
          </rPr>
          <t>The proportion for this sub-group is significantly higher than the proportion for all other sub-groups combined.</t>
        </r>
      </text>
    </comment>
    <comment ref="AP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T11" authorId="0" shapeId="0">
      <text>
        <r>
          <rPr>
            <sz val="9"/>
            <color indexed="81"/>
            <rFont val="Tahoma"/>
            <charset val="1"/>
          </rPr>
          <t>Estimate has a relative standard error of 25% to 50% and should be used with caution.</t>
        </r>
      </text>
    </comment>
    <comment ref="AU11" authorId="0" shapeId="0">
      <text>
        <r>
          <rPr>
            <sz val="9"/>
            <color indexed="81"/>
            <rFont val="Tahoma"/>
            <charset val="1"/>
          </rPr>
          <t>The proportion for this sub-group is significantly higher than the proportion for all other sub-groups combined.</t>
        </r>
      </text>
    </comment>
    <comment ref="AY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The proportion for this sub-group is significantly higher than the proportion for all other sub-groups combined.</t>
        </r>
      </text>
    </comment>
    <comment ref="BP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11" authorId="0" shapeId="0">
      <text>
        <r>
          <rPr>
            <sz val="9"/>
            <color indexed="81"/>
            <rFont val="Tahoma"/>
            <charset val="1"/>
          </rPr>
          <t>The proportion for this sub-group is significantly higher than the proportion for all other sub-groups combined.</t>
        </r>
      </text>
    </comment>
    <comment ref="BT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11" authorId="0" shapeId="0">
      <text>
        <r>
          <rPr>
            <sz val="9"/>
            <color indexed="81"/>
            <rFont val="Tahoma"/>
            <charset val="1"/>
          </rPr>
          <t>The proportion for this sub-group is significantly lower than the proportion for all other sub-groups combined.</t>
        </r>
      </text>
    </comment>
    <comment ref="BW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12" authorId="0" shapeId="0">
      <text>
        <r>
          <rPr>
            <sz val="9"/>
            <color indexed="81"/>
            <rFont val="Tahoma"/>
            <charset val="1"/>
          </rPr>
          <t>The proportion for this sub-group is significantly higher than the proportion for all other sub-groups combined.</t>
        </r>
      </text>
    </comment>
    <comment ref="G12" authorId="0" shapeId="0">
      <text>
        <r>
          <rPr>
            <sz val="9"/>
            <color indexed="81"/>
            <rFont val="Tahoma"/>
            <charset val="1"/>
          </rPr>
          <t>The proportion for this sub-group is significantly higher than the proportion for all other sub-groups combined.</t>
        </r>
      </text>
    </comment>
    <comment ref="H12" authorId="0" shapeId="0">
      <text>
        <r>
          <rPr>
            <sz val="9"/>
            <color indexed="81"/>
            <rFont val="Tahoma"/>
            <charset val="1"/>
          </rPr>
          <t>The proportion for this sub-group is significantly higher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K12" authorId="0" shapeId="0">
      <text>
        <r>
          <rPr>
            <sz val="9"/>
            <color indexed="81"/>
            <rFont val="Tahoma"/>
            <charset val="1"/>
          </rPr>
          <t>The proportion for this sub-group is significantly lower than the proportion for all other sub-groups combined.</t>
        </r>
      </text>
    </comment>
    <comment ref="L12" authorId="0" shapeId="0">
      <text>
        <r>
          <rPr>
            <sz val="9"/>
            <color indexed="81"/>
            <rFont val="Tahoma"/>
            <charset val="1"/>
          </rPr>
          <t>The proportion for this sub-group is significantly lower than the proportion for all other sub-groups combined.</t>
        </r>
      </text>
    </comment>
    <comment ref="N12" authorId="0" shapeId="0">
      <text>
        <r>
          <rPr>
            <sz val="9"/>
            <color indexed="81"/>
            <rFont val="Tahoma"/>
            <charset val="1"/>
          </rPr>
          <t>The proportion for this sub-group is significantly lower than the proportion for all other sub-groups combined.</t>
        </r>
      </text>
    </comment>
    <comment ref="P12" authorId="0" shapeId="0">
      <text>
        <r>
          <rPr>
            <sz val="9"/>
            <color indexed="81"/>
            <rFont val="Tahoma"/>
            <charset val="1"/>
          </rPr>
          <t>The proportion for this sub-group is significantly lower than the proportion for all other sub-groups combined.</t>
        </r>
      </text>
    </comment>
    <comment ref="Q12" authorId="0" shapeId="0">
      <text>
        <r>
          <rPr>
            <sz val="9"/>
            <color indexed="81"/>
            <rFont val="Tahoma"/>
            <charset val="1"/>
          </rPr>
          <t>The proportion for this sub-group is significantly lower than the proportion for all other sub-groups combined.</t>
        </r>
      </text>
    </comment>
    <comment ref="R12" authorId="0" shapeId="0">
      <text>
        <r>
          <rPr>
            <sz val="9"/>
            <color indexed="81"/>
            <rFont val="Tahoma"/>
            <charset val="1"/>
          </rPr>
          <t>The proportion for this sub-group is significantly higher than the proportion for all other sub-groups combined.</t>
        </r>
      </text>
    </comment>
    <comment ref="S12" authorId="0" shapeId="0">
      <text>
        <r>
          <rPr>
            <sz val="9"/>
            <color indexed="81"/>
            <rFont val="Tahoma"/>
            <charset val="1"/>
          </rPr>
          <t>The proportion for this sub-group is significantly higher than the proportion for all other sub-groups combined.</t>
        </r>
      </text>
    </comment>
    <comment ref="T12" authorId="0" shapeId="0">
      <text>
        <r>
          <rPr>
            <sz val="9"/>
            <color indexed="81"/>
            <rFont val="Tahoma"/>
            <charset val="1"/>
          </rPr>
          <t>The proportion for this sub-group is significantly lower than the proportion for all other sub-groups combined.</t>
        </r>
      </text>
    </comment>
    <comment ref="U12" authorId="0" shapeId="0">
      <text>
        <r>
          <rPr>
            <sz val="9"/>
            <color indexed="81"/>
            <rFont val="Tahoma"/>
            <charset val="1"/>
          </rPr>
          <t>The proportion for this sub-group is significantly higher than the proportion for all other sub-groups combined.</t>
        </r>
      </text>
    </comment>
    <comment ref="V12" authorId="0" shapeId="0">
      <text>
        <r>
          <rPr>
            <sz val="9"/>
            <color indexed="81"/>
            <rFont val="Tahoma"/>
            <charset val="1"/>
          </rPr>
          <t>The proportion for this sub-group is significantly higher than the proportion for all other sub-groups combined.</t>
        </r>
      </text>
    </comment>
    <comment ref="W12" authorId="0" shapeId="0">
      <text>
        <r>
          <rPr>
            <sz val="9"/>
            <color indexed="81"/>
            <rFont val="Tahoma"/>
            <charset val="1"/>
          </rPr>
          <t>The proportion for this sub-group is significantly higher than the proportion for all other sub-groups combined.</t>
        </r>
      </text>
    </comment>
    <comment ref="Y12" authorId="0" shapeId="0">
      <text>
        <r>
          <rPr>
            <sz val="9"/>
            <color indexed="81"/>
            <rFont val="Tahoma"/>
            <charset val="1"/>
          </rPr>
          <t>The proportion for this sub-group is significantly lower than the proportion for all other sub-groups combined.</t>
        </r>
      </text>
    </comment>
    <comment ref="Z12" authorId="0" shapeId="0">
      <text>
        <r>
          <rPr>
            <sz val="9"/>
            <color indexed="81"/>
            <rFont val="Tahoma"/>
            <charset val="1"/>
          </rPr>
          <t>The proportion for this sub-group is significantly lower than the proportion for all other sub-groups combined.</t>
        </r>
      </text>
    </comment>
    <comment ref="AA12" authorId="0" shapeId="0">
      <text>
        <r>
          <rPr>
            <sz val="9"/>
            <color indexed="81"/>
            <rFont val="Tahoma"/>
            <charset val="1"/>
          </rPr>
          <t>The proportion for this sub-group is significantly lower than the proportion for all other sub-groups combined.</t>
        </r>
      </text>
    </comment>
    <comment ref="AB12" authorId="0" shapeId="0">
      <text>
        <r>
          <rPr>
            <sz val="9"/>
            <color indexed="81"/>
            <rFont val="Tahoma"/>
            <charset val="1"/>
          </rPr>
          <t>The proportion for this sub-group is significantly lower than the proportion for all other sub-groups combined.</t>
        </r>
      </text>
    </comment>
    <comment ref="AC12" authorId="0" shapeId="0">
      <text>
        <r>
          <rPr>
            <sz val="9"/>
            <color indexed="81"/>
            <rFont val="Tahoma"/>
            <charset val="1"/>
          </rPr>
          <t>The proportion for this sub-group is significantly lower than the proportion for all other sub-groups combined.</t>
        </r>
      </text>
    </comment>
    <comment ref="AE12" authorId="0" shapeId="0">
      <text>
        <r>
          <rPr>
            <sz val="9"/>
            <color indexed="81"/>
            <rFont val="Tahoma"/>
            <charset val="1"/>
          </rPr>
          <t>The proportion for this sub-group is significantly lower than the proportion for all other sub-groups combined.</t>
        </r>
      </text>
    </comment>
    <comment ref="AF12" authorId="0" shapeId="0">
      <text>
        <r>
          <rPr>
            <sz val="9"/>
            <color indexed="81"/>
            <rFont val="Tahoma"/>
            <charset val="1"/>
          </rPr>
          <t>The proportion for this sub-group is significantly higher than the proportion for all other sub-groups combined.</t>
        </r>
      </text>
    </comment>
    <comment ref="AG12" authorId="0" shapeId="0">
      <text>
        <r>
          <rPr>
            <sz val="9"/>
            <color indexed="81"/>
            <rFont val="Tahoma"/>
            <charset val="1"/>
          </rPr>
          <t>The proportion for this sub-group is significantly higher than the proportion for all other sub-groups combined.</t>
        </r>
      </text>
    </comment>
    <comment ref="AH12" authorId="0" shapeId="0">
      <text>
        <r>
          <rPr>
            <sz val="9"/>
            <color indexed="81"/>
            <rFont val="Tahoma"/>
            <charset val="1"/>
          </rPr>
          <t>The proportion for this sub-group is significantly higher than the proportion for all other sub-groups combined.</t>
        </r>
      </text>
    </comment>
    <comment ref="AI12" authorId="0" shapeId="0">
      <text>
        <r>
          <rPr>
            <sz val="9"/>
            <color indexed="81"/>
            <rFont val="Tahoma"/>
            <charset val="1"/>
          </rPr>
          <t>The proportion for this sub-group is significantly lower than the proportion for all other sub-groups combined.</t>
        </r>
      </text>
    </comment>
    <comment ref="AK12" authorId="0" shapeId="0">
      <text>
        <r>
          <rPr>
            <sz val="9"/>
            <color indexed="81"/>
            <rFont val="Tahoma"/>
            <charset val="1"/>
          </rPr>
          <t>The proportion for this sub-group is significantly higher than the proportion for all other sub-groups combined.</t>
        </r>
      </text>
    </comment>
    <comment ref="AN12" authorId="0" shapeId="0">
      <text>
        <r>
          <rPr>
            <sz val="9"/>
            <color indexed="81"/>
            <rFont val="Tahoma"/>
            <charset val="1"/>
          </rPr>
          <t>The proportion for this sub-group is significantly higher than the proportion for all other sub-groups combined.</t>
        </r>
      </text>
    </comment>
    <comment ref="AO12" authorId="0" shapeId="0">
      <text>
        <r>
          <rPr>
            <sz val="9"/>
            <color indexed="81"/>
            <rFont val="Tahoma"/>
            <charset val="1"/>
          </rPr>
          <t>The proportion for this sub-group is significantly higher than the proportion for all other sub-groups combined.</t>
        </r>
      </text>
    </comment>
    <comment ref="AP12" authorId="0" shapeId="0">
      <text>
        <r>
          <rPr>
            <sz val="9"/>
            <color indexed="81"/>
            <rFont val="Tahoma"/>
            <charset val="1"/>
          </rPr>
          <t>The proportion for this sub-group is significantly lower than the proportion for all other sub-groups combined.</t>
        </r>
      </text>
    </comment>
    <comment ref="AQ12" authorId="0" shapeId="0">
      <text>
        <r>
          <rPr>
            <sz val="9"/>
            <color indexed="81"/>
            <rFont val="Tahoma"/>
            <charset val="1"/>
          </rPr>
          <t>The proportion for this sub-group is significantly lower than the proportion for all other sub-groups combined.</t>
        </r>
      </text>
    </comment>
    <comment ref="AR12" authorId="0" shapeId="0">
      <text>
        <r>
          <rPr>
            <sz val="9"/>
            <color indexed="81"/>
            <rFont val="Tahoma"/>
            <charset val="1"/>
          </rPr>
          <t>The proportion for this sub-group is significantly lower than the proportion for all other sub-groups combined.</t>
        </r>
      </text>
    </comment>
    <comment ref="AT12" authorId="0" shapeId="0">
      <text>
        <r>
          <rPr>
            <sz val="9"/>
            <color indexed="81"/>
            <rFont val="Tahoma"/>
            <charset val="1"/>
          </rPr>
          <t>The proportion for this sub-group is significantly higher than the proportion for all other sub-groups combined.</t>
        </r>
      </text>
    </comment>
    <comment ref="AU12" authorId="0" shapeId="0">
      <text>
        <r>
          <rPr>
            <sz val="9"/>
            <color indexed="81"/>
            <rFont val="Tahoma"/>
            <charset val="1"/>
          </rPr>
          <t>The proportion for this sub-group is significantly higher than the proportion for all other sub-groups combined.</t>
        </r>
      </text>
    </comment>
    <comment ref="AV12" authorId="0" shapeId="0">
      <text>
        <r>
          <rPr>
            <sz val="9"/>
            <color indexed="81"/>
            <rFont val="Tahoma"/>
            <charset val="1"/>
          </rPr>
          <t>The proportion for this sub-group is significantly higher than the proportion for all other sub-groups combined.</t>
        </r>
      </text>
    </comment>
    <comment ref="AW12" authorId="0" shapeId="0">
      <text>
        <r>
          <rPr>
            <sz val="9"/>
            <color indexed="81"/>
            <rFont val="Tahoma"/>
            <charset val="1"/>
          </rPr>
          <t>The proportion for this sub-group is significantly lower than the proportion for all other sub-groups combined.</t>
        </r>
      </text>
    </comment>
    <comment ref="AX12" authorId="0" shapeId="0">
      <text>
        <r>
          <rPr>
            <sz val="9"/>
            <color indexed="81"/>
            <rFont val="Tahoma"/>
            <charset val="1"/>
          </rPr>
          <t>The proportion for this sub-group is significantly higher than the proportion for all other sub-groups combined.</t>
        </r>
      </text>
    </comment>
    <comment ref="AY12" authorId="0" shapeId="0">
      <text>
        <r>
          <rPr>
            <sz val="9"/>
            <color indexed="81"/>
            <rFont val="Tahoma"/>
            <charset val="1"/>
          </rPr>
          <t>The proportion for this sub-group is significantly higher than the proportion for all other sub-groups combined.</t>
        </r>
      </text>
    </comment>
    <comment ref="BA12" authorId="0" shapeId="0">
      <text>
        <r>
          <rPr>
            <sz val="9"/>
            <color indexed="81"/>
            <rFont val="Tahoma"/>
            <charset val="1"/>
          </rPr>
          <t>The proportion for this sub-group is significantly lower than the proportion for all other sub-groups combined.</t>
        </r>
      </text>
    </comment>
    <comment ref="BB12" authorId="0" shapeId="0">
      <text>
        <r>
          <rPr>
            <sz val="9"/>
            <color indexed="81"/>
            <rFont val="Tahoma"/>
            <charset val="1"/>
          </rPr>
          <t>The proportion for this sub-group is significantly higher than the proportion for all other sub-groups combined.</t>
        </r>
      </text>
    </comment>
    <comment ref="BC12" authorId="0" shapeId="0">
      <text>
        <r>
          <rPr>
            <sz val="9"/>
            <color indexed="81"/>
            <rFont val="Tahoma"/>
            <charset val="1"/>
          </rPr>
          <t>The proportion for this sub-group is significantly lower than the proportion for all other sub-groups combined.</t>
        </r>
      </text>
    </comment>
    <comment ref="BE12" authorId="0" shapeId="0">
      <text>
        <r>
          <rPr>
            <sz val="9"/>
            <color indexed="81"/>
            <rFont val="Tahoma"/>
            <charset val="1"/>
          </rPr>
          <t>The proportion for this sub-group is significantly higher than the proportion for all other sub-groups combined.</t>
        </r>
      </text>
    </comment>
    <comment ref="BF12" authorId="0" shapeId="0">
      <text>
        <r>
          <rPr>
            <sz val="9"/>
            <color indexed="81"/>
            <rFont val="Tahoma"/>
            <charset val="1"/>
          </rPr>
          <t>The proportion for this sub-group is significantly higher than the proportion for all other sub-groups combined.</t>
        </r>
      </text>
    </comment>
    <comment ref="BG12" authorId="0" shapeId="0">
      <text>
        <r>
          <rPr>
            <sz val="9"/>
            <color indexed="81"/>
            <rFont val="Tahoma"/>
            <charset val="1"/>
          </rPr>
          <t>The proportion for this sub-group is significantly higher than the proportion for all other sub-groups combined.</t>
        </r>
      </text>
    </comment>
    <comment ref="BH12" authorId="0" shapeId="0">
      <text>
        <r>
          <rPr>
            <sz val="9"/>
            <color indexed="81"/>
            <rFont val="Tahoma"/>
            <charset val="1"/>
          </rPr>
          <t>The proportion for this sub-group is significantly lower than the proportion for all other sub-groups combined.</t>
        </r>
      </text>
    </comment>
    <comment ref="BI12" authorId="0" shapeId="0">
      <text>
        <r>
          <rPr>
            <sz val="9"/>
            <color indexed="81"/>
            <rFont val="Tahoma"/>
            <charset val="1"/>
          </rPr>
          <t>The proportion for this sub-group is significantly higher than the proportion for all other sub-groups combined.</t>
        </r>
      </text>
    </comment>
    <comment ref="BJ12" authorId="0" shapeId="0">
      <text>
        <r>
          <rPr>
            <sz val="9"/>
            <color indexed="81"/>
            <rFont val="Tahoma"/>
            <charset val="1"/>
          </rPr>
          <t>The proportion for this sub-group is significantly higher than the proportion for all other sub-groups combined.</t>
        </r>
      </text>
    </comment>
    <comment ref="BK12" authorId="0" shapeId="0">
      <text>
        <r>
          <rPr>
            <sz val="9"/>
            <color indexed="81"/>
            <rFont val="Tahoma"/>
            <charset val="1"/>
          </rPr>
          <t>The proportion for this sub-group is significantly lower than the proportion for all other sub-groups combined.</t>
        </r>
      </text>
    </comment>
    <comment ref="BL12" authorId="0" shapeId="0">
      <text>
        <r>
          <rPr>
            <sz val="9"/>
            <color indexed="81"/>
            <rFont val="Tahoma"/>
            <charset val="1"/>
          </rPr>
          <t>The proportion for this sub-group is significantly higher than the proportion for all other sub-groups combined.</t>
        </r>
      </text>
    </comment>
    <comment ref="BN12" authorId="0" shapeId="0">
      <text>
        <r>
          <rPr>
            <sz val="9"/>
            <color indexed="81"/>
            <rFont val="Tahoma"/>
            <charset val="1"/>
          </rPr>
          <t>The proportion for this sub-group is significantly higher than the proportion for all other sub-groups combined.</t>
        </r>
      </text>
    </comment>
    <comment ref="BO12" authorId="0" shapeId="0">
      <text>
        <r>
          <rPr>
            <sz val="9"/>
            <color indexed="81"/>
            <rFont val="Tahoma"/>
            <charset val="1"/>
          </rPr>
          <t>The proportion for this sub-group is significantly lower than the proportion for all other sub-groups combined.</t>
        </r>
      </text>
    </comment>
    <comment ref="BQ12" authorId="0" shapeId="0">
      <text>
        <r>
          <rPr>
            <sz val="9"/>
            <color indexed="81"/>
            <rFont val="Tahoma"/>
            <charset val="1"/>
          </rPr>
          <t>The proportion for this sub-group is significantly higher than the proportion for all other sub-groups combined.</t>
        </r>
      </text>
    </comment>
    <comment ref="BS12" authorId="0" shapeId="0">
      <text>
        <r>
          <rPr>
            <sz val="9"/>
            <color indexed="81"/>
            <rFont val="Tahoma"/>
            <charset val="1"/>
          </rPr>
          <t>The proportion for this sub-group is significantly higher than the proportion for all other sub-groups combined.</t>
        </r>
      </text>
    </comment>
    <comment ref="BT12" authorId="0" shapeId="0">
      <text>
        <r>
          <rPr>
            <sz val="9"/>
            <color indexed="81"/>
            <rFont val="Tahoma"/>
            <charset val="1"/>
          </rPr>
          <t>The proportion for this sub-group is significantly higher than the proportion for all other sub-groups combined.</t>
        </r>
      </text>
    </comment>
    <comment ref="BV12" authorId="0" shapeId="0">
      <text>
        <r>
          <rPr>
            <sz val="9"/>
            <color indexed="81"/>
            <rFont val="Tahoma"/>
            <charset val="1"/>
          </rPr>
          <t>The proportion for this sub-group is significantly lower than the proportion for all other sub-groups combined.</t>
        </r>
      </text>
    </comment>
    <comment ref="BX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32.xml><?xml version="1.0" encoding="utf-8"?>
<comments xmlns="http://schemas.openxmlformats.org/spreadsheetml/2006/main">
  <authors>
    <author>James Elks</author>
  </authors>
  <commentList>
    <comment ref="G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R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lower than the proportion for all other sub-groups combined.</t>
        </r>
      </text>
    </comment>
    <comment ref="J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higher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5" authorId="0" shapeId="0">
      <text>
        <r>
          <rPr>
            <sz val="9"/>
            <color indexed="81"/>
            <rFont val="Tahoma"/>
            <charset val="1"/>
          </rPr>
          <t>The proportion for this sub-group is significantly lower than the proportion for all other sub-groups combined.</t>
        </r>
      </text>
    </comment>
    <comment ref="D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D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The proportion for this sub-group is significantly higher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5" authorId="0" shapeId="0">
      <text>
        <r>
          <rPr>
            <sz val="9"/>
            <color indexed="81"/>
            <rFont val="Tahoma"/>
            <charset val="1"/>
          </rPr>
          <t>The proportion for this sub-group is significantly higher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6" authorId="0" shapeId="0">
      <text>
        <r>
          <rPr>
            <sz val="9"/>
            <color indexed="81"/>
            <rFont val="Tahoma"/>
            <charset val="1"/>
          </rPr>
          <t>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The proportion for this sub-group is significantly higher than the proportion for all other sub-groups combined.</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greater than 50% and is considered too unreliable for general use.</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greater than 50% and is considered too unreliable for general use.</t>
        </r>
      </text>
    </comment>
    <comment ref="AN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6" authorId="0" shapeId="0">
      <text>
        <r>
          <rPr>
            <sz val="9"/>
            <color indexed="81"/>
            <rFont val="Tahoma"/>
            <charset val="1"/>
          </rPr>
          <t>The proportion for this sub-group is significantly higher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The proportion for this sub-group is significantly higher than the proportion for all other sub-groups combined.</t>
        </r>
      </text>
    </comment>
    <comment ref="D7" authorId="0" shapeId="0">
      <text>
        <r>
          <rPr>
            <sz val="9"/>
            <color indexed="81"/>
            <rFont val="Tahoma"/>
            <charset val="1"/>
          </rPr>
          <t>The proportion for this sub-group is significantly lower than the proportion for all other sub-groups combined.</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7" authorId="0" shapeId="0">
      <text>
        <r>
          <rPr>
            <sz val="9"/>
            <color indexed="81"/>
            <rFont val="Tahoma"/>
            <charset val="1"/>
          </rPr>
          <t>Estimate has a relative standard error of 25% to 50% and should be used with caution.</t>
        </r>
      </text>
    </comment>
    <comment ref="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The proportion for this sub-group is significantly higher than the proportion for all other sub-groups combined.</t>
        </r>
      </text>
    </comment>
    <comment ref="T7" authorId="0" shapeId="0">
      <text>
        <r>
          <rPr>
            <sz val="9"/>
            <color indexed="81"/>
            <rFont val="Tahoma"/>
            <charset val="1"/>
          </rPr>
          <t>The proportion for this sub-group is significantly lower than the proportion for all other sub-groups combined.</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The proportion for this sub-group is significantly higher than the proportion for all other sub-groups combined.</t>
        </r>
      </text>
    </comment>
    <comment ref="BJ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7" authorId="0" shapeId="0">
      <text>
        <r>
          <rPr>
            <sz val="9"/>
            <color indexed="81"/>
            <rFont val="Tahoma"/>
            <charset val="1"/>
          </rPr>
          <t>Estimate has a relative standard error of 25% to 50% and should be used with caution.</t>
        </r>
      </text>
    </comment>
    <comment ref="BV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8" authorId="0" shapeId="0">
      <text>
        <r>
          <rPr>
            <sz val="9"/>
            <color indexed="81"/>
            <rFont val="Tahoma"/>
            <charset val="1"/>
          </rPr>
          <t>The proportion for this sub-group is significantly lower than the proportion for all other sub-groups combined.</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8" authorId="0" shapeId="0">
      <text>
        <r>
          <rPr>
            <sz val="9"/>
            <color indexed="81"/>
            <rFont val="Tahoma"/>
            <charset val="1"/>
          </rPr>
          <t>Estimate has a relative standard error of 25% to 50% and should be used with caution.</t>
        </r>
      </text>
    </comment>
    <comment ref="J8"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8" authorId="0" shapeId="0">
      <text>
        <r>
          <rPr>
            <sz val="9"/>
            <color indexed="81"/>
            <rFont val="Tahoma"/>
            <charset val="1"/>
          </rPr>
          <t>The proportion for this sub-group is significantly lower than the proportion for all other sub-groups combined.</t>
        </r>
      </text>
    </comment>
    <comment ref="N8" authorId="0" shapeId="0">
      <text>
        <r>
          <rPr>
            <sz val="9"/>
            <color indexed="81"/>
            <rFont val="Tahoma"/>
            <charset val="1"/>
          </rPr>
          <t>Estimate has a relative standard error of greater than 50% and is considered too unreliable for general use.</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greater than 50% and is considered too unreliable for general use.</t>
        </r>
      </text>
    </comment>
    <comment ref="R8" authorId="0" shapeId="0">
      <text>
        <r>
          <rPr>
            <sz val="9"/>
            <color indexed="81"/>
            <rFont val="Tahoma"/>
            <charset val="1"/>
          </rPr>
          <t>Estimate has a relative standard error of greater than 50% and is considered too unreliable for general use.</t>
        </r>
      </text>
    </comment>
    <comment ref="S8" authorId="0" shapeId="0">
      <text>
        <r>
          <rPr>
            <sz val="9"/>
            <color indexed="81"/>
            <rFont val="Tahoma"/>
            <charset val="1"/>
          </rPr>
          <t>Estimate has a relative standard error of 25% to 50% and should be used with caution.</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8" authorId="0" shapeId="0">
      <text>
        <r>
          <rPr>
            <sz val="9"/>
            <color indexed="81"/>
            <rFont val="Tahoma"/>
            <charset val="1"/>
          </rPr>
          <t>Estimate has a relative standard error of greater than 50% and is considered too unreliable for general use.</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A8" authorId="0" shapeId="0">
      <text>
        <r>
          <rPr>
            <sz val="9"/>
            <color indexed="81"/>
            <rFont val="Tahoma"/>
            <charset val="1"/>
          </rPr>
          <t>Estimate has a relative standard error of greater than 50% and is considered too unreliable for general use.</t>
        </r>
      </text>
    </comment>
    <comment ref="A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25% to 50% and should be used with caution.</t>
        </r>
      </text>
    </comment>
    <comment ref="AF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t>
        </r>
      </text>
    </comment>
    <comment ref="AH8" authorId="0" shapeId="0">
      <text>
        <r>
          <rPr>
            <sz val="9"/>
            <color indexed="81"/>
            <rFont val="Tahoma"/>
            <charset val="1"/>
          </rPr>
          <t>The proportion for this sub-group is significantly higher than the proportion for all other sub-groups combined.</t>
        </r>
      </text>
    </comment>
    <comment ref="AI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Estimate has a relative standard error of 25% to 50% and should be used with caution.</t>
        </r>
      </text>
    </comment>
    <comment ref="AM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25% to 50% and should be used with caution.</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greater than 50% and is considered too unreliable for general use.</t>
        </r>
      </text>
    </comment>
    <comment ref="AT8" authorId="0" shapeId="0">
      <text>
        <r>
          <rPr>
            <sz val="9"/>
            <color indexed="81"/>
            <rFont val="Tahoma"/>
            <charset val="1"/>
          </rPr>
          <t>Estimate has a relative standard error of greater than 50% and is considered too unreliable for general use.</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25% to 50% and should be used with caution.</t>
        </r>
      </text>
    </comment>
    <comment ref="AW8" authorId="0" shapeId="0">
      <text>
        <r>
          <rPr>
            <sz val="9"/>
            <color indexed="81"/>
            <rFont val="Tahoma"/>
            <charset val="1"/>
          </rPr>
          <t>Estimate has a relative standard error of 25% to 50% and should be used with caution.</t>
        </r>
      </text>
    </comment>
    <comment ref="AX8" authorId="0" shapeId="0">
      <text>
        <r>
          <rPr>
            <sz val="9"/>
            <color indexed="81"/>
            <rFont val="Tahoma"/>
            <charset val="1"/>
          </rPr>
          <t>Estimate has a relative standard error of 25% to 50% and should be used with caution.</t>
        </r>
      </text>
    </comment>
    <comment ref="AY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8" authorId="0" shapeId="0">
      <text>
        <r>
          <rPr>
            <sz val="9"/>
            <color indexed="81"/>
            <rFont val="Tahoma"/>
            <charset val="1"/>
          </rPr>
          <t>Estimate has a relative standard error of greater than 50% and is considered too unreliable for general use.</t>
        </r>
      </text>
    </comment>
    <comment ref="BK8" authorId="0" shapeId="0">
      <text>
        <r>
          <rPr>
            <sz val="9"/>
            <color indexed="81"/>
            <rFont val="Tahoma"/>
            <charset val="1"/>
          </rPr>
          <t>Estimate has a relative standard error of 25% to 50% and should be used with caution.</t>
        </r>
      </text>
    </comment>
    <comment ref="BL8" authorId="0" shapeId="0">
      <text>
        <r>
          <rPr>
            <sz val="9"/>
            <color indexed="81"/>
            <rFont val="Tahoma"/>
            <charset val="1"/>
          </rPr>
          <t>Estimate has a relative standard error of 25% to 50% and should be used with caution.</t>
        </r>
      </text>
    </comment>
    <comment ref="BM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Estimate has a relative standard error of greater than 50% and is considered too unreliable for general use.</t>
        </r>
      </text>
    </comment>
    <comment ref="BR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The proportion for this sub-group is significantly lower than the proportion for all other sub-groups combined.</t>
        </r>
      </text>
    </comment>
    <comment ref="BU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Estimate has a relative standard error of 25% to 50% and should be used with caution.</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Estimate has a relative standard error of greater than 50% and is considered too unreliable for general use.</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25% to 50% and should be used with caution.</t>
        </r>
      </text>
    </comment>
    <comment ref="D9"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9" authorId="0" shapeId="0">
      <text>
        <r>
          <rPr>
            <sz val="9"/>
            <color indexed="81"/>
            <rFont val="Tahoma"/>
            <charset val="1"/>
          </rPr>
          <t>Estimate has a relative standard error of greater than 50% and is considered too unreliable for general use.</t>
        </r>
      </text>
    </comment>
    <comment ref="G9" authorId="0" shapeId="0">
      <text>
        <r>
          <rPr>
            <sz val="9"/>
            <color indexed="81"/>
            <rFont val="Tahoma"/>
            <charset val="1"/>
          </rPr>
          <t>Estimate has a relative standard error of greater than 50% and is considered too unreliable for general use.</t>
        </r>
      </text>
    </comment>
    <comment ref="H9" authorId="0" shapeId="0">
      <text>
        <r>
          <rPr>
            <sz val="9"/>
            <color indexed="81"/>
            <rFont val="Tahoma"/>
            <charset val="1"/>
          </rPr>
          <t>Estimate has a relative standard error of greater than 50% and is considered too unreliable for general use.</t>
        </r>
      </text>
    </comment>
    <comment ref="I9" authorId="0" shapeId="0">
      <text>
        <r>
          <rPr>
            <sz val="9"/>
            <color indexed="81"/>
            <rFont val="Tahoma"/>
            <charset val="1"/>
          </rPr>
          <t>Estimate has a relative standard error of greater than 50% and is considered too unreliable for general use.</t>
        </r>
      </text>
    </comment>
    <comment ref="J9" authorId="0" shapeId="0">
      <text>
        <r>
          <rPr>
            <sz val="9"/>
            <color indexed="81"/>
            <rFont val="Tahoma"/>
            <charset val="1"/>
          </rPr>
          <t>Estimate has a relative standard error of greater than 50% and is considered too unreliable for general use.</t>
        </r>
      </text>
    </comment>
    <comment ref="K9" authorId="0" shapeId="0">
      <text>
        <r>
          <rPr>
            <sz val="9"/>
            <color indexed="81"/>
            <rFont val="Tahoma"/>
            <charset val="1"/>
          </rPr>
          <t>The proportion for this sub-group is significantly lower than the proportion for all other sub-groups combined.</t>
        </r>
      </text>
    </comment>
    <comment ref="L9" authorId="0" shapeId="0">
      <text>
        <r>
          <rPr>
            <sz val="9"/>
            <color indexed="81"/>
            <rFont val="Tahoma"/>
            <charset val="1"/>
          </rPr>
          <t>Estimate has a relative standard error of greater than 50% and is considered too unreliable for general use.</t>
        </r>
      </text>
    </comment>
    <comment ref="M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greater than 50% and is considered too unreliable for general use.</t>
        </r>
      </text>
    </comment>
    <comment ref="P9" authorId="0" shapeId="0">
      <text>
        <r>
          <rPr>
            <sz val="9"/>
            <color indexed="81"/>
            <rFont val="Tahoma"/>
            <charset val="1"/>
          </rPr>
          <t>Estimate has a relative standard error of greater than 50% and is considered too unreliable for general use.</t>
        </r>
      </text>
    </comment>
    <comment ref="Q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Estimate has a relative standard error of greater than 50% and is considered too unreliable for general use.</t>
        </r>
      </text>
    </comment>
    <comment ref="S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9" authorId="0" shapeId="0">
      <text>
        <r>
          <rPr>
            <sz val="9"/>
            <color indexed="81"/>
            <rFont val="Tahoma"/>
            <charset val="1"/>
          </rPr>
          <t>Estimate has a relative standard error of greater than 50% and is considered too unreliable for general use.</t>
        </r>
      </text>
    </comment>
    <comment ref="V9" authorId="0" shapeId="0">
      <text>
        <r>
          <rPr>
            <sz val="9"/>
            <color indexed="81"/>
            <rFont val="Tahoma"/>
            <charset val="1"/>
          </rPr>
          <t>Estimate has a relative standard error of greater than 50% and is considered too unreliable for general use.</t>
        </r>
      </text>
    </comment>
    <comment ref="W9" authorId="0" shapeId="0">
      <text>
        <r>
          <rPr>
            <sz val="9"/>
            <color indexed="81"/>
            <rFont val="Tahoma"/>
            <charset val="1"/>
          </rPr>
          <t>Estimate has a relative standard error of greater than 50% and is considered too unreliable for general use.</t>
        </r>
      </text>
    </comment>
    <comment ref="X9" authorId="0" shapeId="0">
      <text>
        <r>
          <rPr>
            <sz val="9"/>
            <color indexed="81"/>
            <rFont val="Tahoma"/>
            <charset val="1"/>
          </rPr>
          <t>The proportion for this sub-group is significantly lower than the proportion for all other sub-groups combined.</t>
        </r>
      </text>
    </comment>
    <comment ref="Y9" authorId="0" shapeId="0">
      <text>
        <r>
          <rPr>
            <sz val="9"/>
            <color indexed="81"/>
            <rFont val="Tahoma"/>
            <charset val="1"/>
          </rPr>
          <t>The proportion for this sub-group is significantly lower than the proportion for all other sub-groups combined.</t>
        </r>
      </text>
    </comment>
    <comment ref="Z9" authorId="0" shapeId="0">
      <text>
        <r>
          <rPr>
            <sz val="9"/>
            <color indexed="81"/>
            <rFont val="Tahoma"/>
            <charset val="1"/>
          </rPr>
          <t>Estimate has a relative standard error of greater than 50% and is considered too unreliable for general use.</t>
        </r>
      </text>
    </comment>
    <comment ref="AA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9" authorId="0" shapeId="0">
      <text>
        <r>
          <rPr>
            <sz val="9"/>
            <color indexed="81"/>
            <rFont val="Tahoma"/>
            <charset val="1"/>
          </rPr>
          <t>Estimate has a relative standard error of 25% to 50% and should be used with caution.</t>
        </r>
      </text>
    </comment>
    <comment ref="AD9" authorId="0" shapeId="0">
      <text>
        <r>
          <rPr>
            <sz val="9"/>
            <color indexed="81"/>
            <rFont val="Tahoma"/>
            <charset val="1"/>
          </rPr>
          <t>Estimate has a relative standard error of greater than 50% and is considered too unreliable for general use.</t>
        </r>
      </text>
    </comment>
    <comment ref="AE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9" authorId="0" shapeId="0">
      <text>
        <r>
          <rPr>
            <sz val="9"/>
            <color indexed="81"/>
            <rFont val="Tahoma"/>
            <charset val="1"/>
          </rPr>
          <t>Estimate has a relative standard error of 25% to 50% and should be used with caution.</t>
        </r>
      </text>
    </comment>
    <comment ref="AI9" authorId="0" shapeId="0">
      <text>
        <r>
          <rPr>
            <sz val="9"/>
            <color indexed="81"/>
            <rFont val="Tahoma"/>
            <charset val="1"/>
          </rPr>
          <t>Estimate has a relative standard error of greater than 50% and is considered too unreliable for general use.</t>
        </r>
      </text>
    </comment>
    <comment ref="AJ9" authorId="0" shapeId="0">
      <text>
        <r>
          <rPr>
            <sz val="9"/>
            <color indexed="81"/>
            <rFont val="Tahoma"/>
            <charset val="1"/>
          </rPr>
          <t>Estimate has a relative standard error of greater than 50% and is considered too unreliable for general use.</t>
        </r>
      </text>
    </comment>
    <comment ref="AK9" authorId="0" shapeId="0">
      <text>
        <r>
          <rPr>
            <sz val="9"/>
            <color indexed="81"/>
            <rFont val="Tahoma"/>
            <charset val="1"/>
          </rPr>
          <t>Estimate has a relative standard error of greater than 50% and is considered too unreliable for general use.</t>
        </r>
      </text>
    </comment>
    <comment ref="AL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25% to 50% and should be used with caution.</t>
        </r>
      </text>
    </comment>
    <comment ref="AN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9" authorId="0" shapeId="0">
      <text>
        <r>
          <rPr>
            <sz val="9"/>
            <color indexed="81"/>
            <rFont val="Tahoma"/>
            <charset val="1"/>
          </rPr>
          <t>Estimate has a relative standard error of greater than 50% and is considered too unreliable for general use.</t>
        </r>
      </text>
    </comment>
    <comment ref="AR9" authorId="0" shapeId="0">
      <text>
        <r>
          <rPr>
            <sz val="9"/>
            <color indexed="81"/>
            <rFont val="Tahoma"/>
            <charset val="1"/>
          </rPr>
          <t>Estimate has a relative standard error of 25% to 50% and should be used with caution.</t>
        </r>
      </text>
    </comment>
    <comment ref="AS9" authorId="0" shapeId="0">
      <text>
        <r>
          <rPr>
            <sz val="9"/>
            <color indexed="81"/>
            <rFont val="Tahoma"/>
            <charset val="1"/>
          </rPr>
          <t>Estimate has a relative standard error of greater than 50% and is considered too unreliable for general use.</t>
        </r>
      </text>
    </comment>
    <comment ref="AT9" authorId="0" shapeId="0">
      <text>
        <r>
          <rPr>
            <sz val="9"/>
            <color indexed="81"/>
            <rFont val="Tahoma"/>
            <charset val="1"/>
          </rPr>
          <t>The proportion for this sub-group is significantly lower than the proportion for all other sub-groups combined.</t>
        </r>
      </text>
    </comment>
    <comment ref="AU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9" authorId="0" shapeId="0">
      <text>
        <r>
          <rPr>
            <sz val="9"/>
            <color indexed="81"/>
            <rFont val="Tahoma"/>
            <charset val="1"/>
          </rPr>
          <t>Estimate has a relative standard error of 25% to 50% and should be used with caution.</t>
        </r>
      </text>
    </comment>
    <comment ref="AX9" authorId="0" shapeId="0">
      <text>
        <r>
          <rPr>
            <sz val="9"/>
            <color indexed="81"/>
            <rFont val="Tahoma"/>
            <charset val="1"/>
          </rPr>
          <t>Estimate has a relative standard error of 25% to 50% and should be used with caution.</t>
        </r>
      </text>
    </comment>
    <comment ref="AY9" authorId="0" shapeId="0">
      <text>
        <r>
          <rPr>
            <sz val="9"/>
            <color indexed="81"/>
            <rFont val="Tahoma"/>
            <charset val="1"/>
          </rPr>
          <t>Estimate has a relative standard error of 25% to 50% and should be used with caution.</t>
        </r>
      </text>
    </comment>
    <comment ref="AZ9" authorId="0" shapeId="0">
      <text>
        <r>
          <rPr>
            <sz val="9"/>
            <color indexed="81"/>
            <rFont val="Tahoma"/>
            <charset val="1"/>
          </rPr>
          <t>Estimate has a relative standard error of greater than 50% and is considered too unreliable for general use.</t>
        </r>
      </text>
    </comment>
    <comment ref="BA9" authorId="0" shapeId="0">
      <text>
        <r>
          <rPr>
            <sz val="9"/>
            <color indexed="81"/>
            <rFont val="Tahoma"/>
            <charset val="1"/>
          </rPr>
          <t>Estimate has a relative standard error of 25% to 50% and should be used with caution.</t>
        </r>
      </text>
    </comment>
    <comment ref="BB9" authorId="0" shapeId="0">
      <text>
        <r>
          <rPr>
            <sz val="9"/>
            <color indexed="81"/>
            <rFont val="Tahoma"/>
            <charset val="1"/>
          </rPr>
          <t>Estimate has a relative standard error of greater than 50% and is considered too unreliable for general use.</t>
        </r>
      </text>
    </comment>
    <comment ref="BC9" authorId="0" shapeId="0">
      <text>
        <r>
          <rPr>
            <sz val="9"/>
            <color indexed="81"/>
            <rFont val="Tahoma"/>
            <charset val="1"/>
          </rPr>
          <t>Estimate has a relative standard error of greater than 50% and is considered too unreliable for general use.</t>
        </r>
      </text>
    </comment>
    <comment ref="BD9" authorId="0" shapeId="0">
      <text>
        <r>
          <rPr>
            <sz val="9"/>
            <color indexed="81"/>
            <rFont val="Tahoma"/>
            <charset val="1"/>
          </rPr>
          <t>Estimate has a relative standard error of 25% to 50% and should be used with caution.</t>
        </r>
      </text>
    </comment>
    <comment ref="BE9" authorId="0" shapeId="0">
      <text>
        <r>
          <rPr>
            <sz val="9"/>
            <color indexed="81"/>
            <rFont val="Tahoma"/>
            <charset val="1"/>
          </rPr>
          <t>Estimate has a relative standard error of greater than 50% and is considered too unreliable for general use.</t>
        </r>
      </text>
    </comment>
    <comment ref="BF9" authorId="0" shapeId="0">
      <text>
        <r>
          <rPr>
            <sz val="9"/>
            <color indexed="81"/>
            <rFont val="Tahoma"/>
            <charset val="1"/>
          </rPr>
          <t>Estimate has a relative standard error of greater than 50% and is considered too unreliable for general use.</t>
        </r>
      </text>
    </comment>
    <comment ref="BG9" authorId="0" shapeId="0">
      <text>
        <r>
          <rPr>
            <sz val="9"/>
            <color indexed="81"/>
            <rFont val="Tahoma"/>
            <charset val="1"/>
          </rPr>
          <t>Estimate has a relative standard error of greater than 50% and is considered too unreliable for general use.</t>
        </r>
      </text>
    </comment>
    <comment ref="BH9" authorId="0" shapeId="0">
      <text>
        <r>
          <rPr>
            <sz val="9"/>
            <color indexed="81"/>
            <rFont val="Tahoma"/>
            <charset val="1"/>
          </rPr>
          <t>Estimate has a relative standard error of 25% to 50% and should be used with caution.</t>
        </r>
      </text>
    </comment>
    <comment ref="BI9" authorId="0" shapeId="0">
      <text>
        <r>
          <rPr>
            <sz val="9"/>
            <color indexed="81"/>
            <rFont val="Tahoma"/>
            <charset val="1"/>
          </rPr>
          <t>Estimate has a relative standard error of greater than 50% and is considered too unreliable for general use.</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25% to 50% and should be used with caution.</t>
        </r>
      </text>
    </comment>
    <comment ref="BL9" authorId="0" shapeId="0">
      <text>
        <r>
          <rPr>
            <sz val="9"/>
            <color indexed="81"/>
            <rFont val="Tahoma"/>
            <charset val="1"/>
          </rPr>
          <t>Estimate has a relative standard error of 25% to 50% and should be used with caution.</t>
        </r>
      </text>
    </comment>
    <comment ref="BM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N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9" authorId="0" shapeId="0">
      <text>
        <r>
          <rPr>
            <sz val="9"/>
            <color indexed="81"/>
            <rFont val="Tahoma"/>
            <charset val="1"/>
          </rPr>
          <t>The proportion for this sub-group is significantly lower than the proportion for all other sub-groups combined.</t>
        </r>
      </text>
    </comment>
    <comment ref="BQ9" authorId="0" shapeId="0">
      <text>
        <r>
          <rPr>
            <sz val="9"/>
            <color indexed="81"/>
            <rFont val="Tahoma"/>
            <charset val="1"/>
          </rPr>
          <t>Estimate has a relative standard error of greater than 50% and is considered too unreliable for general use.</t>
        </r>
      </text>
    </comment>
    <comment ref="BR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9" authorId="0" shapeId="0">
      <text>
        <r>
          <rPr>
            <sz val="9"/>
            <color indexed="81"/>
            <rFont val="Tahoma"/>
            <charset val="1"/>
          </rPr>
          <t>Estimate has a relative standard error of greater than 50% and is considered too unreliable for general use.</t>
        </r>
      </text>
    </comment>
    <comment ref="BT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9" authorId="0" shapeId="0">
      <text>
        <r>
          <rPr>
            <sz val="9"/>
            <color indexed="81"/>
            <rFont val="Tahoma"/>
            <charset val="1"/>
          </rPr>
          <t>The proportion for this sub-group is significantly lower than the proportion for all other sub-groups combined.</t>
        </r>
      </text>
    </comment>
    <comment ref="BX9" authorId="0" shapeId="0">
      <text>
        <r>
          <rPr>
            <sz val="9"/>
            <color indexed="81"/>
            <rFont val="Tahoma"/>
            <charset val="1"/>
          </rPr>
          <t>Estimate has a relative standard error of greater than 50% and is considered too unreliable for general use.</t>
        </r>
      </text>
    </comment>
    <comment ref="G10" authorId="0" shapeId="0">
      <text>
        <r>
          <rPr>
            <sz val="9"/>
            <color indexed="81"/>
            <rFont val="Tahoma"/>
            <charset val="1"/>
          </rPr>
          <t>The proportion for this sub-group is significantly lower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higher than the proportion for all other sub-groups combined.</t>
        </r>
      </text>
    </comment>
    <comment ref="Q10" authorId="0" shapeId="0">
      <text>
        <r>
          <rPr>
            <sz val="9"/>
            <color indexed="81"/>
            <rFont val="Tahoma"/>
            <charset val="1"/>
          </rPr>
          <t>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C11" authorId="0" shapeId="0">
      <text>
        <r>
          <rPr>
            <sz val="9"/>
            <color indexed="81"/>
            <rFont val="Tahoma"/>
            <charset val="1"/>
          </rPr>
          <t>The proportion for this sub-group is significantly higher than the proportion for all other sub-groups combined.</t>
        </r>
      </text>
    </comment>
    <comment ref="D11" authorId="0" shapeId="0">
      <text>
        <r>
          <rPr>
            <sz val="9"/>
            <color indexed="81"/>
            <rFont val="Tahoma"/>
            <charset val="1"/>
          </rPr>
          <t>The proportion for this sub-group is significantly lower than the proportion for all other sub-groups combined.</t>
        </r>
      </text>
    </comment>
    <comment ref="E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11" authorId="0" shapeId="0">
      <text>
        <r>
          <rPr>
            <sz val="9"/>
            <color indexed="81"/>
            <rFont val="Tahoma"/>
            <charset val="1"/>
          </rPr>
          <t>The proportion for this sub-group is significantly higher than the proportion for all other sub-groups combined.</t>
        </r>
      </text>
    </comment>
    <comment ref="J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Estimate has a relative standard error of 25% to 50% and should be used with caution.</t>
        </r>
      </text>
    </comment>
    <comment ref="L11" authorId="0" shapeId="0">
      <text>
        <r>
          <rPr>
            <sz val="9"/>
            <color indexed="81"/>
            <rFont val="Tahoma"/>
            <charset val="1"/>
          </rPr>
          <t>Estimate has a relative standard error of 25% to 50% and should be used with caution.</t>
        </r>
      </text>
    </comment>
    <comment ref="M11" authorId="0" shapeId="0">
      <text>
        <r>
          <rPr>
            <sz val="9"/>
            <color indexed="81"/>
            <rFont val="Tahoma"/>
            <charset val="1"/>
          </rPr>
          <t>Estimate has a relative standard error of 25% to 50% and should be used with caution.</t>
        </r>
      </text>
    </comment>
    <comment ref="N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11" authorId="0" shapeId="0">
      <text>
        <r>
          <rPr>
            <sz val="9"/>
            <color indexed="81"/>
            <rFont val="Tahoma"/>
            <charset val="1"/>
          </rPr>
          <t>Estimate has a relative standard error of 25% to 50% and should be used with caution.</t>
        </r>
      </text>
    </comment>
    <comment ref="R11" authorId="0" shapeId="0">
      <text>
        <r>
          <rPr>
            <sz val="9"/>
            <color indexed="81"/>
            <rFont val="Tahoma"/>
            <charset val="1"/>
          </rPr>
          <t>Estimate has a relative standard error of 25% to 50% and should be used with caution.</t>
        </r>
      </text>
    </comment>
    <comment ref="U11" authorId="0" shapeId="0">
      <text>
        <r>
          <rPr>
            <sz val="9"/>
            <color indexed="81"/>
            <rFont val="Tahoma"/>
            <charset val="1"/>
          </rPr>
          <t>The proportion for this sub-group is significantly higher than the proportion for all other sub-groups combined.</t>
        </r>
      </text>
    </comment>
    <comment ref="V11" authorId="0" shapeId="0">
      <text>
        <r>
          <rPr>
            <sz val="9"/>
            <color indexed="81"/>
            <rFont val="Tahoma"/>
            <charset val="1"/>
          </rPr>
          <t>Estimate has a relative standard error of 25% to 50% and should be used with caution.</t>
        </r>
      </text>
    </comment>
    <comment ref="W11" authorId="0" shapeId="0">
      <text>
        <r>
          <rPr>
            <sz val="9"/>
            <color indexed="81"/>
            <rFont val="Tahoma"/>
            <charset val="1"/>
          </rPr>
          <t>The proportion for this sub-group is significantly higher than the proportion for all other sub-groups combined.</t>
        </r>
      </text>
    </comment>
    <comment ref="X11" authorId="0" shapeId="0">
      <text>
        <r>
          <rPr>
            <sz val="9"/>
            <color indexed="81"/>
            <rFont val="Tahoma"/>
            <charset val="1"/>
          </rPr>
          <t>Estimate has a relative standard error of 25% to 50% and should be used with caution.</t>
        </r>
      </text>
    </comment>
    <comment ref="Y11" authorId="0" shapeId="0">
      <text>
        <r>
          <rPr>
            <sz val="9"/>
            <color indexed="81"/>
            <rFont val="Tahoma"/>
            <charset val="1"/>
          </rPr>
          <t>The proportion for this sub-group is significantly lower than the proportion for all other sub-groups combined.</t>
        </r>
      </text>
    </comment>
    <comment ref="Z11" authorId="0" shapeId="0">
      <text>
        <r>
          <rPr>
            <sz val="9"/>
            <color indexed="81"/>
            <rFont val="Tahoma"/>
            <charset val="1"/>
          </rPr>
          <t>The proportion for this sub-group is significantly lower than the proportion for all other sub-groups combined.</t>
        </r>
      </text>
    </comment>
    <comment ref="AA11" authorId="0" shapeId="0">
      <text>
        <r>
          <rPr>
            <sz val="9"/>
            <color indexed="81"/>
            <rFont val="Tahoma"/>
            <charset val="1"/>
          </rPr>
          <t>The proportion for this sub-group is significantly lower than the proportion for all other sub-groups combined.</t>
        </r>
      </text>
    </comment>
    <comment ref="AG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11" authorId="0" shapeId="0">
      <text>
        <r>
          <rPr>
            <sz val="9"/>
            <color indexed="81"/>
            <rFont val="Tahoma"/>
            <charset val="1"/>
          </rPr>
          <t>The proportion for this sub-group is significantly lower than the proportion for all other sub-groups combined.</t>
        </r>
      </text>
    </comment>
    <comment ref="AJ11" authorId="0" shapeId="0">
      <text>
        <r>
          <rPr>
            <sz val="9"/>
            <color indexed="81"/>
            <rFont val="Tahoma"/>
            <charset val="1"/>
          </rPr>
          <t>Estimate has a relative standard error of 25% to 50% and should be used with caution.</t>
        </r>
      </text>
    </comment>
    <comment ref="AK11" authorId="0" shapeId="0">
      <text>
        <r>
          <rPr>
            <sz val="9"/>
            <color indexed="81"/>
            <rFont val="Tahoma"/>
            <charset val="1"/>
          </rPr>
          <t>Estimate has a relative standard error of 25% to 50% and should be used with caution.</t>
        </r>
      </text>
    </comment>
    <comment ref="AN11" authorId="0" shapeId="0">
      <text>
        <r>
          <rPr>
            <sz val="9"/>
            <color indexed="81"/>
            <rFont val="Tahoma"/>
            <charset val="1"/>
          </rPr>
          <t>The proportion for this sub-group is significantly higher than the proportion for all other sub-groups combined.</t>
        </r>
      </text>
    </comment>
    <comment ref="AP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Estimate has a relative standard error of 25% to 50% and should be used with caution.</t>
        </r>
      </text>
    </comment>
    <comment ref="AT11" authorId="0" shapeId="0">
      <text>
        <r>
          <rPr>
            <sz val="9"/>
            <color indexed="81"/>
            <rFont val="Tahoma"/>
            <charset val="1"/>
          </rPr>
          <t>Estimate has a relative standard error of 25% to 50% and should be used with caution.</t>
        </r>
      </text>
    </comment>
    <comment ref="AU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Estimate has a relative standard error of 25% to 50% and should be used with caution.</t>
        </r>
      </text>
    </comment>
    <comment ref="BP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11" authorId="0" shapeId="0">
      <text>
        <r>
          <rPr>
            <sz val="9"/>
            <color indexed="81"/>
            <rFont val="Tahoma"/>
            <charset val="1"/>
          </rPr>
          <t>Estimate has a relative standard error of greater than 50% and is considered too unreliable for general use.</t>
        </r>
      </text>
    </comment>
    <comment ref="BW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12" authorId="0" shapeId="0">
      <text>
        <r>
          <rPr>
            <sz val="9"/>
            <color indexed="81"/>
            <rFont val="Tahoma"/>
            <charset val="1"/>
          </rPr>
          <t>The proportion for this sub-group is significantly higher than the proportion for all other sub-groups combined.</t>
        </r>
      </text>
    </comment>
    <comment ref="D12" authorId="0" shapeId="0">
      <text>
        <r>
          <rPr>
            <sz val="9"/>
            <color indexed="81"/>
            <rFont val="Tahoma"/>
            <charset val="1"/>
          </rPr>
          <t>The proportion for this sub-group is significantly lower than the proportion for all other sub-groups combined.</t>
        </r>
      </text>
    </comment>
    <comment ref="E12" authorId="0" shapeId="0">
      <text>
        <r>
          <rPr>
            <sz val="9"/>
            <color indexed="81"/>
            <rFont val="Tahoma"/>
            <charset val="1"/>
          </rPr>
          <t>The proportion for this sub-group is significantly lower than the proportion for all other sub-groups combined.</t>
        </r>
      </text>
    </comment>
    <comment ref="G12" authorId="0" shapeId="0">
      <text>
        <r>
          <rPr>
            <sz val="9"/>
            <color indexed="81"/>
            <rFont val="Tahoma"/>
            <charset val="1"/>
          </rPr>
          <t>The proportion for this sub-group is significantly higher than the proportion for all other sub-groups combined.</t>
        </r>
      </text>
    </comment>
    <comment ref="I12" authorId="0" shapeId="0">
      <text>
        <r>
          <rPr>
            <sz val="9"/>
            <color indexed="81"/>
            <rFont val="Tahoma"/>
            <charset val="1"/>
          </rPr>
          <t>The proportion for this sub-group is significantly higher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K12" authorId="0" shapeId="0">
      <text>
        <r>
          <rPr>
            <sz val="9"/>
            <color indexed="81"/>
            <rFont val="Tahoma"/>
            <charset val="1"/>
          </rPr>
          <t>The proportion for this sub-group is significantly lower than the proportion for all other sub-groups combined.</t>
        </r>
      </text>
    </comment>
    <comment ref="M12" authorId="0" shapeId="0">
      <text>
        <r>
          <rPr>
            <sz val="9"/>
            <color indexed="81"/>
            <rFont val="Tahoma"/>
            <charset val="1"/>
          </rPr>
          <t>The proportion for this sub-group is significantly lower than the proportion for all other sub-groups combined.</t>
        </r>
      </text>
    </comment>
    <comment ref="N12" authorId="0" shapeId="0">
      <text>
        <r>
          <rPr>
            <sz val="9"/>
            <color indexed="81"/>
            <rFont val="Tahoma"/>
            <charset val="1"/>
          </rPr>
          <t>The proportion for this sub-group is significantly lower than the proportion for all other sub-groups combined.</t>
        </r>
      </text>
    </comment>
    <comment ref="O12" authorId="0" shapeId="0">
      <text>
        <r>
          <rPr>
            <sz val="9"/>
            <color indexed="81"/>
            <rFont val="Tahoma"/>
            <charset val="1"/>
          </rPr>
          <t>The proportion for this sub-group is significantly lower than the proportion for all other sub-groups combined.</t>
        </r>
      </text>
    </comment>
    <comment ref="P12" authorId="0" shapeId="0">
      <text>
        <r>
          <rPr>
            <sz val="9"/>
            <color indexed="81"/>
            <rFont val="Tahoma"/>
            <charset val="1"/>
          </rPr>
          <t>The proportion for this sub-group is significantly lower than the proportion for all other sub-groups combined.</t>
        </r>
      </text>
    </comment>
    <comment ref="Q12" authorId="0" shapeId="0">
      <text>
        <r>
          <rPr>
            <sz val="9"/>
            <color indexed="81"/>
            <rFont val="Tahoma"/>
            <charset val="1"/>
          </rPr>
          <t>The proportion for this sub-group is significantly lower than the proportion for all other sub-groups combined.</t>
        </r>
      </text>
    </comment>
    <comment ref="R12" authorId="0" shapeId="0">
      <text>
        <r>
          <rPr>
            <sz val="9"/>
            <color indexed="81"/>
            <rFont val="Tahoma"/>
            <charset val="1"/>
          </rPr>
          <t>The proportion for this sub-group is significantly higher than the proportion for all other sub-groups combined.</t>
        </r>
      </text>
    </comment>
    <comment ref="S12" authorId="0" shapeId="0">
      <text>
        <r>
          <rPr>
            <sz val="9"/>
            <color indexed="81"/>
            <rFont val="Tahoma"/>
            <charset val="1"/>
          </rPr>
          <t>The proportion for this sub-group is significantly higher than the proportion for all other sub-groups combined.</t>
        </r>
      </text>
    </comment>
    <comment ref="T12" authorId="0" shapeId="0">
      <text>
        <r>
          <rPr>
            <sz val="9"/>
            <color indexed="81"/>
            <rFont val="Tahoma"/>
            <charset val="1"/>
          </rPr>
          <t>The proportion for this sub-group is significantly lower than the proportion for all other sub-groups combined.</t>
        </r>
      </text>
    </comment>
    <comment ref="U12" authorId="0" shapeId="0">
      <text>
        <r>
          <rPr>
            <sz val="9"/>
            <color indexed="81"/>
            <rFont val="Tahoma"/>
            <charset val="1"/>
          </rPr>
          <t>The proportion for this sub-group is significantly higher than the proportion for all other sub-groups combined.</t>
        </r>
      </text>
    </comment>
    <comment ref="V12" authorId="0" shapeId="0">
      <text>
        <r>
          <rPr>
            <sz val="9"/>
            <color indexed="81"/>
            <rFont val="Tahoma"/>
            <charset val="1"/>
          </rPr>
          <t>The proportion for this sub-group is significantly higher than the proportion for all other sub-groups combined.</t>
        </r>
      </text>
    </comment>
    <comment ref="W12" authorId="0" shapeId="0">
      <text>
        <r>
          <rPr>
            <sz val="9"/>
            <color indexed="81"/>
            <rFont val="Tahoma"/>
            <charset val="1"/>
          </rPr>
          <t>The proportion for this sub-group is significantly higher than the proportion for all other sub-groups combined.</t>
        </r>
      </text>
    </comment>
    <comment ref="X12" authorId="0" shapeId="0">
      <text>
        <r>
          <rPr>
            <sz val="9"/>
            <color indexed="81"/>
            <rFont val="Tahoma"/>
            <charset val="1"/>
          </rPr>
          <t>The proportion for this sub-group is significantly lower than the proportion for all other sub-groups combined.</t>
        </r>
      </text>
    </comment>
    <comment ref="Y12" authorId="0" shapeId="0">
      <text>
        <r>
          <rPr>
            <sz val="9"/>
            <color indexed="81"/>
            <rFont val="Tahoma"/>
            <charset val="1"/>
          </rPr>
          <t>The proportion for this sub-group is significantly lower than the proportion for all other sub-groups combined.</t>
        </r>
      </text>
    </comment>
    <comment ref="Z12" authorId="0" shapeId="0">
      <text>
        <r>
          <rPr>
            <sz val="9"/>
            <color indexed="81"/>
            <rFont val="Tahoma"/>
            <charset val="1"/>
          </rPr>
          <t>The proportion for this sub-group is significantly lower than the proportion for all other sub-groups combined.</t>
        </r>
      </text>
    </comment>
    <comment ref="AA12" authorId="0" shapeId="0">
      <text>
        <r>
          <rPr>
            <sz val="9"/>
            <color indexed="81"/>
            <rFont val="Tahoma"/>
            <charset val="1"/>
          </rPr>
          <t>The proportion for this sub-group is significantly lower than the proportion for all other sub-groups combined.</t>
        </r>
      </text>
    </comment>
    <comment ref="AD12" authorId="0" shapeId="0">
      <text>
        <r>
          <rPr>
            <sz val="9"/>
            <color indexed="81"/>
            <rFont val="Tahoma"/>
            <charset val="1"/>
          </rPr>
          <t>The proportion for this sub-group is significantly higher than the proportion for all other sub-groups combined.</t>
        </r>
      </text>
    </comment>
    <comment ref="AF12" authorId="0" shapeId="0">
      <text>
        <r>
          <rPr>
            <sz val="9"/>
            <color indexed="81"/>
            <rFont val="Tahoma"/>
            <charset val="1"/>
          </rPr>
          <t>The proportion for this sub-group is significantly lower than the proportion for all other sub-groups combined.</t>
        </r>
      </text>
    </comment>
    <comment ref="AI12" authorId="0" shapeId="0">
      <text>
        <r>
          <rPr>
            <sz val="9"/>
            <color indexed="81"/>
            <rFont val="Tahoma"/>
            <charset val="1"/>
          </rPr>
          <t>The proportion for this sub-group is significantly lower than the proportion for all other sub-groups combined.</t>
        </r>
      </text>
    </comment>
    <comment ref="AK12" authorId="0" shapeId="0">
      <text>
        <r>
          <rPr>
            <sz val="9"/>
            <color indexed="81"/>
            <rFont val="Tahoma"/>
            <charset val="1"/>
          </rPr>
          <t>The proportion for this sub-group is significantly higher than the proportion for all other sub-groups combined.</t>
        </r>
      </text>
    </comment>
    <comment ref="AL12" authorId="0" shapeId="0">
      <text>
        <r>
          <rPr>
            <sz val="9"/>
            <color indexed="81"/>
            <rFont val="Tahoma"/>
            <charset val="1"/>
          </rPr>
          <t>The proportion for this sub-group is significantly higher than the proportion for all other sub-groups combined.</t>
        </r>
      </text>
    </comment>
    <comment ref="AM12" authorId="0" shapeId="0">
      <text>
        <r>
          <rPr>
            <sz val="9"/>
            <color indexed="81"/>
            <rFont val="Tahoma"/>
            <charset val="1"/>
          </rPr>
          <t>The proportion for this sub-group is significantly lower than the proportion for all other sub-groups combined.</t>
        </r>
      </text>
    </comment>
    <comment ref="AO12" authorId="0" shapeId="0">
      <text>
        <r>
          <rPr>
            <sz val="9"/>
            <color indexed="81"/>
            <rFont val="Tahoma"/>
            <charset val="1"/>
          </rPr>
          <t>The proportion for this sub-group is significantly higher than the proportion for all other sub-groups combined.</t>
        </r>
      </text>
    </comment>
    <comment ref="AP12" authorId="0" shapeId="0">
      <text>
        <r>
          <rPr>
            <sz val="9"/>
            <color indexed="81"/>
            <rFont val="Tahoma"/>
            <charset val="1"/>
          </rPr>
          <t>The proportion for this sub-group is significantly lower than the proportion for all other sub-groups combined.</t>
        </r>
      </text>
    </comment>
    <comment ref="AR12" authorId="0" shapeId="0">
      <text>
        <r>
          <rPr>
            <sz val="9"/>
            <color indexed="81"/>
            <rFont val="Tahoma"/>
            <charset val="1"/>
          </rPr>
          <t>The proportion for this sub-group is significantly lower than the proportion for all other sub-groups combined.</t>
        </r>
      </text>
    </comment>
    <comment ref="AT12" authorId="0" shapeId="0">
      <text>
        <r>
          <rPr>
            <sz val="9"/>
            <color indexed="81"/>
            <rFont val="Tahoma"/>
            <charset val="1"/>
          </rPr>
          <t>The proportion for this sub-group is significantly higher than the proportion for all other sub-groups combined.</t>
        </r>
      </text>
    </comment>
    <comment ref="AY12" authorId="0" shapeId="0">
      <text>
        <r>
          <rPr>
            <sz val="9"/>
            <color indexed="81"/>
            <rFont val="Tahoma"/>
            <charset val="1"/>
          </rPr>
          <t>The proportion for this sub-group is significantly higher than the proportion for all other sub-groups combined.</t>
        </r>
      </text>
    </comment>
    <comment ref="BA12" authorId="0" shapeId="0">
      <text>
        <r>
          <rPr>
            <sz val="9"/>
            <color indexed="81"/>
            <rFont val="Tahoma"/>
            <charset val="1"/>
          </rPr>
          <t>The proportion for this sub-group is significantly lower than the proportion for all other sub-groups combined.</t>
        </r>
      </text>
    </comment>
    <comment ref="BB12" authorId="0" shapeId="0">
      <text>
        <r>
          <rPr>
            <sz val="9"/>
            <color indexed="81"/>
            <rFont val="Tahoma"/>
            <charset val="1"/>
          </rPr>
          <t>The proportion for this sub-group is significantly lower than the proportion for all other sub-groups combined.</t>
        </r>
      </text>
    </comment>
    <comment ref="BC12" authorId="0" shapeId="0">
      <text>
        <r>
          <rPr>
            <sz val="9"/>
            <color indexed="81"/>
            <rFont val="Tahoma"/>
            <charset val="1"/>
          </rPr>
          <t>The proportion for this sub-group is significantly lower than the proportion for all other sub-groups combined.</t>
        </r>
      </text>
    </comment>
    <comment ref="BE12" authorId="0" shapeId="0">
      <text>
        <r>
          <rPr>
            <sz val="9"/>
            <color indexed="81"/>
            <rFont val="Tahoma"/>
            <charset val="1"/>
          </rPr>
          <t>The proportion for this sub-group is significantly higher than the proportion for all other sub-groups combined.</t>
        </r>
      </text>
    </comment>
    <comment ref="BF12" authorId="0" shapeId="0">
      <text>
        <r>
          <rPr>
            <sz val="9"/>
            <color indexed="81"/>
            <rFont val="Tahoma"/>
            <charset val="1"/>
          </rPr>
          <t>The proportion for this sub-group is significantly higher than the proportion for all other sub-groups combined.</t>
        </r>
      </text>
    </comment>
    <comment ref="BG12" authorId="0" shapeId="0">
      <text>
        <r>
          <rPr>
            <sz val="9"/>
            <color indexed="81"/>
            <rFont val="Tahoma"/>
            <charset val="1"/>
          </rPr>
          <t>The proportion for this sub-group is significantly higher than the proportion for all other sub-groups combined.</t>
        </r>
      </text>
    </comment>
    <comment ref="BH12" authorId="0" shapeId="0">
      <text>
        <r>
          <rPr>
            <sz val="9"/>
            <color indexed="81"/>
            <rFont val="Tahoma"/>
            <charset val="1"/>
          </rPr>
          <t>The proportion for this sub-group is significantly lower than the proportion for all other sub-groups combined.</t>
        </r>
      </text>
    </comment>
    <comment ref="BI12" authorId="0" shapeId="0">
      <text>
        <r>
          <rPr>
            <sz val="9"/>
            <color indexed="81"/>
            <rFont val="Tahoma"/>
            <charset val="1"/>
          </rPr>
          <t>The proportion for this sub-group is significantly higher than the proportion for all other sub-groups combined.</t>
        </r>
      </text>
    </comment>
    <comment ref="BJ12" authorId="0" shapeId="0">
      <text>
        <r>
          <rPr>
            <sz val="9"/>
            <color indexed="81"/>
            <rFont val="Tahoma"/>
            <charset val="1"/>
          </rPr>
          <t>The proportion for this sub-group is significantly higher than the proportion for all other sub-groups combined.</t>
        </r>
      </text>
    </comment>
    <comment ref="BK12" authorId="0" shapeId="0">
      <text>
        <r>
          <rPr>
            <sz val="9"/>
            <color indexed="81"/>
            <rFont val="Tahoma"/>
            <charset val="1"/>
          </rPr>
          <t>The proportion for this sub-group is significantly lower than the proportion for all other sub-groups combined.</t>
        </r>
      </text>
    </comment>
    <comment ref="BL12" authorId="0" shapeId="0">
      <text>
        <r>
          <rPr>
            <sz val="9"/>
            <color indexed="81"/>
            <rFont val="Tahoma"/>
            <charset val="1"/>
          </rPr>
          <t>The proportion for this sub-group is significantly higher than the proportion for all other sub-groups combined.</t>
        </r>
      </text>
    </comment>
    <comment ref="BM12" authorId="0" shapeId="0">
      <text>
        <r>
          <rPr>
            <sz val="9"/>
            <color indexed="81"/>
            <rFont val="Tahoma"/>
            <charset val="1"/>
          </rPr>
          <t>The proportion for this sub-group is significantly higher than the proportion for all other sub-groups combined.</t>
        </r>
      </text>
    </comment>
    <comment ref="BO12" authorId="0" shapeId="0">
      <text>
        <r>
          <rPr>
            <sz val="9"/>
            <color indexed="81"/>
            <rFont val="Tahoma"/>
            <charset val="1"/>
          </rPr>
          <t>The proportion for this sub-group is significantly lower than the proportion for all other sub-groups combined.</t>
        </r>
      </text>
    </comment>
    <comment ref="BP12" authorId="0" shapeId="0">
      <text>
        <r>
          <rPr>
            <sz val="9"/>
            <color indexed="81"/>
            <rFont val="Tahoma"/>
            <charset val="1"/>
          </rPr>
          <t>The proportion for this sub-group is significantly higher than the proportion for all other sub-groups combined.</t>
        </r>
      </text>
    </comment>
    <comment ref="BR12" authorId="0" shapeId="0">
      <text>
        <r>
          <rPr>
            <sz val="9"/>
            <color indexed="81"/>
            <rFont val="Tahoma"/>
            <charset val="1"/>
          </rPr>
          <t>The proportion for this sub-group is significantly higher than the proportion for all other sub-groups combined.</t>
        </r>
      </text>
    </comment>
    <comment ref="BV12" authorId="0" shapeId="0">
      <text>
        <r>
          <rPr>
            <sz val="9"/>
            <color indexed="81"/>
            <rFont val="Tahoma"/>
            <charset val="1"/>
          </rPr>
          <t>The proportion for this sub-group is significantly lower than the proportion for all other sub-groups combined.</t>
        </r>
      </text>
    </comment>
    <comment ref="BW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33.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D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N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AZ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4"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5" authorId="0" shapeId="0">
      <text>
        <r>
          <rPr>
            <sz val="9"/>
            <color indexed="81"/>
            <rFont val="Tahoma"/>
            <charset val="1"/>
          </rPr>
          <t>The proportion for this sub-group is significantly higher than the proportion for all other sub-groups combined.</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25% to 50% and should be used with caution.</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X5" authorId="0" shapeId="0">
      <text>
        <r>
          <rPr>
            <sz val="9"/>
            <color indexed="81"/>
            <rFont val="Tahoma"/>
            <charset val="1"/>
          </rPr>
          <t>The proportion for this sub-group is significantly lower than the proportion for all other sub-groups combined.</t>
        </r>
      </text>
    </comment>
    <comment ref="Y5" authorId="0" shapeId="0">
      <text>
        <r>
          <rPr>
            <sz val="9"/>
            <color indexed="81"/>
            <rFont val="Tahoma"/>
            <charset val="1"/>
          </rPr>
          <t>The proportion for this sub-group is significantly lower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t>
        </r>
      </text>
    </comment>
    <comment ref="AH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Q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The proportion for this sub-group is significantly lower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M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BU5" authorId="0" shapeId="0">
      <text>
        <r>
          <rPr>
            <sz val="9"/>
            <color indexed="81"/>
            <rFont val="Tahoma"/>
            <charset val="1"/>
          </rPr>
          <t>The proportion for this sub-group is significantly lower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D6"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6" authorId="0" shapeId="0">
      <text>
        <r>
          <rPr>
            <sz val="9"/>
            <color indexed="81"/>
            <rFont val="Tahoma"/>
            <charset val="1"/>
          </rPr>
          <t>Estimate has a relative standard error of greater than 50% and is considered too unreliable for general use.</t>
        </r>
      </text>
    </comment>
    <comment ref="H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6"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Estimate has a relative standard error of greater than 50% and is considered too unreliable for general use.</t>
        </r>
      </text>
    </comment>
    <comment ref="K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6" authorId="0" shapeId="0">
      <text>
        <r>
          <rPr>
            <sz val="9"/>
            <color indexed="81"/>
            <rFont val="Tahoma"/>
            <charset val="1"/>
          </rPr>
          <t>The proportion for this sub-group is significantly lower than the proportion for all other sub-groups combined.</t>
        </r>
      </text>
    </comment>
    <comment ref="T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6" authorId="0" shapeId="0">
      <text>
        <r>
          <rPr>
            <sz val="9"/>
            <color indexed="81"/>
            <rFont val="Tahoma"/>
            <charset val="1"/>
          </rPr>
          <t>Estimate has a relative standard error of greater than 50% and is considered too unreliable for general use.</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greater than 50% and is considered too unreliable for general use.</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6" authorId="0" shapeId="0">
      <text>
        <r>
          <rPr>
            <sz val="9"/>
            <color indexed="81"/>
            <rFont val="Tahoma"/>
            <charset val="1"/>
          </rPr>
          <t>Estimate has a relative standard error of greater than 50% and is considered too unreliable for general use.</t>
        </r>
      </text>
    </comment>
    <comment ref="AF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The proportion for this sub-group is significantly lower than the proportion for all other sub-groups combined.</t>
        </r>
      </text>
    </comment>
    <comment ref="AI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6" authorId="0" shapeId="0">
      <text>
        <r>
          <rPr>
            <sz val="9"/>
            <color indexed="81"/>
            <rFont val="Tahoma"/>
            <charset val="1"/>
          </rPr>
          <t>Estimate has a relative standard error of greater than 50% and is considered too unreliable for general use.</t>
        </r>
      </text>
    </comment>
    <comment ref="AR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6" authorId="0" shapeId="0">
      <text>
        <r>
          <rPr>
            <sz val="9"/>
            <color indexed="81"/>
            <rFont val="Tahoma"/>
            <charset val="1"/>
          </rPr>
          <t>Estimate has a relative standard error of 25% to 50% and should be used with caution.</t>
        </r>
      </text>
    </comment>
    <comment ref="AV6" authorId="0" shapeId="0">
      <text>
        <r>
          <rPr>
            <sz val="9"/>
            <color indexed="81"/>
            <rFont val="Tahoma"/>
            <charset val="1"/>
          </rPr>
          <t>Estimate has a relative standard error of 25% to 50% and should be used with caution.</t>
        </r>
      </text>
    </comment>
    <comment ref="AZ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A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6" authorId="0" shapeId="0">
      <text>
        <r>
          <rPr>
            <sz val="9"/>
            <color indexed="81"/>
            <rFont val="Tahoma"/>
            <charset val="1"/>
          </rPr>
          <t>The proportion for this sub-group is significantly lower than the proportion for all other sub-groups combined.</t>
        </r>
      </text>
    </comment>
    <comment ref="B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6" authorId="0" shapeId="0">
      <text>
        <r>
          <rPr>
            <sz val="9"/>
            <color indexed="81"/>
            <rFont val="Tahoma"/>
            <charset val="1"/>
          </rPr>
          <t>The proportion for this sub-group is significantly lower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t>
        </r>
      </text>
    </comment>
    <comment ref="B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Estimate has a relative standard error of 25% to 50% and should be used with caution.</t>
        </r>
      </text>
    </comment>
    <comment ref="BN6" authorId="0" shapeId="0">
      <text>
        <r>
          <rPr>
            <sz val="9"/>
            <color indexed="81"/>
            <rFont val="Tahoma"/>
            <charset val="1"/>
          </rPr>
          <t>Estimate has a relative standard error of 25% to 50% and should be used with caution.</t>
        </r>
      </text>
    </comment>
    <comment ref="BO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The proportion for this sub-group is significantly higher than the proportion for all other sub-groups combined.</t>
        </r>
      </text>
    </comment>
    <comment ref="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U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7" authorId="0" shapeId="0">
      <text>
        <r>
          <rPr>
            <sz val="9"/>
            <color indexed="81"/>
            <rFont val="Tahoma"/>
            <charset val="1"/>
          </rPr>
          <t>Estimate has a relative standard error of 25% to 50% and should be used with caution.</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25% to 50% and should be used with caution.</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t>
        </r>
      </text>
    </comment>
    <comment ref="AW7" authorId="0" shapeId="0">
      <text>
        <r>
          <rPr>
            <sz val="9"/>
            <color indexed="81"/>
            <rFont val="Tahoma"/>
            <charset val="1"/>
          </rPr>
          <t>The proportion for this sub-group is significantly lower than the proportion for all other sub-groups combined.</t>
        </r>
      </text>
    </comment>
    <comment ref="AX7" authorId="0" shapeId="0">
      <text>
        <r>
          <rPr>
            <sz val="9"/>
            <color indexed="81"/>
            <rFont val="Tahoma"/>
            <charset val="1"/>
          </rPr>
          <t>The proportion for this sub-group is significantly higher than the proportion for all other sub-groups combined.</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7" authorId="0" shapeId="0">
      <text>
        <r>
          <rPr>
            <sz val="9"/>
            <color indexed="81"/>
            <rFont val="Tahoma"/>
            <charset val="1"/>
          </rPr>
          <t>Estimate has a relative standard error of 25% to 50% and should be used with caution.</t>
        </r>
      </text>
    </comment>
    <comment ref="BK7" authorId="0" shapeId="0">
      <text>
        <r>
          <rPr>
            <sz val="9"/>
            <color indexed="81"/>
            <rFont val="Tahoma"/>
            <charset val="1"/>
          </rPr>
          <t>The proportion for this sub-group is significantly lower than the proportion for all other sub-groups combined.</t>
        </r>
      </text>
    </comment>
    <comment ref="BL7" authorId="0" shapeId="0">
      <text>
        <r>
          <rPr>
            <sz val="9"/>
            <color indexed="81"/>
            <rFont val="Tahoma"/>
            <charset val="1"/>
          </rPr>
          <t>The proportion for this sub-group is significantly higher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t>
        </r>
      </text>
    </comment>
    <comment ref="BV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8"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t>
        </r>
      </text>
    </comment>
    <comment ref="J8"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The proportion for this sub-group is significantly lower than the proportion for all other sub-groups combined.</t>
        </r>
      </text>
    </comment>
    <comment ref="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The proportion for this sub-group is significantly lower than the proportion for all other sub-groups combined.</t>
        </r>
      </text>
    </comment>
    <comment ref="Q8" authorId="0" shapeId="0">
      <text>
        <r>
          <rPr>
            <sz val="9"/>
            <color indexed="81"/>
            <rFont val="Tahoma"/>
            <charset val="1"/>
          </rPr>
          <t>The proportion for this sub-group is significantly lower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t>
        </r>
      </text>
    </comment>
    <comment ref="S8" authorId="0" shapeId="0">
      <text>
        <r>
          <rPr>
            <sz val="9"/>
            <color indexed="81"/>
            <rFont val="Tahoma"/>
            <charset val="1"/>
          </rPr>
          <t>Estimate has a relative standard error of 25% to 50% and should be used with caution.</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8" authorId="0" shapeId="0">
      <text>
        <r>
          <rPr>
            <sz val="9"/>
            <color indexed="81"/>
            <rFont val="Tahoma"/>
            <charset val="1"/>
          </rPr>
          <t>Estimate has a relative standard error of greater than 50% and is considered too unreliable for general use.</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greater than 50% and is considered too unreliable for general use.</t>
        </r>
      </text>
    </comment>
    <comment ref="AA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Estimate has a relative standard error of greater than 50% and is considered too unreliable for general use.</t>
        </r>
      </text>
    </comment>
    <comment ref="A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8" authorId="0" shapeId="0">
      <text>
        <r>
          <rPr>
            <sz val="9"/>
            <color indexed="81"/>
            <rFont val="Tahoma"/>
            <charset val="1"/>
          </rPr>
          <t>Estimate has a relative standard error of 25% to 50% and should be used with caution.</t>
        </r>
      </text>
    </comment>
    <comment ref="AI8" authorId="0" shapeId="0">
      <text>
        <r>
          <rPr>
            <sz val="9"/>
            <color indexed="81"/>
            <rFont val="Tahoma"/>
            <charset val="1"/>
          </rPr>
          <t>Estimate has a relative standard error of greater than 50% and is considered too unreliable for general use.</t>
        </r>
      </text>
    </comment>
    <comment ref="AJ8" authorId="0" shapeId="0">
      <text>
        <r>
          <rPr>
            <sz val="9"/>
            <color indexed="81"/>
            <rFont val="Tahoma"/>
            <charset val="1"/>
          </rPr>
          <t>Estimate has a relative standard error of greater than 50% and is considered too unreliable for general use.</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Estimate has a relative standard error of greater than 50% and is considered too unreliable for general use.</t>
        </r>
      </text>
    </comment>
    <comment ref="AM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8" authorId="0" shapeId="0">
      <text>
        <r>
          <rPr>
            <sz val="9"/>
            <color indexed="81"/>
            <rFont val="Tahoma"/>
            <charset val="1"/>
          </rPr>
          <t>Estimate has a relative standard error of 25% to 50% and should be used with caution.</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The proportion for this sub-group is significantly lower than the proportion for all other sub-groups combined.</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8" authorId="0" shapeId="0">
      <text>
        <r>
          <rPr>
            <sz val="9"/>
            <color indexed="81"/>
            <rFont val="Tahoma"/>
            <charset val="1"/>
          </rPr>
          <t>Estimate has a relative standard error of 25% to 50% and should be used with caution.</t>
        </r>
      </text>
    </comment>
    <comment ref="AX8" authorId="0" shapeId="0">
      <text>
        <r>
          <rPr>
            <sz val="9"/>
            <color indexed="81"/>
            <rFont val="Tahoma"/>
            <charset val="1"/>
          </rPr>
          <t>Estimate has a relative standard error of 25% to 50% and should be used with caution.</t>
        </r>
      </text>
    </comment>
    <comment ref="AY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greater than 50% and is considered too unreliable for general use.</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8" authorId="0" shapeId="0">
      <text>
        <r>
          <rPr>
            <sz val="9"/>
            <color indexed="81"/>
            <rFont val="Tahoma"/>
            <charset val="1"/>
          </rPr>
          <t>Estimate has a relative standard error of greater than 50% and is considered too unreliable for general use.</t>
        </r>
      </text>
    </comment>
    <comment ref="B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8" authorId="0" shapeId="0">
      <text>
        <r>
          <rPr>
            <sz val="9"/>
            <color indexed="81"/>
            <rFont val="Tahoma"/>
            <charset val="1"/>
          </rPr>
          <t>The proportion for this sub-group is significantly lower than the proportion for all other sub-groups combined.</t>
        </r>
      </text>
    </comment>
    <comment ref="BU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8" authorId="0" shapeId="0">
      <text>
        <r>
          <rPr>
            <sz val="9"/>
            <color indexed="81"/>
            <rFont val="Tahoma"/>
            <charset val="1"/>
          </rPr>
          <t>Estimate has a relative standard error of 25% to 50% and should be used with caution.</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9" authorId="0" shapeId="0">
      <text>
        <r>
          <rPr>
            <sz val="9"/>
            <color indexed="81"/>
            <rFont val="Tahoma"/>
            <charset val="1"/>
          </rPr>
          <t>Estimate has a relative standard error of greater than 50% and is considered too unreliable for general use.</t>
        </r>
      </text>
    </comment>
    <comment ref="H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9" authorId="0" shapeId="0">
      <text>
        <r>
          <rPr>
            <sz val="9"/>
            <color indexed="81"/>
            <rFont val="Tahoma"/>
            <charset val="1"/>
          </rPr>
          <t>Estimate has a relative standard error of greater than 50% and is considered too unreliable for general use.</t>
        </r>
      </text>
    </comment>
    <comment ref="L9" authorId="0" shapeId="0">
      <text>
        <r>
          <rPr>
            <sz val="9"/>
            <color indexed="81"/>
            <rFont val="Tahoma"/>
            <charset val="1"/>
          </rPr>
          <t>Estimate has a relative standard error of greater than 50% and is considered too unreliable for general use.</t>
        </r>
      </text>
    </comment>
    <comment ref="M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9" authorId="0" shapeId="0">
      <text>
        <r>
          <rPr>
            <sz val="9"/>
            <color indexed="81"/>
            <rFont val="Tahoma"/>
            <charset val="1"/>
          </rPr>
          <t>Estimate has a relative standard error of greater than 50% and is considered too unreliable for general use.</t>
        </r>
      </text>
    </comment>
    <comment ref="S9" authorId="0" shapeId="0">
      <text>
        <r>
          <rPr>
            <sz val="9"/>
            <color indexed="81"/>
            <rFont val="Tahoma"/>
            <charset val="1"/>
          </rPr>
          <t>Estimate has a relative standard error of 25% to 50% and should be used with caution.</t>
        </r>
      </text>
    </comment>
    <comment ref="T9" authorId="0" shapeId="0">
      <text>
        <r>
          <rPr>
            <sz val="9"/>
            <color indexed="81"/>
            <rFont val="Tahoma"/>
            <charset val="1"/>
          </rPr>
          <t>Estimate has a relative standard error of greater than 50% and is considered too unreliable for general use.</t>
        </r>
      </text>
    </comment>
    <comment ref="U9" authorId="0" shapeId="0">
      <text>
        <r>
          <rPr>
            <sz val="9"/>
            <color indexed="81"/>
            <rFont val="Tahoma"/>
            <charset val="1"/>
          </rPr>
          <t>Estimate has a relative standard error of greater than 50% and is considered too unreliable for general use.</t>
        </r>
      </text>
    </comment>
    <comment ref="W9" authorId="0" shapeId="0">
      <text>
        <r>
          <rPr>
            <sz val="9"/>
            <color indexed="81"/>
            <rFont val="Tahoma"/>
            <charset val="1"/>
          </rPr>
          <t>The proportion for this sub-group is significantly lower than the proportion for all other sub-groups combined.</t>
        </r>
      </text>
    </comment>
    <comment ref="X9" authorId="0" shapeId="0">
      <text>
        <r>
          <rPr>
            <sz val="9"/>
            <color indexed="81"/>
            <rFont val="Tahoma"/>
            <charset val="1"/>
          </rPr>
          <t>Estimate has a relative standard error of greater than 50% and is considered too unreliable for general use.</t>
        </r>
      </text>
    </comment>
    <comment ref="Y9" authorId="0" shapeId="0">
      <text>
        <r>
          <rPr>
            <sz val="9"/>
            <color indexed="81"/>
            <rFont val="Tahoma"/>
            <charset val="1"/>
          </rPr>
          <t>Estimate has a relative standard error of greater than 50% and is considered too unreliable for general use.</t>
        </r>
      </text>
    </comment>
    <comment ref="Z9" authorId="0" shapeId="0">
      <text>
        <r>
          <rPr>
            <sz val="9"/>
            <color indexed="81"/>
            <rFont val="Tahoma"/>
            <charset val="1"/>
          </rPr>
          <t>Estimate has a relative standard error of greater than 50% and is considered too unreliable for general use.</t>
        </r>
      </text>
    </comment>
    <comment ref="AA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9" authorId="0" shapeId="0">
      <text>
        <r>
          <rPr>
            <sz val="9"/>
            <color indexed="81"/>
            <rFont val="Tahoma"/>
            <charset val="1"/>
          </rPr>
          <t>Estimate has a relative standard error of 25% to 50% and should be used with caution.</t>
        </r>
      </text>
    </comment>
    <comment ref="AI9" authorId="0" shapeId="0">
      <text>
        <r>
          <rPr>
            <sz val="9"/>
            <color indexed="81"/>
            <rFont val="Tahoma"/>
            <charset val="1"/>
          </rPr>
          <t>Estimate has a relative standard error of greater than 50% and is considered too unreliable for general use.</t>
        </r>
      </text>
    </comment>
    <comment ref="AJ9" authorId="0" shapeId="0">
      <text>
        <r>
          <rPr>
            <sz val="9"/>
            <color indexed="81"/>
            <rFont val="Tahoma"/>
            <charset val="1"/>
          </rPr>
          <t>The proportion for this sub-group is significantly lower than the proportion for all other sub-groups combined.</t>
        </r>
      </text>
    </comment>
    <comment ref="AL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25% to 50% and should be used with caution.</t>
        </r>
      </text>
    </comment>
    <comment ref="AN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9" authorId="0" shapeId="0">
      <text>
        <r>
          <rPr>
            <sz val="9"/>
            <color indexed="81"/>
            <rFont val="Tahoma"/>
            <charset val="1"/>
          </rPr>
          <t>Estimate has a relative standard error of greater than 50% and is considered too unreliable for general use.</t>
        </r>
      </text>
    </comment>
    <comment ref="AS9" authorId="0" shapeId="0">
      <text>
        <r>
          <rPr>
            <sz val="9"/>
            <color indexed="81"/>
            <rFont val="Tahoma"/>
            <charset val="1"/>
          </rPr>
          <t>Estimate has a relative standard error of greater than 50% and is considered too unreliable for general use.</t>
        </r>
      </text>
    </comment>
    <comment ref="AT9" authorId="0" shapeId="0">
      <text>
        <r>
          <rPr>
            <sz val="9"/>
            <color indexed="81"/>
            <rFont val="Tahoma"/>
            <charset val="1"/>
          </rPr>
          <t>Estimate has a relative standard error of greater than 50% and is considered too unreliable for general use.</t>
        </r>
      </text>
    </comment>
    <comment ref="AU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9" authorId="0" shapeId="0">
      <text>
        <r>
          <rPr>
            <sz val="9"/>
            <color indexed="81"/>
            <rFont val="Tahoma"/>
            <charset val="1"/>
          </rPr>
          <t>Estimate has a relative standard error of 25% to 50% and should be used with caution.</t>
        </r>
      </text>
    </comment>
    <comment ref="AX9" authorId="0" shapeId="0">
      <text>
        <r>
          <rPr>
            <sz val="9"/>
            <color indexed="81"/>
            <rFont val="Tahoma"/>
            <charset val="1"/>
          </rPr>
          <t>Estimate has a relative standard error of greater than 50% and is considered too unreliable for general use.</t>
        </r>
      </text>
    </comment>
    <comment ref="AY9" authorId="0" shapeId="0">
      <text>
        <r>
          <rPr>
            <sz val="9"/>
            <color indexed="81"/>
            <rFont val="Tahoma"/>
            <charset val="1"/>
          </rPr>
          <t>Estimate has a relative standard error of 25% to 50% and should be used with caution.</t>
        </r>
      </text>
    </comment>
    <comment ref="AZ9" authorId="0" shapeId="0">
      <text>
        <r>
          <rPr>
            <sz val="9"/>
            <color indexed="81"/>
            <rFont val="Tahoma"/>
            <charset val="1"/>
          </rPr>
          <t>Estimate has a relative standard error of greater than 50% and is considered too unreliable for general use.</t>
        </r>
      </text>
    </comment>
    <comment ref="BA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D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9" authorId="0" shapeId="0">
      <text>
        <r>
          <rPr>
            <sz val="9"/>
            <color indexed="81"/>
            <rFont val="Tahoma"/>
            <charset val="1"/>
          </rPr>
          <t>Estimate has a relative standard error of greater than 50% and is considered too unreliable for general use.</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9" authorId="0" shapeId="0">
      <text>
        <r>
          <rPr>
            <sz val="9"/>
            <color indexed="81"/>
            <rFont val="Tahoma"/>
            <charset val="1"/>
          </rPr>
          <t>Estimate has a relative standard error of 25% to 50% and should be used with caution.</t>
        </r>
      </text>
    </comment>
    <comment ref="BL9" authorId="0" shapeId="0">
      <text>
        <r>
          <rPr>
            <sz val="9"/>
            <color indexed="81"/>
            <rFont val="Tahoma"/>
            <charset val="1"/>
          </rPr>
          <t>Estimate has a relative standard error of greater than 50% and is considered too unreliable for general use.</t>
        </r>
      </text>
    </comment>
    <comment ref="BM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25% to 50% and should be used with caution.</t>
        </r>
      </text>
    </comment>
    <comment ref="BR9" authorId="0" shapeId="0">
      <text>
        <r>
          <rPr>
            <sz val="9"/>
            <color indexed="81"/>
            <rFont val="Tahoma"/>
            <charset val="1"/>
          </rPr>
          <t>Estimate has a relative standard error of greater than 50% and is considered too unreliable for general use.</t>
        </r>
      </text>
    </comment>
    <comment ref="BU9" authorId="0" shapeId="0">
      <text>
        <r>
          <rPr>
            <sz val="9"/>
            <color indexed="81"/>
            <rFont val="Tahoma"/>
            <charset val="1"/>
          </rPr>
          <t>The proportion for this sub-group is significantly lower than the proportion for all other sub-groups combined.</t>
        </r>
      </text>
    </comment>
    <comment ref="B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10" authorId="0" shapeId="0">
      <text>
        <r>
          <rPr>
            <sz val="9"/>
            <color indexed="81"/>
            <rFont val="Tahoma"/>
            <charset val="1"/>
          </rPr>
          <t>The proportion for this sub-group is significantly lower than the proportion for all other sub-groups combined.</t>
        </r>
      </text>
    </comment>
    <comment ref="D10" authorId="0" shapeId="0">
      <text>
        <r>
          <rPr>
            <sz val="9"/>
            <color indexed="81"/>
            <rFont val="Tahoma"/>
            <charset val="1"/>
          </rPr>
          <t>The proportion for this sub-group is significantly higher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higher than the proportion for all other sub-groups combined.</t>
        </r>
      </text>
    </comment>
    <comment ref="Q10" authorId="0" shapeId="0">
      <text>
        <r>
          <rPr>
            <sz val="9"/>
            <color indexed="81"/>
            <rFont val="Tahoma"/>
            <charset val="1"/>
          </rPr>
          <t>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M10" authorId="0" shapeId="0">
      <text>
        <r>
          <rPr>
            <sz val="9"/>
            <color indexed="81"/>
            <rFont val="Tahoma"/>
            <charset val="1"/>
          </rPr>
          <t>The proportion for this sub-group is significantly lower than the proportion for all other sub-groups combined.</t>
        </r>
      </text>
    </comment>
    <comment ref="BO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R10" authorId="0" shapeId="0">
      <text>
        <r>
          <rPr>
            <sz val="9"/>
            <color indexed="81"/>
            <rFont val="Tahoma"/>
            <charset val="1"/>
          </rPr>
          <t>The proportion for this sub-group is significantly lower than the proportion for all other sub-groups combined.</t>
        </r>
      </text>
    </comment>
    <comment ref="BS10" authorId="0" shapeId="0">
      <text>
        <r>
          <rPr>
            <sz val="9"/>
            <color indexed="81"/>
            <rFont val="Tahoma"/>
            <charset val="1"/>
          </rPr>
          <t>The proportion for this sub-group is significantly lower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C11" authorId="0" shapeId="0">
      <text>
        <r>
          <rPr>
            <sz val="9"/>
            <color indexed="81"/>
            <rFont val="Tahoma"/>
            <charset val="1"/>
          </rPr>
          <t>The proportion for this sub-group is significantly higher than the proportion for all other sub-groups combined.</t>
        </r>
      </text>
    </comment>
    <comment ref="D11" authorId="0" shapeId="0">
      <text>
        <r>
          <rPr>
            <sz val="9"/>
            <color indexed="81"/>
            <rFont val="Tahoma"/>
            <charset val="1"/>
          </rPr>
          <t>The proportion for this sub-group is significantly lower than the proportion for all other sub-groups combined.</t>
        </r>
      </text>
    </comment>
    <comment ref="E11"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greater than 50% and is considered too unreliable for general use.</t>
        </r>
      </text>
    </comment>
    <comment ref="G11" authorId="0" shapeId="0">
      <text>
        <r>
          <rPr>
            <sz val="9"/>
            <color indexed="81"/>
            <rFont val="Tahoma"/>
            <charset val="1"/>
          </rPr>
          <t>Estimate has a relative standard error of 25% to 50% and should be used with caution.</t>
        </r>
      </text>
    </comment>
    <comment ref="H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1" authorId="0" shapeId="0">
      <text>
        <r>
          <rPr>
            <sz val="9"/>
            <color indexed="81"/>
            <rFont val="Tahoma"/>
            <charset val="1"/>
          </rPr>
          <t>Estimate has a relative standard error of 25% to 50% and should be used with caution.</t>
        </r>
      </text>
    </comment>
    <comment ref="J11" authorId="0" shapeId="0">
      <text>
        <r>
          <rPr>
            <sz val="9"/>
            <color indexed="81"/>
            <rFont val="Tahoma"/>
            <charset val="1"/>
          </rPr>
          <t>Estimate has a relative standard error of 25% to 50% and should be used with caution.</t>
        </r>
      </text>
    </comment>
    <comment ref="K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11" authorId="0" shapeId="0">
      <text>
        <r>
          <rPr>
            <sz val="9"/>
            <color indexed="81"/>
            <rFont val="Tahoma"/>
            <charset val="1"/>
          </rPr>
          <t>Estimate has a relative standard error of 25% to 50% and should be used with caution.</t>
        </r>
      </text>
    </comment>
    <comment ref="M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11" authorId="0" shapeId="0">
      <text>
        <r>
          <rPr>
            <sz val="9"/>
            <color indexed="81"/>
            <rFont val="Tahoma"/>
            <charset val="1"/>
          </rPr>
          <t>Estimate has a relative standard error of greater than 50% and is considered too unreliable for general use.</t>
        </r>
      </text>
    </comment>
    <comment ref="P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11" authorId="0" shapeId="0">
      <text>
        <r>
          <rPr>
            <sz val="9"/>
            <color indexed="81"/>
            <rFont val="Tahoma"/>
            <charset val="1"/>
          </rPr>
          <t>Estimate has a relative standard error of greater than 50% and is considered too unreliable for general use.</t>
        </r>
      </text>
    </comment>
    <comment ref="U11" authorId="0" shapeId="0">
      <text>
        <r>
          <rPr>
            <sz val="9"/>
            <color indexed="81"/>
            <rFont val="Tahoma"/>
            <charset val="1"/>
          </rPr>
          <t>The proportion for this sub-group is significantly higher than the proportion for all other sub-groups combined.</t>
        </r>
      </text>
    </comment>
    <comment ref="V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11" authorId="0" shapeId="0">
      <text>
        <r>
          <rPr>
            <sz val="9"/>
            <color indexed="81"/>
            <rFont val="Tahoma"/>
            <charset val="1"/>
          </rPr>
          <t>Estimate has a relative standard error of 25% to 50% and should be used with caution.</t>
        </r>
      </text>
    </comment>
    <comment ref="Z11" authorId="0" shapeId="0">
      <text>
        <r>
          <rPr>
            <sz val="9"/>
            <color indexed="81"/>
            <rFont val="Tahoma"/>
            <charset val="1"/>
          </rPr>
          <t>The proportion for this sub-group is significantly lower than the proportion for all other sub-groups combined.</t>
        </r>
      </text>
    </comment>
    <comment ref="AA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11" authorId="0" shapeId="0">
      <text>
        <r>
          <rPr>
            <sz val="9"/>
            <color indexed="81"/>
            <rFont val="Tahoma"/>
            <charset val="1"/>
          </rPr>
          <t>Estimate has a relative standard error of 25% to 50% and should be used with caution.</t>
        </r>
      </text>
    </comment>
    <comment ref="AD11" authorId="0" shapeId="0">
      <text>
        <r>
          <rPr>
            <sz val="9"/>
            <color indexed="81"/>
            <rFont val="Tahoma"/>
            <charset val="1"/>
          </rPr>
          <t>The proportion for this sub-group is significantly higher than the proportion for all other sub-groups combined.</t>
        </r>
      </text>
    </comment>
    <comment ref="AE11" authorId="0" shapeId="0">
      <text>
        <r>
          <rPr>
            <sz val="9"/>
            <color indexed="81"/>
            <rFont val="Tahoma"/>
            <charset val="1"/>
          </rPr>
          <t>Estimate has a relative standard error of 25% to 50% and should be used with caution.</t>
        </r>
      </text>
    </comment>
    <comment ref="AG11" authorId="0" shapeId="0">
      <text>
        <r>
          <rPr>
            <sz val="9"/>
            <color indexed="81"/>
            <rFont val="Tahoma"/>
            <charset val="1"/>
          </rPr>
          <t>Estimate has a relative standard error of greater than 50% and is considered too unreliable for general use.</t>
        </r>
      </text>
    </comment>
    <comment ref="AH11" authorId="0" shapeId="0">
      <text>
        <r>
          <rPr>
            <sz val="9"/>
            <color indexed="81"/>
            <rFont val="Tahoma"/>
            <charset val="1"/>
          </rPr>
          <t>The proportion for this sub-group is significantly higher than the proportion for all other sub-groups combined.</t>
        </r>
      </text>
    </comment>
    <comment ref="AI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11" authorId="0" shapeId="0">
      <text>
        <r>
          <rPr>
            <sz val="9"/>
            <color indexed="81"/>
            <rFont val="Tahoma"/>
            <charset val="1"/>
          </rPr>
          <t>Estimate has a relative standard error of 25% to 50% and should be used with caution.</t>
        </r>
      </text>
    </comment>
    <comment ref="AK11" authorId="0" shapeId="0">
      <text>
        <r>
          <rPr>
            <sz val="9"/>
            <color indexed="81"/>
            <rFont val="Tahoma"/>
            <charset val="1"/>
          </rPr>
          <t>Estimate has a relative standard error of greater than 50% and is considered too unreliable for general use.</t>
        </r>
      </text>
    </comment>
    <comment ref="AL11" authorId="0" shapeId="0">
      <text>
        <r>
          <rPr>
            <sz val="9"/>
            <color indexed="81"/>
            <rFont val="Tahoma"/>
            <charset val="1"/>
          </rPr>
          <t>Estimate has a relative standard error of 25% to 50% and should be used with caution.</t>
        </r>
      </text>
    </comment>
    <comment ref="AO11" authorId="0" shapeId="0">
      <text>
        <r>
          <rPr>
            <sz val="9"/>
            <color indexed="81"/>
            <rFont val="Tahoma"/>
            <charset val="1"/>
          </rPr>
          <t>The proportion for this sub-group is significantly higher than the proportion for all other sub-groups combined.</t>
        </r>
      </text>
    </comment>
    <comment ref="AP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Estimate has a relative standard error of 25% to 50% and should be used with caution.</t>
        </r>
      </text>
    </comment>
    <comment ref="AT11" authorId="0" shapeId="0">
      <text>
        <r>
          <rPr>
            <sz val="9"/>
            <color indexed="81"/>
            <rFont val="Tahoma"/>
            <charset val="1"/>
          </rPr>
          <t>Estimate has a relative standard error of 25% to 50% and should be used with caution.</t>
        </r>
      </text>
    </comment>
    <comment ref="AW11" authorId="0" shapeId="0">
      <text>
        <r>
          <rPr>
            <sz val="9"/>
            <color indexed="81"/>
            <rFont val="Tahoma"/>
            <charset val="1"/>
          </rPr>
          <t>The proportion for this sub-group is significantly lower than the proportion for all other sub-groups combined.</t>
        </r>
      </text>
    </comment>
    <comment ref="AX11" authorId="0" shapeId="0">
      <text>
        <r>
          <rPr>
            <sz val="9"/>
            <color indexed="81"/>
            <rFont val="Tahoma"/>
            <charset val="1"/>
          </rPr>
          <t>The proportion for this sub-group is significantly higher than the proportion for all other sub-groups combined.</t>
        </r>
      </text>
    </comment>
    <comment ref="AZ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11" authorId="0" shapeId="0">
      <text>
        <r>
          <rPr>
            <sz val="9"/>
            <color indexed="81"/>
            <rFont val="Tahoma"/>
            <charset val="1"/>
          </rPr>
          <t>Estimate has a relative standard error of 25% to 50% and should be used with caution.</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Estimate has a relative standard error of 25% to 50% and should be used with caution.</t>
        </r>
      </text>
    </comment>
    <comment ref="BP11" authorId="0" shapeId="0">
      <text>
        <r>
          <rPr>
            <sz val="9"/>
            <color indexed="81"/>
            <rFont val="Tahoma"/>
            <charset val="1"/>
          </rPr>
          <t>Estimate has a relative standard error of 25% to 50% and should be used with caution.</t>
        </r>
      </text>
    </comment>
    <comment ref="BQ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11" authorId="0" shapeId="0">
      <text>
        <r>
          <rPr>
            <sz val="9"/>
            <color indexed="81"/>
            <rFont val="Tahoma"/>
            <charset val="1"/>
          </rPr>
          <t>The proportion for this sub-group is significantly higher than the proportion for all other sub-groups combined.</t>
        </r>
      </text>
    </comment>
    <comment ref="BT11" authorId="0" shapeId="0">
      <text>
        <r>
          <rPr>
            <sz val="9"/>
            <color indexed="81"/>
            <rFont val="Tahoma"/>
            <charset val="1"/>
          </rPr>
          <t>Estimate has a relative standard error of greater than 50% and is considered too unreliable for general use.</t>
        </r>
      </text>
    </comment>
    <comment ref="BU11" authorId="0" shapeId="0">
      <text>
        <r>
          <rPr>
            <sz val="9"/>
            <color indexed="81"/>
            <rFont val="Tahoma"/>
            <charset val="1"/>
          </rPr>
          <t>Estimate has a relative standard error of 25% to 50% and should be used with caution.</t>
        </r>
      </text>
    </comment>
    <comment ref="BV11" authorId="0" shapeId="0">
      <text>
        <r>
          <rPr>
            <sz val="9"/>
            <color indexed="81"/>
            <rFont val="Tahoma"/>
            <charset val="1"/>
          </rPr>
          <t>The proportion for this sub-group is significantly lower than the proportion for all other sub-groups combined.</t>
        </r>
      </text>
    </comment>
    <comment ref="BW11" authorId="0" shapeId="0">
      <text>
        <r>
          <rPr>
            <sz val="9"/>
            <color indexed="81"/>
            <rFont val="Tahoma"/>
            <charset val="1"/>
          </rPr>
          <t>Estimate has a relative standard error of 25% to 50% and should be used with caution.</t>
        </r>
      </text>
    </comment>
    <comment ref="BX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12" authorId="0" shapeId="0">
      <text>
        <r>
          <rPr>
            <sz val="9"/>
            <color indexed="81"/>
            <rFont val="Tahoma"/>
            <charset val="1"/>
          </rPr>
          <t>The proportion for this sub-group is significantly higher than the proportion for all other sub-groups combined.</t>
        </r>
      </text>
    </comment>
    <comment ref="D12" authorId="0" shapeId="0">
      <text>
        <r>
          <rPr>
            <sz val="9"/>
            <color indexed="81"/>
            <rFont val="Tahoma"/>
            <charset val="1"/>
          </rPr>
          <t>The proportion for this sub-group is significantly lower than the proportion for all other sub-groups combined.</t>
        </r>
      </text>
    </comment>
    <comment ref="H12" authorId="0" shapeId="0">
      <text>
        <r>
          <rPr>
            <sz val="9"/>
            <color indexed="81"/>
            <rFont val="Tahoma"/>
            <charset val="1"/>
          </rPr>
          <t>The proportion for this sub-group is significantly higher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O12" authorId="0" shapeId="0">
      <text>
        <r>
          <rPr>
            <sz val="9"/>
            <color indexed="81"/>
            <rFont val="Tahoma"/>
            <charset val="1"/>
          </rPr>
          <t>The proportion for this sub-group is significantly lower than the proportion for all other sub-groups combined.</t>
        </r>
      </text>
    </comment>
    <comment ref="P12" authorId="0" shapeId="0">
      <text>
        <r>
          <rPr>
            <sz val="9"/>
            <color indexed="81"/>
            <rFont val="Tahoma"/>
            <charset val="1"/>
          </rPr>
          <t>The proportion for this sub-group is significantly lower than the proportion for all other sub-groups combined.</t>
        </r>
      </text>
    </comment>
    <comment ref="Q12" authorId="0" shapeId="0">
      <text>
        <r>
          <rPr>
            <sz val="9"/>
            <color indexed="81"/>
            <rFont val="Tahoma"/>
            <charset val="1"/>
          </rPr>
          <t>The proportion for this sub-group is significantly lower than the proportion for all other sub-groups combined.</t>
        </r>
      </text>
    </comment>
    <comment ref="S12" authorId="0" shapeId="0">
      <text>
        <r>
          <rPr>
            <sz val="9"/>
            <color indexed="81"/>
            <rFont val="Tahoma"/>
            <charset val="1"/>
          </rPr>
          <t>The proportion for this sub-group is significantly higher than the proportion for all other sub-groups combined.</t>
        </r>
      </text>
    </comment>
    <comment ref="T12" authorId="0" shapeId="0">
      <text>
        <r>
          <rPr>
            <sz val="9"/>
            <color indexed="81"/>
            <rFont val="Tahoma"/>
            <charset val="1"/>
          </rPr>
          <t>The proportion for this sub-group is significantly lower than the proportion for all other sub-groups combined.</t>
        </r>
      </text>
    </comment>
    <comment ref="U12" authorId="0" shapeId="0">
      <text>
        <r>
          <rPr>
            <sz val="9"/>
            <color indexed="81"/>
            <rFont val="Tahoma"/>
            <charset val="1"/>
          </rPr>
          <t>The proportion for this sub-group is significantly higher than the proportion for all other sub-groups combined.</t>
        </r>
      </text>
    </comment>
    <comment ref="V12" authorId="0" shapeId="0">
      <text>
        <r>
          <rPr>
            <sz val="9"/>
            <color indexed="81"/>
            <rFont val="Tahoma"/>
            <charset val="1"/>
          </rPr>
          <t>The proportion for this sub-group is significantly higher than the proportion for all other sub-groups combined.</t>
        </r>
      </text>
    </comment>
    <comment ref="W12" authorId="0" shapeId="0">
      <text>
        <r>
          <rPr>
            <sz val="9"/>
            <color indexed="81"/>
            <rFont val="Tahoma"/>
            <charset val="1"/>
          </rPr>
          <t>The proportion for this sub-group is significantly higher than the proportion for all other sub-groups combined.</t>
        </r>
      </text>
    </comment>
    <comment ref="X12" authorId="0" shapeId="0">
      <text>
        <r>
          <rPr>
            <sz val="9"/>
            <color indexed="81"/>
            <rFont val="Tahoma"/>
            <charset val="1"/>
          </rPr>
          <t>The proportion for this sub-group is significantly lower than the proportion for all other sub-groups combined.</t>
        </r>
      </text>
    </comment>
    <comment ref="Y12" authorId="0" shapeId="0">
      <text>
        <r>
          <rPr>
            <sz val="9"/>
            <color indexed="81"/>
            <rFont val="Tahoma"/>
            <charset val="1"/>
          </rPr>
          <t>The proportion for this sub-group is significantly lower than the proportion for all other sub-groups combined.</t>
        </r>
      </text>
    </comment>
    <comment ref="Z12" authorId="0" shapeId="0">
      <text>
        <r>
          <rPr>
            <sz val="9"/>
            <color indexed="81"/>
            <rFont val="Tahoma"/>
            <charset val="1"/>
          </rPr>
          <t>The proportion for this sub-group is significantly lower than the proportion for all other sub-groups combined.</t>
        </r>
      </text>
    </comment>
    <comment ref="AA12" authorId="0" shapeId="0">
      <text>
        <r>
          <rPr>
            <sz val="9"/>
            <color indexed="81"/>
            <rFont val="Tahoma"/>
            <charset val="1"/>
          </rPr>
          <t>The proportion for this sub-group is significantly lower than the proportion for all other sub-groups combined.</t>
        </r>
      </text>
    </comment>
    <comment ref="AB12" authorId="0" shapeId="0">
      <text>
        <r>
          <rPr>
            <sz val="9"/>
            <color indexed="81"/>
            <rFont val="Tahoma"/>
            <charset val="1"/>
          </rPr>
          <t>The proportion for this sub-group is significantly lower than the proportion for all other sub-groups combined.</t>
        </r>
      </text>
    </comment>
    <comment ref="AD12" authorId="0" shapeId="0">
      <text>
        <r>
          <rPr>
            <sz val="9"/>
            <color indexed="81"/>
            <rFont val="Tahoma"/>
            <charset val="1"/>
          </rPr>
          <t>The proportion for this sub-group is significantly higher than the proportion for all other sub-groups combined.</t>
        </r>
      </text>
    </comment>
    <comment ref="AE12" authorId="0" shapeId="0">
      <text>
        <r>
          <rPr>
            <sz val="9"/>
            <color indexed="81"/>
            <rFont val="Tahoma"/>
            <charset val="1"/>
          </rPr>
          <t>The proportion for this sub-group is significantly lower than the proportion for all other sub-groups combined.</t>
        </r>
      </text>
    </comment>
    <comment ref="AG12" authorId="0" shapeId="0">
      <text>
        <r>
          <rPr>
            <sz val="9"/>
            <color indexed="81"/>
            <rFont val="Tahoma"/>
            <charset val="1"/>
          </rPr>
          <t>The proportion for this sub-group is significantly higher than the proportion for all other sub-groups combined.</t>
        </r>
      </text>
    </comment>
    <comment ref="AI12" authorId="0" shapeId="0">
      <text>
        <r>
          <rPr>
            <sz val="9"/>
            <color indexed="81"/>
            <rFont val="Tahoma"/>
            <charset val="1"/>
          </rPr>
          <t>The proportion for this sub-group is significantly lower than the proportion for all other sub-groups combined.</t>
        </r>
      </text>
    </comment>
    <comment ref="AJ12" authorId="0" shapeId="0">
      <text>
        <r>
          <rPr>
            <sz val="9"/>
            <color indexed="81"/>
            <rFont val="Tahoma"/>
            <charset val="1"/>
          </rPr>
          <t>The proportion for this sub-group is significantly higher than the proportion for all other sub-groups combined.</t>
        </r>
      </text>
    </comment>
    <comment ref="AK12" authorId="0" shapeId="0">
      <text>
        <r>
          <rPr>
            <sz val="9"/>
            <color indexed="81"/>
            <rFont val="Tahoma"/>
            <charset val="1"/>
          </rPr>
          <t>The proportion for this sub-group is significantly higher than the proportion for all other sub-groups combined.</t>
        </r>
      </text>
    </comment>
    <comment ref="AL12" authorId="0" shapeId="0">
      <text>
        <r>
          <rPr>
            <sz val="9"/>
            <color indexed="81"/>
            <rFont val="Tahoma"/>
            <charset val="1"/>
          </rPr>
          <t>The proportion for this sub-group is significantly higher than the proportion for all other sub-groups combined.</t>
        </r>
      </text>
    </comment>
    <comment ref="AM12" authorId="0" shapeId="0">
      <text>
        <r>
          <rPr>
            <sz val="9"/>
            <color indexed="81"/>
            <rFont val="Tahoma"/>
            <charset val="1"/>
          </rPr>
          <t>The proportion for this sub-group is significantly lower than the proportion for all other sub-groups combined.</t>
        </r>
      </text>
    </comment>
    <comment ref="AO12" authorId="0" shapeId="0">
      <text>
        <r>
          <rPr>
            <sz val="9"/>
            <color indexed="81"/>
            <rFont val="Tahoma"/>
            <charset val="1"/>
          </rPr>
          <t>The proportion for this sub-group is significantly higher than the proportion for all other sub-groups combined.</t>
        </r>
      </text>
    </comment>
    <comment ref="AP12" authorId="0" shapeId="0">
      <text>
        <r>
          <rPr>
            <sz val="9"/>
            <color indexed="81"/>
            <rFont val="Tahoma"/>
            <charset val="1"/>
          </rPr>
          <t>The proportion for this sub-group is significantly lower than the proportion for all other sub-groups combined.</t>
        </r>
      </text>
    </comment>
    <comment ref="AR12" authorId="0" shapeId="0">
      <text>
        <r>
          <rPr>
            <sz val="9"/>
            <color indexed="81"/>
            <rFont val="Tahoma"/>
            <charset val="1"/>
          </rPr>
          <t>The proportion for this sub-group is significantly lower than the proportion for all other sub-groups combined.</t>
        </r>
      </text>
    </comment>
    <comment ref="AV12" authorId="0" shapeId="0">
      <text>
        <r>
          <rPr>
            <sz val="9"/>
            <color indexed="81"/>
            <rFont val="Tahoma"/>
            <charset val="1"/>
          </rPr>
          <t>The proportion for this sub-group is significantly higher than the proportion for all other sub-groups combined.</t>
        </r>
      </text>
    </comment>
    <comment ref="AW12" authorId="0" shapeId="0">
      <text>
        <r>
          <rPr>
            <sz val="9"/>
            <color indexed="81"/>
            <rFont val="Tahoma"/>
            <charset val="1"/>
          </rPr>
          <t>The proportion for this sub-group is significantly lower than the proportion for all other sub-groups combined.</t>
        </r>
      </text>
    </comment>
    <comment ref="AX12" authorId="0" shapeId="0">
      <text>
        <r>
          <rPr>
            <sz val="9"/>
            <color indexed="81"/>
            <rFont val="Tahoma"/>
            <charset val="1"/>
          </rPr>
          <t>The proportion for this sub-group is significantly higher than the proportion for all other sub-groups combined.</t>
        </r>
      </text>
    </comment>
    <comment ref="AY12" authorId="0" shapeId="0">
      <text>
        <r>
          <rPr>
            <sz val="9"/>
            <color indexed="81"/>
            <rFont val="Tahoma"/>
            <charset val="1"/>
          </rPr>
          <t>The proportion for this sub-group is significantly higher than the proportion for all other sub-groups combined.</t>
        </r>
      </text>
    </comment>
    <comment ref="BA12" authorId="0" shapeId="0">
      <text>
        <r>
          <rPr>
            <sz val="9"/>
            <color indexed="81"/>
            <rFont val="Tahoma"/>
            <charset val="1"/>
          </rPr>
          <t>The proportion for this sub-group is significantly lower than the proportion for all other sub-groups combined.</t>
        </r>
      </text>
    </comment>
    <comment ref="BC12" authorId="0" shapeId="0">
      <text>
        <r>
          <rPr>
            <sz val="9"/>
            <color indexed="81"/>
            <rFont val="Tahoma"/>
            <charset val="1"/>
          </rPr>
          <t>The proportion for this sub-group is significantly lower than the proportion for all other sub-groups combined.</t>
        </r>
      </text>
    </comment>
    <comment ref="BF12" authorId="0" shapeId="0">
      <text>
        <r>
          <rPr>
            <sz val="9"/>
            <color indexed="81"/>
            <rFont val="Tahoma"/>
            <charset val="1"/>
          </rPr>
          <t>The proportion for this sub-group is significantly higher than the proportion for all other sub-groups combined.</t>
        </r>
      </text>
    </comment>
    <comment ref="BG12" authorId="0" shapeId="0">
      <text>
        <r>
          <rPr>
            <sz val="9"/>
            <color indexed="81"/>
            <rFont val="Tahoma"/>
            <charset val="1"/>
          </rPr>
          <t>The proportion for this sub-group is significantly higher than the proportion for all other sub-groups combined.</t>
        </r>
      </text>
    </comment>
    <comment ref="BH12" authorId="0" shapeId="0">
      <text>
        <r>
          <rPr>
            <sz val="9"/>
            <color indexed="81"/>
            <rFont val="Tahoma"/>
            <charset val="1"/>
          </rPr>
          <t>The proportion for this sub-group is significantly lower than the proportion for all other sub-groups combined.</t>
        </r>
      </text>
    </comment>
    <comment ref="BI12" authorId="0" shapeId="0">
      <text>
        <r>
          <rPr>
            <sz val="9"/>
            <color indexed="81"/>
            <rFont val="Tahoma"/>
            <charset val="1"/>
          </rPr>
          <t>The proportion for this sub-group is significantly higher than the proportion for all other sub-groups combined.</t>
        </r>
      </text>
    </comment>
    <comment ref="BJ12" authorId="0" shapeId="0">
      <text>
        <r>
          <rPr>
            <sz val="9"/>
            <color indexed="81"/>
            <rFont val="Tahoma"/>
            <charset val="1"/>
          </rPr>
          <t>The proportion for this sub-group is significantly higher than the proportion for all other sub-groups combined.</t>
        </r>
      </text>
    </comment>
    <comment ref="BK12" authorId="0" shapeId="0">
      <text>
        <r>
          <rPr>
            <sz val="9"/>
            <color indexed="81"/>
            <rFont val="Tahoma"/>
            <charset val="1"/>
          </rPr>
          <t>The proportion for this sub-group is significantly lower than the proportion for all other sub-groups combined.</t>
        </r>
      </text>
    </comment>
    <comment ref="BL12" authorId="0" shapeId="0">
      <text>
        <r>
          <rPr>
            <sz val="9"/>
            <color indexed="81"/>
            <rFont val="Tahoma"/>
            <charset val="1"/>
          </rPr>
          <t>The proportion for this sub-group is significantly higher than the proportion for all other sub-groups combined.</t>
        </r>
      </text>
    </comment>
    <comment ref="BM12" authorId="0" shapeId="0">
      <text>
        <r>
          <rPr>
            <sz val="9"/>
            <color indexed="81"/>
            <rFont val="Tahoma"/>
            <charset val="1"/>
          </rPr>
          <t>The proportion for this sub-group is significantly higher than the proportion for all other sub-groups combined.</t>
        </r>
      </text>
    </comment>
    <comment ref="BO12" authorId="0" shapeId="0">
      <text>
        <r>
          <rPr>
            <sz val="9"/>
            <color indexed="81"/>
            <rFont val="Tahoma"/>
            <charset val="1"/>
          </rPr>
          <t>The proportion for this sub-group is significantly lower than the proportion for all other sub-groups combined.</t>
        </r>
      </text>
    </comment>
    <comment ref="BP12" authorId="0" shapeId="0">
      <text>
        <r>
          <rPr>
            <sz val="9"/>
            <color indexed="81"/>
            <rFont val="Tahoma"/>
            <charset val="1"/>
          </rPr>
          <t>The proportion for this sub-group is significantly higher than the proportion for all other sub-groups combined.</t>
        </r>
      </text>
    </comment>
    <comment ref="BQ12" authorId="0" shapeId="0">
      <text>
        <r>
          <rPr>
            <sz val="9"/>
            <color indexed="81"/>
            <rFont val="Tahoma"/>
            <charset val="1"/>
          </rPr>
          <t>The proportion for this sub-group is significantly higher than the proportion for all other sub-groups combined.</t>
        </r>
      </text>
    </comment>
    <comment ref="BS12" authorId="0" shapeId="0">
      <text>
        <r>
          <rPr>
            <sz val="9"/>
            <color indexed="81"/>
            <rFont val="Tahoma"/>
            <charset val="1"/>
          </rPr>
          <t>The proportion for this sub-group is significantly higher than the proportion for all other sub-groups combined.</t>
        </r>
      </text>
    </comment>
    <comment ref="BT12" authorId="0" shapeId="0">
      <text>
        <r>
          <rPr>
            <sz val="9"/>
            <color indexed="81"/>
            <rFont val="Tahoma"/>
            <charset val="1"/>
          </rPr>
          <t>The proportion for this sub-group is significantly lower than the proportion for all other sub-groups combined.</t>
        </r>
      </text>
    </comment>
    <comment ref="BV12" authorId="0" shapeId="0">
      <text>
        <r>
          <rPr>
            <sz val="9"/>
            <color indexed="81"/>
            <rFont val="Tahoma"/>
            <charset val="1"/>
          </rPr>
          <t>The proportion for this sub-group is significantly lower than the proportion for all other sub-groups combined.</t>
        </r>
      </text>
    </comment>
    <comment ref="BW12" authorId="0" shapeId="0">
      <text>
        <r>
          <rPr>
            <sz val="9"/>
            <color indexed="81"/>
            <rFont val="Tahoma"/>
            <charset val="1"/>
          </rPr>
          <t>The proportion for this sub-group is significantly higher than the proportion for all other sub-groups combined.</t>
        </r>
      </text>
    </comment>
    <comment ref="BX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34.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Estimate has a relative standard error of 25% to 50% and should be used with caution.</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Estimate has a relative standard error of greater than 50% and is considered too unreliable for general use.</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Estimate has a relative standard error of 25% to 50% and should be used with caution.</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Estimate has a relative standard error of 25% to 50% and should be used with caution.</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t>
        </r>
      </text>
    </comment>
    <comment ref="B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3" authorId="0" shapeId="0">
      <text>
        <r>
          <rPr>
            <sz val="9"/>
            <color indexed="81"/>
            <rFont val="Tahoma"/>
            <charset val="1"/>
          </rPr>
          <t>Estimate has a relative standard error of 25% to 50% and should be used with caution.</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higher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5" authorId="0" shapeId="0">
      <text>
        <r>
          <rPr>
            <sz val="9"/>
            <color indexed="81"/>
            <rFont val="Tahoma"/>
            <charset val="1"/>
          </rPr>
          <t>The proportion for this sub-group is significantly lower than the proportion for all other sub-groups combined.</t>
        </r>
      </text>
    </comment>
    <comment ref="I5" authorId="0" shapeId="0">
      <text>
        <r>
          <rPr>
            <sz val="9"/>
            <color indexed="81"/>
            <rFont val="Tahoma"/>
            <charset val="1"/>
          </rPr>
          <t>The proportion for this sub-group is significantly higher than the proportion for all other sub-groups combined.</t>
        </r>
      </text>
    </comment>
    <comment ref="M5" authorId="0" shapeId="0">
      <text>
        <r>
          <rPr>
            <sz val="9"/>
            <color indexed="81"/>
            <rFont val="Tahoma"/>
            <charset val="1"/>
          </rPr>
          <t>The proportion for this sub-group is significantly lower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Y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D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The proportion for this sub-group is significantly higher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The proportion for this sub-group is significantly higher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The proportion for this sub-group is significantly lower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The proportion for this sub-group is significantly lower than the proportion for all other sub-groups combined.</t>
        </r>
      </text>
    </comment>
    <comment ref="E6" authorId="0" shapeId="0">
      <text>
        <r>
          <rPr>
            <sz val="9"/>
            <color indexed="81"/>
            <rFont val="Tahoma"/>
            <charset val="1"/>
          </rPr>
          <t>The proportion for this sub-group is significantly lower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6" authorId="0" shapeId="0">
      <text>
        <r>
          <rPr>
            <sz val="9"/>
            <color indexed="81"/>
            <rFont val="Tahoma"/>
            <charset val="1"/>
          </rPr>
          <t>The proportion for this sub-group is significantly higher than the proportion for all other sub-groups combined.</t>
        </r>
      </text>
    </comment>
    <comment ref="AA6" authorId="0" shapeId="0">
      <text>
        <r>
          <rPr>
            <sz val="9"/>
            <color indexed="81"/>
            <rFont val="Tahoma"/>
            <charset val="1"/>
          </rPr>
          <t>The proportion for this sub-group is significantly higher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6" authorId="0" shapeId="0">
      <text>
        <r>
          <rPr>
            <sz val="9"/>
            <color indexed="81"/>
            <rFont val="Tahoma"/>
            <charset val="1"/>
          </rPr>
          <t>The proportion for this sub-group is significantly lower than the proportion for all other sub-groups combined.</t>
        </r>
      </text>
    </comment>
    <comment ref="AM6" authorId="0" shapeId="0">
      <text>
        <r>
          <rPr>
            <sz val="9"/>
            <color indexed="81"/>
            <rFont val="Tahoma"/>
            <charset val="1"/>
          </rPr>
          <t>The proportion for this sub-group is significantly higher than the proportion for all other sub-groups combined.</t>
        </r>
      </text>
    </comment>
    <comment ref="AR6" authorId="0" shapeId="0">
      <text>
        <r>
          <rPr>
            <sz val="9"/>
            <color indexed="81"/>
            <rFont val="Tahoma"/>
            <charset val="1"/>
          </rPr>
          <t>The proportion for this sub-group is significantly lower than the proportion for all other sub-groups combined.</t>
        </r>
      </text>
    </comment>
    <comment ref="AU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higher than the proportion for all other sub-groups combined.</t>
        </r>
      </text>
    </comment>
    <comment ref="AX6" authorId="0" shapeId="0">
      <text>
        <r>
          <rPr>
            <sz val="9"/>
            <color indexed="81"/>
            <rFont val="Tahoma"/>
            <charset val="1"/>
          </rPr>
          <t>The proportion for this sub-group is significantly lower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lower than the proportion for all other sub-groups combined.</t>
        </r>
      </text>
    </comment>
    <comment ref="BF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J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25% to 50% and should be used with caution.</t>
        </r>
      </text>
    </comment>
    <comment ref="BU6" authorId="0" shapeId="0">
      <text>
        <r>
          <rPr>
            <sz val="9"/>
            <color indexed="81"/>
            <rFont val="Tahoma"/>
            <charset val="1"/>
          </rPr>
          <t>The proportion for this sub-group is significantly lower than the proportion for all other sub-groups combined.</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The proportion for this sub-group is significantly lower than the proportion for all other sub-groups combined.</t>
        </r>
      </text>
    </comment>
    <comment ref="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7" authorId="0" shapeId="0">
      <text>
        <r>
          <rPr>
            <sz val="9"/>
            <color indexed="81"/>
            <rFont val="Tahoma"/>
            <charset val="1"/>
          </rPr>
          <t>The proportion for this sub-group is significantly higher than the proportion for all other sub-groups combined.</t>
        </r>
      </text>
    </comment>
    <comment ref="K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7" authorId="0" shapeId="0">
      <text>
        <r>
          <rPr>
            <sz val="9"/>
            <color indexed="81"/>
            <rFont val="Tahoma"/>
            <charset val="1"/>
          </rPr>
          <t>The proportion for this sub-group is significantly higher than the proportion for all other sub-groups combined.</t>
        </r>
      </text>
    </comment>
    <comment ref="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Z7" authorId="0" shapeId="0">
      <text>
        <r>
          <rPr>
            <sz val="9"/>
            <color indexed="81"/>
            <rFont val="Tahoma"/>
            <charset val="1"/>
          </rPr>
          <t>The proportion for this sub-group is significantly lower than the proportion for all other sub-groups combined.</t>
        </r>
      </text>
    </comment>
    <comment ref="AB7" authorId="0" shapeId="0">
      <text>
        <r>
          <rPr>
            <sz val="9"/>
            <color indexed="81"/>
            <rFont val="Tahoma"/>
            <charset val="1"/>
          </rPr>
          <t>The proportion for this sub-group is significantly higher than the proportion for all other sub-groups combined.</t>
        </r>
      </text>
    </comment>
    <comment ref="AD7" authorId="0" shapeId="0">
      <text>
        <r>
          <rPr>
            <sz val="9"/>
            <color indexed="81"/>
            <rFont val="Tahoma"/>
            <charset val="1"/>
          </rPr>
          <t>The proportion for this sub-group is significantly higher than the proportion for all other sub-groups combined.</t>
        </r>
      </text>
    </comment>
    <comment ref="AF7" authorId="0" shapeId="0">
      <text>
        <r>
          <rPr>
            <sz val="9"/>
            <color indexed="81"/>
            <rFont val="Tahoma"/>
            <charset val="1"/>
          </rPr>
          <t>The proportion for this sub-group is significantly lower than the proportion for all other sub-groups combined.</t>
        </r>
      </text>
    </comment>
    <comment ref="A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The proportion for this sub-group is significantly lower than the proportion for all other sub-groups combined.</t>
        </r>
      </text>
    </comment>
    <comment ref="AJ7" authorId="0" shapeId="0">
      <text>
        <r>
          <rPr>
            <sz val="9"/>
            <color indexed="81"/>
            <rFont val="Tahoma"/>
            <charset val="1"/>
          </rPr>
          <t>The proportion for this sub-group is significantly lower than the proportion for all other sub-groups combined.</t>
        </r>
      </text>
    </comment>
    <comment ref="A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7" authorId="0" shapeId="0">
      <text>
        <r>
          <rPr>
            <sz val="9"/>
            <color indexed="81"/>
            <rFont val="Tahoma"/>
            <charset val="1"/>
          </rPr>
          <t>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7" authorId="0" shapeId="0">
      <text>
        <r>
          <rPr>
            <sz val="9"/>
            <color indexed="81"/>
            <rFont val="Tahoma"/>
            <charset val="1"/>
          </rPr>
          <t>The proportion for this sub-group is significantly lower than the proportion for all other sub-groups combined.</t>
        </r>
      </text>
    </comment>
    <comment ref="AZ7" authorId="0" shapeId="0">
      <text>
        <r>
          <rPr>
            <sz val="9"/>
            <color indexed="81"/>
            <rFont val="Tahoma"/>
            <charset val="1"/>
          </rPr>
          <t>The proportion for this sub-group is significantly higher than the proportion for all other sub-groups combined.</t>
        </r>
      </text>
    </comment>
    <comment ref="BB7" authorId="0" shapeId="0">
      <text>
        <r>
          <rPr>
            <sz val="9"/>
            <color indexed="81"/>
            <rFont val="Tahoma"/>
            <charset val="1"/>
          </rPr>
          <t>Estimate has a relative standard error of 25% to 50% and should be used with caution.</t>
        </r>
      </text>
    </comment>
    <comment ref="BC7" authorId="0" shapeId="0">
      <text>
        <r>
          <rPr>
            <sz val="9"/>
            <color indexed="81"/>
            <rFont val="Tahoma"/>
            <charset val="1"/>
          </rPr>
          <t>The proportion for this sub-group is significantly lower than the proportion for all other sub-groups combined.</t>
        </r>
      </text>
    </comment>
    <comment ref="BE7" authorId="0" shapeId="0">
      <text>
        <r>
          <rPr>
            <sz val="9"/>
            <color indexed="81"/>
            <rFont val="Tahoma"/>
            <charset val="1"/>
          </rPr>
          <t>The proportion for this sub-group is significantly higher than the proportion for all other sub-groups combined.</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The proportion for this sub-group is significantly higher than the proportion for all other sub-groups combined.</t>
        </r>
      </text>
    </comment>
    <comment ref="BJ7" authorId="0" shapeId="0">
      <text>
        <r>
          <rPr>
            <sz val="9"/>
            <color indexed="81"/>
            <rFont val="Tahoma"/>
            <charset val="1"/>
          </rPr>
          <t>The proportion for this sub-group is significantly higher than the proportion for all other sub-groups combined.</t>
        </r>
      </text>
    </comment>
    <comment ref="BP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8" authorId="0" shapeId="0">
      <text>
        <r>
          <rPr>
            <sz val="9"/>
            <color indexed="81"/>
            <rFont val="Tahoma"/>
            <charset val="1"/>
          </rPr>
          <t>Estimate has a relative standard error of 25% to 50% and should be used with caution.</t>
        </r>
      </text>
    </comment>
    <comment ref="D8"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The proportion for this sub-group is significantly lower than the proportion for all other sub-groups combined.</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t>
        </r>
      </text>
    </comment>
    <comment ref="J8"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8" authorId="0" shapeId="0">
      <text>
        <r>
          <rPr>
            <sz val="9"/>
            <color indexed="81"/>
            <rFont val="Tahoma"/>
            <charset val="1"/>
          </rPr>
          <t>The proportion for this sub-group is significantly lower than the proportion for all other sub-groups combined.</t>
        </r>
      </text>
    </comment>
    <comment ref="N8" authorId="0" shapeId="0">
      <text>
        <r>
          <rPr>
            <sz val="9"/>
            <color indexed="81"/>
            <rFont val="Tahoma"/>
            <charset val="1"/>
          </rPr>
          <t>Estimate has a relative standard error of greater than 50% and is considered too unreliable for general use.</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8" authorId="0" shapeId="0">
      <text>
        <r>
          <rPr>
            <sz val="9"/>
            <color indexed="81"/>
            <rFont val="Tahoma"/>
            <charset val="1"/>
          </rPr>
          <t>The proportion for this sub-group is significantly lower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25% to 50% and should be used with caution.</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greater than 50% and is considered too unreliable for general use.</t>
        </r>
      </text>
    </comment>
    <comment ref="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8" authorId="0" shapeId="0">
      <text>
        <r>
          <rPr>
            <sz val="9"/>
            <color indexed="81"/>
            <rFont val="Tahoma"/>
            <charset val="1"/>
          </rPr>
          <t>The proportion for this sub-group is significantly lower than the proportion for all other sub-groups combined.</t>
        </r>
      </text>
    </comment>
    <comment ref="X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Y8" authorId="0" shapeId="0">
      <text>
        <r>
          <rPr>
            <sz val="9"/>
            <color indexed="81"/>
            <rFont val="Tahoma"/>
            <charset val="1"/>
          </rPr>
          <t>Estimate has a relative standard error of 25% to 50% and should be used with caution.</t>
        </r>
      </text>
    </comment>
    <comment ref="Z8" authorId="0" shapeId="0">
      <text>
        <r>
          <rPr>
            <sz val="9"/>
            <color indexed="81"/>
            <rFont val="Tahoma"/>
            <charset val="1"/>
          </rPr>
          <t>Estimate has a relative standard error of 25% to 50% and should be used with caution.</t>
        </r>
      </text>
    </comment>
    <comment ref="AA8" authorId="0" shapeId="0">
      <text>
        <r>
          <rPr>
            <sz val="9"/>
            <color indexed="81"/>
            <rFont val="Tahoma"/>
            <charset val="1"/>
          </rPr>
          <t>Estimate has a relative standard error of greater than 50% and is considered too unreliable for general use.</t>
        </r>
      </text>
    </comment>
    <comment ref="AB8" authorId="0" shapeId="0">
      <text>
        <r>
          <rPr>
            <sz val="9"/>
            <color indexed="81"/>
            <rFont val="Tahoma"/>
            <charset val="1"/>
          </rPr>
          <t>Estimate has a relative standard error of 25% to 50% and should be used with caution.</t>
        </r>
      </text>
    </comment>
    <comment ref="AC8" authorId="0" shapeId="0">
      <text>
        <r>
          <rPr>
            <sz val="9"/>
            <color indexed="81"/>
            <rFont val="Tahoma"/>
            <charset val="1"/>
          </rPr>
          <t>Estimate has a relative standard error of 25% to 50% and should be used with caution.</t>
        </r>
      </text>
    </comment>
    <comment ref="AD8" authorId="0" shapeId="0">
      <text>
        <r>
          <rPr>
            <sz val="9"/>
            <color indexed="81"/>
            <rFont val="Tahoma"/>
            <charset val="1"/>
          </rPr>
          <t>Estimate has a relative standard error of greater than 50% and is considered too unreliable for general use.</t>
        </r>
      </text>
    </comment>
    <comment ref="AE8" authorId="0" shapeId="0">
      <text>
        <r>
          <rPr>
            <sz val="9"/>
            <color indexed="81"/>
            <rFont val="Tahoma"/>
            <charset val="1"/>
          </rPr>
          <t>Estimate has a relative standard error of 25% to 50% and should be used with caution.</t>
        </r>
      </text>
    </comment>
    <comment ref="AF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t>
        </r>
      </text>
    </comment>
    <comment ref="AH8" authorId="0" shapeId="0">
      <text>
        <r>
          <rPr>
            <sz val="9"/>
            <color indexed="81"/>
            <rFont val="Tahoma"/>
            <charset val="1"/>
          </rPr>
          <t>Estimate has a relative standard error of 25% to 50% and should be used with caution.</t>
        </r>
      </text>
    </comment>
    <comment ref="AI8" authorId="0" shapeId="0">
      <text>
        <r>
          <rPr>
            <sz val="9"/>
            <color indexed="81"/>
            <rFont val="Tahoma"/>
            <charset val="1"/>
          </rPr>
          <t>Estimate has a relative standard error of 25% to 50% and should be used with caution.</t>
        </r>
      </text>
    </comment>
    <comment ref="AJ8" authorId="0" shapeId="0">
      <text>
        <r>
          <rPr>
            <sz val="9"/>
            <color indexed="81"/>
            <rFont val="Tahoma"/>
            <charset val="1"/>
          </rPr>
          <t>Estimate has a relative standard error of greater than 50% and is considered too unreliable for general use.</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8" authorId="0" shapeId="0">
      <text>
        <r>
          <rPr>
            <sz val="9"/>
            <color indexed="81"/>
            <rFont val="Tahoma"/>
            <charset val="1"/>
          </rPr>
          <t>Estimate has a relative standard error of greater than 50% and is considered too unreliable for general use.</t>
        </r>
      </text>
    </comment>
    <comment ref="AN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25% to 50% and should be used with caution.</t>
        </r>
      </text>
    </comment>
    <comment ref="A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greater than 50% and is considered too unreliable for general use.</t>
        </r>
      </text>
    </comment>
    <comment ref="AT8" authorId="0" shapeId="0">
      <text>
        <r>
          <rPr>
            <sz val="9"/>
            <color indexed="81"/>
            <rFont val="Tahoma"/>
            <charset val="1"/>
          </rPr>
          <t>The proportion for this sub-group is significantly lower than the proportion for all other sub-groups combined.</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8" authorId="0" shapeId="0">
      <text>
        <r>
          <rPr>
            <sz val="9"/>
            <color indexed="81"/>
            <rFont val="Tahoma"/>
            <charset val="1"/>
          </rPr>
          <t>Estimate has a relative standard error of 25% to 50% and should be used with caution.</t>
        </r>
      </text>
    </comment>
    <comment ref="AX8" authorId="0" shapeId="0">
      <text>
        <r>
          <rPr>
            <sz val="9"/>
            <color indexed="81"/>
            <rFont val="Tahoma"/>
            <charset val="1"/>
          </rPr>
          <t>Estimate has a relative standard error of 25% to 50% and should be used with caution.</t>
        </r>
      </text>
    </comment>
    <comment ref="AY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A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Estimate has a relative standard error of 25% to 50% and should be used with caution.</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8" authorId="0" shapeId="0">
      <text>
        <r>
          <rPr>
            <sz val="9"/>
            <color indexed="81"/>
            <rFont val="Tahoma"/>
            <charset val="1"/>
          </rPr>
          <t>Estimate has a relative standard error of greater than 50% and is considered too unreliable for general use.</t>
        </r>
      </text>
    </comment>
    <comment ref="BK8" authorId="0" shapeId="0">
      <text>
        <r>
          <rPr>
            <sz val="9"/>
            <color indexed="81"/>
            <rFont val="Tahoma"/>
            <charset val="1"/>
          </rPr>
          <t>Estimate has a relative standard error of 25% to 50% and should be used with caution.</t>
        </r>
      </text>
    </comment>
    <comment ref="BL8" authorId="0" shapeId="0">
      <text>
        <r>
          <rPr>
            <sz val="9"/>
            <color indexed="81"/>
            <rFont val="Tahoma"/>
            <charset val="1"/>
          </rPr>
          <t>Estimate has a relative standard error of 25% to 50% and should be used with caution.</t>
        </r>
      </text>
    </comment>
    <comment ref="BM8" authorId="0" shapeId="0">
      <text>
        <r>
          <rPr>
            <sz val="9"/>
            <color indexed="81"/>
            <rFont val="Tahoma"/>
            <charset val="1"/>
          </rPr>
          <t>Estimate has a relative standard error of 25% to 50% and should be used with caution.</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Estimate has a relative standard error of greater than 50% and is considered too unreliable for general use.</t>
        </r>
      </text>
    </comment>
    <comment ref="BR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greater than 50% and is considered too unreliable for general use.</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8" authorId="0" shapeId="0">
      <text>
        <r>
          <rPr>
            <sz val="9"/>
            <color indexed="81"/>
            <rFont val="Tahoma"/>
            <charset val="1"/>
          </rPr>
          <t>Estimate has a relative standard error of 25% to 50% and should be used with caution.</t>
        </r>
      </text>
    </comment>
    <comment ref="BV8" authorId="0" shapeId="0">
      <text>
        <r>
          <rPr>
            <sz val="9"/>
            <color indexed="81"/>
            <rFont val="Tahoma"/>
            <charset val="1"/>
          </rPr>
          <t>Estimate has a relative standard error of 25% to 50% and should be used with caution.</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Estimate has a relative standard error of greater than 50% and is considered too unreliable for general use.</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25% to 50% and should be used with caution.</t>
        </r>
      </text>
    </comment>
    <comment ref="D9"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Estimate has a relative standard error of greater than 50% and is considered too unreliable for general use.</t>
        </r>
      </text>
    </comment>
    <comment ref="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9" authorId="0" shapeId="0">
      <text>
        <r>
          <rPr>
            <sz val="9"/>
            <color indexed="81"/>
            <rFont val="Tahoma"/>
            <charset val="1"/>
          </rPr>
          <t>Estimate has a relative standard error of greater than 50% and is considered too unreliable for general use.</t>
        </r>
      </text>
    </comment>
    <comment ref="K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greater than 50% and is considered too unreliable for general use.</t>
        </r>
      </text>
    </comment>
    <comment ref="P9" authorId="0" shapeId="0">
      <text>
        <r>
          <rPr>
            <sz val="9"/>
            <color indexed="81"/>
            <rFont val="Tahoma"/>
            <charset val="1"/>
          </rPr>
          <t>Estimate has a relative standard error of greater than 50% and is considered too unreliable for general use.</t>
        </r>
      </text>
    </comment>
    <comment ref="Q9" authorId="0" shapeId="0">
      <text>
        <r>
          <rPr>
            <sz val="9"/>
            <color indexed="81"/>
            <rFont val="Tahoma"/>
            <charset val="1"/>
          </rPr>
          <t>Estimate has a relative standard error of greater than 50% and is considered too unreliable for general use.</t>
        </r>
      </text>
    </comment>
    <comment ref="S9" authorId="0" shapeId="0">
      <text>
        <r>
          <rPr>
            <sz val="9"/>
            <color indexed="81"/>
            <rFont val="Tahoma"/>
            <charset val="1"/>
          </rPr>
          <t>Estimate has a relative standard error of 25% to 50% and should be used with caution.</t>
        </r>
      </text>
    </comment>
    <comment ref="T9" authorId="0" shapeId="0">
      <text>
        <r>
          <rPr>
            <sz val="9"/>
            <color indexed="81"/>
            <rFont val="Tahoma"/>
            <charset val="1"/>
          </rPr>
          <t>Estimate has a relative standard error of 25% to 50% and should be used with caution.</t>
        </r>
      </text>
    </comment>
    <comment ref="U9" authorId="0" shapeId="0">
      <text>
        <r>
          <rPr>
            <sz val="9"/>
            <color indexed="81"/>
            <rFont val="Tahoma"/>
            <charset val="1"/>
          </rPr>
          <t>Estimate has a relative standard error of greater than 50% and is considered too unreliable for general use.</t>
        </r>
      </text>
    </comment>
    <comment ref="W9" authorId="0" shapeId="0">
      <text>
        <r>
          <rPr>
            <sz val="9"/>
            <color indexed="81"/>
            <rFont val="Tahoma"/>
            <charset val="1"/>
          </rPr>
          <t>The proportion for this sub-group is significantly lower than the proportion for all other sub-groups combined.</t>
        </r>
      </text>
    </comment>
    <comment ref="X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9" authorId="0" shapeId="0">
      <text>
        <r>
          <rPr>
            <sz val="9"/>
            <color indexed="81"/>
            <rFont val="Tahoma"/>
            <charset val="1"/>
          </rPr>
          <t>Estimate has a relative standard error of greater than 50% and is considered too unreliable for general use.</t>
        </r>
      </text>
    </comment>
    <comment ref="Z9" authorId="0" shapeId="0">
      <text>
        <r>
          <rPr>
            <sz val="9"/>
            <color indexed="81"/>
            <rFont val="Tahoma"/>
            <charset val="1"/>
          </rPr>
          <t>Estimate has a relative standard error of greater than 50% and is considered too unreliable for general use.</t>
        </r>
      </text>
    </comment>
    <comment ref="AA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9" authorId="0" shapeId="0">
      <text>
        <r>
          <rPr>
            <sz val="9"/>
            <color indexed="81"/>
            <rFont val="Tahoma"/>
            <charset val="1"/>
          </rPr>
          <t>Estimate has a relative standard error of 25% to 50% and should be used with caution.</t>
        </r>
      </text>
    </comment>
    <comment ref="AD9" authorId="0" shapeId="0">
      <text>
        <r>
          <rPr>
            <sz val="9"/>
            <color indexed="81"/>
            <rFont val="Tahoma"/>
            <charset val="1"/>
          </rPr>
          <t>Estimate has a relative standard error of greater than 50% and is considered too unreliable for general use.</t>
        </r>
      </text>
    </comment>
    <comment ref="AE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9" authorId="0" shapeId="0">
      <text>
        <r>
          <rPr>
            <sz val="9"/>
            <color indexed="81"/>
            <rFont val="Tahoma"/>
            <charset val="1"/>
          </rPr>
          <t>Estimate has a relative standard error of 25% to 50% and should be used with caution.</t>
        </r>
      </text>
    </comment>
    <comment ref="A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J9" authorId="0" shapeId="0">
      <text>
        <r>
          <rPr>
            <sz val="9"/>
            <color indexed="81"/>
            <rFont val="Tahoma"/>
            <charset val="1"/>
          </rPr>
          <t>Estimate has a relative standard error of greater than 50% and is considered too unreliable for general use.</t>
        </r>
      </text>
    </comment>
    <comment ref="AK9" authorId="0" shapeId="0">
      <text>
        <r>
          <rPr>
            <sz val="9"/>
            <color indexed="81"/>
            <rFont val="Tahoma"/>
            <charset val="1"/>
          </rPr>
          <t>Estimate has a relative standard error of greater than 50% and is considered too unreliable for general use.</t>
        </r>
      </text>
    </comment>
    <comment ref="AL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9" authorId="0" shapeId="0">
      <text>
        <r>
          <rPr>
            <sz val="9"/>
            <color indexed="81"/>
            <rFont val="Tahoma"/>
            <charset val="1"/>
          </rPr>
          <t>Estimate has a relative standard error of greater than 50% and is considered too unreliable for general use.</t>
        </r>
      </text>
    </comment>
    <comment ref="AO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25% to 50% and should be used with caution.</t>
        </r>
      </text>
    </comment>
    <comment ref="AQ9" authorId="0" shapeId="0">
      <text>
        <r>
          <rPr>
            <sz val="9"/>
            <color indexed="81"/>
            <rFont val="Tahoma"/>
            <charset val="1"/>
          </rPr>
          <t>Estimate has a relative standard error of greater than 50% and is considered too unreliable for general use.</t>
        </r>
      </text>
    </comment>
    <comment ref="A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S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T9" authorId="0" shapeId="0">
      <text>
        <r>
          <rPr>
            <sz val="9"/>
            <color indexed="81"/>
            <rFont val="Tahoma"/>
            <charset val="1"/>
          </rPr>
          <t>Estimate has a relative standard error of greater than 50% and is considered too unreliable for general use.</t>
        </r>
      </text>
    </comment>
    <comment ref="AU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25% to 50% and should be used with caution.</t>
        </r>
      </text>
    </comment>
    <comment ref="AW9" authorId="0" shapeId="0">
      <text>
        <r>
          <rPr>
            <sz val="9"/>
            <color indexed="81"/>
            <rFont val="Tahoma"/>
            <charset val="1"/>
          </rPr>
          <t>Estimate has a relative standard error of 25% to 50% and should be used with caution.</t>
        </r>
      </text>
    </comment>
    <comment ref="AX9" authorId="0" shapeId="0">
      <text>
        <r>
          <rPr>
            <sz val="9"/>
            <color indexed="81"/>
            <rFont val="Tahoma"/>
            <charset val="1"/>
          </rPr>
          <t>Estimate has a relative standard error of 25% to 50% and should be used with caution.</t>
        </r>
      </text>
    </comment>
    <comment ref="AY9" authorId="0" shapeId="0">
      <text>
        <r>
          <rPr>
            <sz val="9"/>
            <color indexed="81"/>
            <rFont val="Tahoma"/>
            <charset val="1"/>
          </rPr>
          <t>Estimate has a relative standard error of 25% to 50% and should be used with caution.</t>
        </r>
      </text>
    </comment>
    <comment ref="AZ9" authorId="0" shapeId="0">
      <text>
        <r>
          <rPr>
            <sz val="9"/>
            <color indexed="81"/>
            <rFont val="Tahoma"/>
            <charset val="1"/>
          </rPr>
          <t>Estimate has a relative standard error of 25% to 50% and should be used with caution.</t>
        </r>
      </text>
    </comment>
    <comment ref="BA9" authorId="0" shapeId="0">
      <text>
        <r>
          <rPr>
            <sz val="9"/>
            <color indexed="81"/>
            <rFont val="Tahoma"/>
            <charset val="1"/>
          </rPr>
          <t>Estimate has a relative standard error of greater than 50% and is considered too unreliable for general use.</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Estimate has a relative standard error of greater than 50% and is considered too unreliable for general use.</t>
        </r>
      </text>
    </comment>
    <comment ref="BD9" authorId="0" shapeId="0">
      <text>
        <r>
          <rPr>
            <sz val="9"/>
            <color indexed="81"/>
            <rFont val="Tahoma"/>
            <charset val="1"/>
          </rPr>
          <t>Estimate has a relative standard error of greater than 50% and is considered too unreliable for general use.</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Estimate has a relative standard error of greater than 50% and is considered too unreliable for general use.</t>
        </r>
      </text>
    </comment>
    <comment ref="B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9" authorId="0" shapeId="0">
      <text>
        <r>
          <rPr>
            <sz val="9"/>
            <color indexed="81"/>
            <rFont val="Tahoma"/>
            <charset val="1"/>
          </rPr>
          <t>Estimate has a relative standard error of 25% to 50% and should be used with caution.</t>
        </r>
      </text>
    </comment>
    <comment ref="BL9" authorId="0" shapeId="0">
      <text>
        <r>
          <rPr>
            <sz val="9"/>
            <color indexed="81"/>
            <rFont val="Tahoma"/>
            <charset val="1"/>
          </rPr>
          <t>Estimate has a relative standard error of greater than 50% and is considered too unreliable for general use.</t>
        </r>
      </text>
    </comment>
    <comment ref="BM9" authorId="0" shapeId="0">
      <text>
        <r>
          <rPr>
            <sz val="9"/>
            <color indexed="81"/>
            <rFont val="Tahoma"/>
            <charset val="1"/>
          </rPr>
          <t>Estimate has a relative standard error of greater than 50% and is considered too unreliable for general use.</t>
        </r>
      </text>
    </comment>
    <comment ref="BN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9" authorId="0" shapeId="0">
      <text>
        <r>
          <rPr>
            <sz val="9"/>
            <color indexed="81"/>
            <rFont val="Tahoma"/>
            <charset val="1"/>
          </rPr>
          <t>Estimate has a relative standard error of greater than 50% and is considered too unreliable for general use.</t>
        </r>
      </text>
    </comment>
    <comment ref="BR9" authorId="0" shapeId="0">
      <text>
        <r>
          <rPr>
            <sz val="9"/>
            <color indexed="81"/>
            <rFont val="Tahoma"/>
            <charset val="1"/>
          </rPr>
          <t>Estimate has a relative standard error of greater than 50% and is considered too unreliable for general use.</t>
        </r>
      </text>
    </comment>
    <comment ref="BS9" authorId="0" shapeId="0">
      <text>
        <r>
          <rPr>
            <sz val="9"/>
            <color indexed="81"/>
            <rFont val="Tahoma"/>
            <charset val="1"/>
          </rPr>
          <t>Estimate has a relative standard error of greater than 50% and is considered too unreliable for general use.</t>
        </r>
      </text>
    </comment>
    <comment ref="BU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9" authorId="0" shapeId="0">
      <text>
        <r>
          <rPr>
            <sz val="9"/>
            <color indexed="81"/>
            <rFont val="Tahoma"/>
            <charset val="1"/>
          </rPr>
          <t>Estimate has a relative standard error of 25% to 50% and should be used with caution.</t>
        </r>
      </text>
    </comment>
    <comment ref="BX9" authorId="0" shapeId="0">
      <text>
        <r>
          <rPr>
            <sz val="9"/>
            <color indexed="81"/>
            <rFont val="Tahoma"/>
            <charset val="1"/>
          </rPr>
          <t>Estimate has a relative standard error of greater than 50% and is considered too unreliable for general use.</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Estimate has a relative standard error of 25% to 50% and should be used with caution.</t>
        </r>
      </text>
    </comment>
    <comment ref="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Estimate has a relative standard error of 25% to 50% and should be used with caution.</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Estimate has a relative standard error of 25% to 50% and should be used with caution.</t>
        </r>
      </text>
    </comment>
    <comment ref="R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higher than the proportion for all other sub-groups combined.</t>
        </r>
      </text>
    </comment>
    <comment ref="V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Estimate has a relative standard error of 25% to 50% and should be used with caution.</t>
        </r>
      </text>
    </comment>
    <comment ref="AU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Estimate has a relative standard error of 25% to 50% and should be used with caution.</t>
        </r>
      </text>
    </comment>
    <comment ref="BT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X10" authorId="0" shapeId="0">
      <text>
        <r>
          <rPr>
            <sz val="9"/>
            <color indexed="81"/>
            <rFont val="Tahoma"/>
            <charset val="1"/>
          </rPr>
          <t>Estimate has a relative standard error of 25% to 50% and should be used with caution.</t>
        </r>
      </text>
    </comment>
    <comment ref="E11" authorId="0" shapeId="0">
      <text>
        <r>
          <rPr>
            <sz val="9"/>
            <color indexed="81"/>
            <rFont val="Tahoma"/>
            <charset val="1"/>
          </rPr>
          <t>The proportion for this sub-group is significantly lower than the proportion for all other sub-groups combined.</t>
        </r>
      </text>
    </comment>
    <comment ref="G11" authorId="0" shapeId="0">
      <text>
        <r>
          <rPr>
            <sz val="9"/>
            <color indexed="81"/>
            <rFont val="Tahoma"/>
            <charset val="1"/>
          </rPr>
          <t>The proportion for this sub-group is significantly higher than the proportion for all other sub-groups combined.</t>
        </r>
      </text>
    </comment>
    <comment ref="H11" authorId="0" shapeId="0">
      <text>
        <r>
          <rPr>
            <sz val="9"/>
            <color indexed="81"/>
            <rFont val="Tahoma"/>
            <charset val="1"/>
          </rPr>
          <t>The proportion for this sub-group is significantly higher than the proportion for all other sub-groups combined.</t>
        </r>
      </text>
    </comment>
    <comment ref="O11" authorId="0" shapeId="0">
      <text>
        <r>
          <rPr>
            <sz val="9"/>
            <color indexed="81"/>
            <rFont val="Tahoma"/>
            <charset val="1"/>
          </rPr>
          <t>The proportion for this sub-group is significantly lower than the proportion for all other sub-groups combined.</t>
        </r>
      </text>
    </comment>
    <comment ref="R11" authorId="0" shapeId="0">
      <text>
        <r>
          <rPr>
            <sz val="9"/>
            <color indexed="81"/>
            <rFont val="Tahoma"/>
            <charset val="1"/>
          </rPr>
          <t>The proportion for this sub-group is significantly higher than the proportion for all other sub-groups combined.</t>
        </r>
      </text>
    </comment>
    <comment ref="U11" authorId="0" shapeId="0">
      <text>
        <r>
          <rPr>
            <sz val="9"/>
            <color indexed="81"/>
            <rFont val="Tahoma"/>
            <charset val="1"/>
          </rPr>
          <t>The proportion for this sub-group is significantly lower than the proportion for all other sub-groups combined.</t>
        </r>
      </text>
    </comment>
    <comment ref="Y11" authorId="0" shapeId="0">
      <text>
        <r>
          <rPr>
            <sz val="9"/>
            <color indexed="81"/>
            <rFont val="Tahoma"/>
            <charset val="1"/>
          </rPr>
          <t>The proportion for this sub-group is significantly higher than the proportion for all other sub-groups combined.</t>
        </r>
      </text>
    </comment>
    <comment ref="AA11" authorId="0" shapeId="0">
      <text>
        <r>
          <rPr>
            <sz val="9"/>
            <color indexed="81"/>
            <rFont val="Tahoma"/>
            <charset val="1"/>
          </rPr>
          <t>The proportion for this sub-group is significantly higher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D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Estimate has a relative standard error of 25% to 50% and should be used with caution.</t>
        </r>
      </text>
    </comment>
    <comment ref="AH11" authorId="0" shapeId="0">
      <text>
        <r>
          <rPr>
            <sz val="9"/>
            <color indexed="81"/>
            <rFont val="Tahoma"/>
            <charset val="1"/>
          </rPr>
          <t>The proportion for this sub-group is significantly higher than the proportion for all other sub-groups combined.</t>
        </r>
      </text>
    </comment>
    <comment ref="AI11" authorId="0" shapeId="0">
      <text>
        <r>
          <rPr>
            <sz val="9"/>
            <color indexed="81"/>
            <rFont val="Tahoma"/>
            <charset val="1"/>
          </rPr>
          <t>The proportion for this sub-group is significantly lower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11" authorId="0" shapeId="0">
      <text>
        <r>
          <rPr>
            <sz val="9"/>
            <color indexed="81"/>
            <rFont val="Tahoma"/>
            <charset val="1"/>
          </rPr>
          <t>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The proportion for this sub-group is significantly lower than the proportion for all other sub-groups combined.</t>
        </r>
      </text>
    </comment>
    <comment ref="AU11" authorId="0" shapeId="0">
      <text>
        <r>
          <rPr>
            <sz val="9"/>
            <color indexed="81"/>
            <rFont val="Tahoma"/>
            <charset val="1"/>
          </rPr>
          <t>The proportion for this sub-group is significantly higher than the proportion for all other sub-groups combined.</t>
        </r>
      </text>
    </comment>
    <comment ref="AW11" authorId="0" shapeId="0">
      <text>
        <r>
          <rPr>
            <sz val="9"/>
            <color indexed="81"/>
            <rFont val="Tahoma"/>
            <charset val="1"/>
          </rPr>
          <t>The proportion for this sub-group is significantly higher than the proportion for all other sub-groups combined.</t>
        </r>
      </text>
    </comment>
    <comment ref="AX11" authorId="0" shapeId="0">
      <text>
        <r>
          <rPr>
            <sz val="9"/>
            <color indexed="81"/>
            <rFont val="Tahoma"/>
            <charset val="1"/>
          </rPr>
          <t>The proportion for this sub-group is significantly lower than the proportion for all other sub-groups combined.</t>
        </r>
      </text>
    </comment>
    <comment ref="AZ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higher than the proportion for all other sub-groups combined.</t>
        </r>
      </text>
    </comment>
    <comment ref="BL11" authorId="0" shapeId="0">
      <text>
        <r>
          <rPr>
            <sz val="9"/>
            <color indexed="81"/>
            <rFont val="Tahoma"/>
            <charset val="1"/>
          </rPr>
          <t>The proportion for this sub-group is significantly lower than the proportion for all other sub-groups combined.</t>
        </r>
      </text>
    </comment>
    <comment ref="BP11" authorId="0" shapeId="0">
      <text>
        <r>
          <rPr>
            <sz val="9"/>
            <color indexed="81"/>
            <rFont val="Tahoma"/>
            <charset val="1"/>
          </rPr>
          <t>The proportion for this sub-group is significantly lower than the proportion for all other sub-groups combined.</t>
        </r>
      </text>
    </comment>
    <comment ref="BQ11" authorId="0" shapeId="0">
      <text>
        <r>
          <rPr>
            <sz val="9"/>
            <color indexed="81"/>
            <rFont val="Tahoma"/>
            <charset val="1"/>
          </rPr>
          <t>The proportion for this sub-group is significantly higher than the proportion for all other sub-groups combined.</t>
        </r>
      </text>
    </comment>
    <comment ref="BT11" authorId="0" shapeId="0">
      <text>
        <r>
          <rPr>
            <sz val="9"/>
            <color indexed="81"/>
            <rFont val="Tahoma"/>
            <charset val="1"/>
          </rPr>
          <t>Estimate has a relative standard error of 25% to 50% and should be used with caution.</t>
        </r>
      </text>
    </comment>
    <comment ref="BU11" authorId="0" shapeId="0">
      <text>
        <r>
          <rPr>
            <sz val="9"/>
            <color indexed="81"/>
            <rFont val="Tahoma"/>
            <charset val="1"/>
          </rPr>
          <t>The proportion for this sub-group is significantly lower than the proportion for all other sub-groups combined.</t>
        </r>
      </text>
    </comment>
    <comment ref="BV11" authorId="0" shapeId="0">
      <text>
        <r>
          <rPr>
            <sz val="9"/>
            <color indexed="81"/>
            <rFont val="Tahoma"/>
            <charset val="1"/>
          </rPr>
          <t>The proportion for this sub-group is significantly higher than the proportion for all other sub-groups combined.</t>
        </r>
      </text>
    </comment>
    <comment ref="BW11" authorId="0" shapeId="0">
      <text>
        <r>
          <rPr>
            <sz val="9"/>
            <color indexed="81"/>
            <rFont val="Tahoma"/>
            <charset val="1"/>
          </rPr>
          <t>The proportion for this sub-group is significantly lower than the proportion for all other sub-groups combined.</t>
        </r>
      </text>
    </comment>
    <comment ref="BX11" authorId="0" shapeId="0">
      <text>
        <r>
          <rPr>
            <sz val="9"/>
            <color indexed="81"/>
            <rFont val="Tahoma"/>
            <charset val="1"/>
          </rPr>
          <t>The proportion for this sub-group is significantly higher than the proportion for all other sub-groups combined.</t>
        </r>
      </text>
    </comment>
    <comment ref="E12" authorId="0" shapeId="0">
      <text>
        <r>
          <rPr>
            <sz val="9"/>
            <color indexed="81"/>
            <rFont val="Tahoma"/>
            <charset val="1"/>
          </rPr>
          <t>The proportion for this sub-group is significantly lower than the proportion for all other sub-groups combined.</t>
        </r>
      </text>
    </comment>
    <comment ref="G12" authorId="0" shapeId="0">
      <text>
        <r>
          <rPr>
            <sz val="9"/>
            <color indexed="81"/>
            <rFont val="Tahoma"/>
            <charset val="1"/>
          </rPr>
          <t>The proportion for this sub-group is significantly higher than the proportion for all other sub-groups combined.</t>
        </r>
      </text>
    </comment>
    <comment ref="H12" authorId="0" shapeId="0">
      <text>
        <r>
          <rPr>
            <sz val="9"/>
            <color indexed="81"/>
            <rFont val="Tahoma"/>
            <charset val="1"/>
          </rPr>
          <t>The proportion for this sub-group is significantly higher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M12" authorId="0" shapeId="0">
      <text>
        <r>
          <rPr>
            <sz val="9"/>
            <color indexed="81"/>
            <rFont val="Tahoma"/>
            <charset val="1"/>
          </rPr>
          <t>The proportion for this sub-group is significantly lower than the proportion for all other sub-groups combined.</t>
        </r>
      </text>
    </comment>
    <comment ref="N12" authorId="0" shapeId="0">
      <text>
        <r>
          <rPr>
            <sz val="9"/>
            <color indexed="81"/>
            <rFont val="Tahoma"/>
            <charset val="1"/>
          </rPr>
          <t>The proportion for this sub-group is significantly lower than the proportion for all other sub-groups combined.</t>
        </r>
      </text>
    </comment>
    <comment ref="O12" authorId="0" shapeId="0">
      <text>
        <r>
          <rPr>
            <sz val="9"/>
            <color indexed="81"/>
            <rFont val="Tahoma"/>
            <charset val="1"/>
          </rPr>
          <t>The proportion for this sub-group is significantly lower than the proportion for all other sub-groups combined.</t>
        </r>
      </text>
    </comment>
    <comment ref="R12" authorId="0" shapeId="0">
      <text>
        <r>
          <rPr>
            <sz val="9"/>
            <color indexed="81"/>
            <rFont val="Tahoma"/>
            <charset val="1"/>
          </rPr>
          <t>The proportion for this sub-group is significantly higher than the proportion for all other sub-groups combined.</t>
        </r>
      </text>
    </comment>
    <comment ref="U12" authorId="0" shapeId="0">
      <text>
        <r>
          <rPr>
            <sz val="9"/>
            <color indexed="81"/>
            <rFont val="Tahoma"/>
            <charset val="1"/>
          </rPr>
          <t>The proportion for this sub-group is significantly lower than the proportion for all other sub-groups combined.</t>
        </r>
      </text>
    </comment>
    <comment ref="V12" authorId="0" shapeId="0">
      <text>
        <r>
          <rPr>
            <sz val="9"/>
            <color indexed="81"/>
            <rFont val="Tahoma"/>
            <charset val="1"/>
          </rPr>
          <t>The proportion for this sub-group is significantly higher than the proportion for all other sub-groups combined.</t>
        </r>
      </text>
    </comment>
    <comment ref="Z12" authorId="0" shapeId="0">
      <text>
        <r>
          <rPr>
            <sz val="9"/>
            <color indexed="81"/>
            <rFont val="Tahoma"/>
            <charset val="1"/>
          </rPr>
          <t>The proportion for this sub-group is significantly lower than the proportion for all other sub-groups combined.</t>
        </r>
      </text>
    </comment>
    <comment ref="AB12" authorId="0" shapeId="0">
      <text>
        <r>
          <rPr>
            <sz val="9"/>
            <color indexed="81"/>
            <rFont val="Tahoma"/>
            <charset val="1"/>
          </rPr>
          <t>The proportion for this sub-group is significantly higher than the proportion for all other sub-groups combined.</t>
        </r>
      </text>
    </comment>
    <comment ref="AH12" authorId="0" shapeId="0">
      <text>
        <r>
          <rPr>
            <sz val="9"/>
            <color indexed="81"/>
            <rFont val="Tahoma"/>
            <charset val="1"/>
          </rPr>
          <t>The proportion for this sub-group is significantly higher than the proportion for all other sub-groups combined.</t>
        </r>
      </text>
    </comment>
    <comment ref="AI12" authorId="0" shapeId="0">
      <text>
        <r>
          <rPr>
            <sz val="9"/>
            <color indexed="81"/>
            <rFont val="Tahoma"/>
            <charset val="1"/>
          </rPr>
          <t>The proportion for this sub-group is significantly lower than the proportion for all other sub-groups combined.</t>
        </r>
      </text>
    </comment>
    <comment ref="AK12" authorId="0" shapeId="0">
      <text>
        <r>
          <rPr>
            <sz val="9"/>
            <color indexed="81"/>
            <rFont val="Tahoma"/>
            <charset val="1"/>
          </rPr>
          <t>The proportion for this sub-group is significantly lower than the proportion for all other sub-groups combined.</t>
        </r>
      </text>
    </comment>
    <comment ref="AL12" authorId="0" shapeId="0">
      <text>
        <r>
          <rPr>
            <sz val="9"/>
            <color indexed="81"/>
            <rFont val="Tahoma"/>
            <charset val="1"/>
          </rPr>
          <t>The proportion for this sub-group is significantly lower than the proportion for all other sub-groups combined.</t>
        </r>
      </text>
    </comment>
    <comment ref="AM12" authorId="0" shapeId="0">
      <text>
        <r>
          <rPr>
            <sz val="9"/>
            <color indexed="81"/>
            <rFont val="Tahoma"/>
            <charset val="1"/>
          </rPr>
          <t>The proportion for this sub-group is significantly higher than the proportion for all other sub-groups combined.</t>
        </r>
      </text>
    </comment>
    <comment ref="AO12" authorId="0" shapeId="0">
      <text>
        <r>
          <rPr>
            <sz val="9"/>
            <color indexed="81"/>
            <rFont val="Tahoma"/>
            <charset val="1"/>
          </rPr>
          <t>The proportion for this sub-group is significantly lower than the proportion for all other sub-groups combined.</t>
        </r>
      </text>
    </comment>
    <comment ref="AU12" authorId="0" shapeId="0">
      <text>
        <r>
          <rPr>
            <sz val="9"/>
            <color indexed="81"/>
            <rFont val="Tahoma"/>
            <charset val="1"/>
          </rPr>
          <t>The proportion for this sub-group is significantly higher than the proportion for all other sub-groups combined.</t>
        </r>
      </text>
    </comment>
    <comment ref="BA12" authorId="0" shapeId="0">
      <text>
        <r>
          <rPr>
            <sz val="9"/>
            <color indexed="81"/>
            <rFont val="Tahoma"/>
            <charset val="1"/>
          </rPr>
          <t>The proportion for this sub-group is significantly lower than the proportion for all other sub-groups combined.</t>
        </r>
      </text>
    </comment>
    <comment ref="BB12" authorId="0" shapeId="0">
      <text>
        <r>
          <rPr>
            <sz val="9"/>
            <color indexed="81"/>
            <rFont val="Tahoma"/>
            <charset val="1"/>
          </rPr>
          <t>The proportion for this sub-group is significantly lower than the proportion for all other sub-groups combined.</t>
        </r>
      </text>
    </comment>
    <comment ref="BC12" authorId="0" shapeId="0">
      <text>
        <r>
          <rPr>
            <sz val="9"/>
            <color indexed="81"/>
            <rFont val="Tahoma"/>
            <charset val="1"/>
          </rPr>
          <t>The proportion for this sub-group is significantly lower than the proportion for all other sub-groups combined.</t>
        </r>
      </text>
    </comment>
    <comment ref="BE12" authorId="0" shapeId="0">
      <text>
        <r>
          <rPr>
            <sz val="9"/>
            <color indexed="81"/>
            <rFont val="Tahoma"/>
            <charset val="1"/>
          </rPr>
          <t>The proportion for this sub-group is significantly higher than the proportion for all other sub-groups combined.</t>
        </r>
      </text>
    </comment>
    <comment ref="BF12" authorId="0" shapeId="0">
      <text>
        <r>
          <rPr>
            <sz val="9"/>
            <color indexed="81"/>
            <rFont val="Tahoma"/>
            <charset val="1"/>
          </rPr>
          <t>The proportion for this sub-group is significantly higher than the proportion for all other sub-groups combined.</t>
        </r>
      </text>
    </comment>
    <comment ref="BG12" authorId="0" shapeId="0">
      <text>
        <r>
          <rPr>
            <sz val="9"/>
            <color indexed="81"/>
            <rFont val="Tahoma"/>
            <charset val="1"/>
          </rPr>
          <t>The proportion for this sub-group is significantly lower than the proportion for all other sub-groups combined.</t>
        </r>
      </text>
    </comment>
    <comment ref="BH12" authorId="0" shapeId="0">
      <text>
        <r>
          <rPr>
            <sz val="9"/>
            <color indexed="81"/>
            <rFont val="Tahoma"/>
            <charset val="1"/>
          </rPr>
          <t>The proportion for this sub-group is significantly lower than the proportion for all other sub-groups combined.</t>
        </r>
      </text>
    </comment>
    <comment ref="BI12" authorId="0" shapeId="0">
      <text>
        <r>
          <rPr>
            <sz val="9"/>
            <color indexed="81"/>
            <rFont val="Tahoma"/>
            <charset val="1"/>
          </rPr>
          <t>The proportion for this sub-group is significantly higher than the proportion for all other sub-groups combined.</t>
        </r>
      </text>
    </comment>
    <comment ref="BJ12" authorId="0" shapeId="0">
      <text>
        <r>
          <rPr>
            <sz val="9"/>
            <color indexed="81"/>
            <rFont val="Tahoma"/>
            <charset val="1"/>
          </rPr>
          <t>The proportion for this sub-group is significantly higher than the proportion for all other sub-groups combined.</t>
        </r>
      </text>
    </comment>
    <comment ref="BP12" authorId="0" shapeId="0">
      <text>
        <r>
          <rPr>
            <sz val="9"/>
            <color indexed="81"/>
            <rFont val="Tahoma"/>
            <charset val="1"/>
          </rPr>
          <t>The proportion for this sub-group is significantly lower than the proportion for all other sub-groups combined.</t>
        </r>
      </text>
    </comment>
    <comment ref="BQ12" authorId="0" shapeId="0">
      <text>
        <r>
          <rPr>
            <sz val="9"/>
            <color indexed="81"/>
            <rFont val="Tahoma"/>
            <charset val="1"/>
          </rPr>
          <t>The proportion for this sub-group is significantly higher than the proportion for all other sub-groups combined.</t>
        </r>
      </text>
    </comment>
    <comment ref="BS12" authorId="0" shapeId="0">
      <text>
        <r>
          <rPr>
            <sz val="9"/>
            <color indexed="81"/>
            <rFont val="Tahoma"/>
            <charset val="1"/>
          </rPr>
          <t>The proportion for this sub-group is significantly higher than the proportion for all other sub-groups combined.</t>
        </r>
      </text>
    </comment>
    <comment ref="BT12" authorId="0" shapeId="0">
      <text>
        <r>
          <rPr>
            <sz val="9"/>
            <color indexed="81"/>
            <rFont val="Tahoma"/>
            <charset val="1"/>
          </rPr>
          <t>The proportion for this sub-group is significantly higher than the proportion for all other sub-groups combined.</t>
        </r>
      </text>
    </comment>
    <comment ref="BU12" authorId="0" shapeId="0">
      <text>
        <r>
          <rPr>
            <sz val="9"/>
            <color indexed="81"/>
            <rFont val="Tahoma"/>
            <charset val="1"/>
          </rPr>
          <t>The proportion for this sub-group is significantly lower than the proportion for all other sub-groups combined.</t>
        </r>
      </text>
    </comment>
    <comment ref="BV12" authorId="0" shapeId="0">
      <text>
        <r>
          <rPr>
            <sz val="9"/>
            <color indexed="81"/>
            <rFont val="Tahoma"/>
            <charset val="1"/>
          </rPr>
          <t>The proportion for this sub-group is significantly higher than the proportion for all other sub-groups combined.</t>
        </r>
      </text>
    </comment>
    <comment ref="BW12" authorId="0" shapeId="0">
      <text>
        <r>
          <rPr>
            <sz val="9"/>
            <color indexed="81"/>
            <rFont val="Tahoma"/>
            <charset val="1"/>
          </rPr>
          <t>The proportion for this sub-group is significantly lower than the proportion for all other sub-groups combined.</t>
        </r>
      </text>
    </comment>
    <comment ref="BX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35.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lower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4" authorId="0" shapeId="0">
      <text>
        <r>
          <rPr>
            <sz val="9"/>
            <color indexed="81"/>
            <rFont val="Tahoma"/>
            <charset val="1"/>
          </rPr>
          <t>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25% to 50% and should be used with caution.</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Y5" authorId="0" shapeId="0">
      <text>
        <r>
          <rPr>
            <sz val="9"/>
            <color indexed="81"/>
            <rFont val="Tahoma"/>
            <charset val="1"/>
          </rPr>
          <t>The proportion for this sub-group is significantly lower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D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Q5" authorId="0" shapeId="0">
      <text>
        <r>
          <rPr>
            <sz val="9"/>
            <color indexed="81"/>
            <rFont val="Tahoma"/>
            <charset val="1"/>
          </rPr>
          <t>The proportion for this sub-group is significantly higher than the proportion for all other sub-groups combined.</t>
        </r>
      </text>
    </comment>
    <comment ref="A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D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I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6" authorId="0" shapeId="0">
      <text>
        <r>
          <rPr>
            <sz val="9"/>
            <color indexed="81"/>
            <rFont val="Tahoma"/>
            <charset val="1"/>
          </rPr>
          <t>The proportion for this sub-group is significantly lower than the proportion for all other sub-groups combined.</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6" authorId="0" shapeId="0">
      <text>
        <r>
          <rPr>
            <sz val="9"/>
            <color indexed="81"/>
            <rFont val="Tahoma"/>
            <charset val="1"/>
          </rPr>
          <t>Estimate has a relative standard error of greater than 50% and is considered too unreliable for general use.</t>
        </r>
      </text>
    </comment>
    <comment ref="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6" authorId="0" shapeId="0">
      <text>
        <r>
          <rPr>
            <sz val="9"/>
            <color indexed="81"/>
            <rFont val="Tahoma"/>
            <charset val="1"/>
          </rPr>
          <t>Estimate has a relative standard error of greater than 50% and is considered too unreliable for general use.</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B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The proportion for this sub-group is significantly lower than the proportion for all other sub-groups combined.</t>
        </r>
      </text>
    </comment>
    <comment ref="AI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greater than 50% and is considered too unreliable for general use.</t>
        </r>
      </text>
    </comment>
    <comment ref="AP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greater than 50% and is considered too unreliable for general use.</t>
        </r>
      </text>
    </comment>
    <comment ref="A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6" authorId="0" shapeId="0">
      <text>
        <r>
          <rPr>
            <sz val="9"/>
            <color indexed="81"/>
            <rFont val="Tahoma"/>
            <charset val="1"/>
          </rPr>
          <t>Estimate has a relative standard error of greater than 50% and is considered too unreliable for general use.</t>
        </r>
      </text>
    </comment>
    <comment ref="AW6" authorId="0" shapeId="0">
      <text>
        <r>
          <rPr>
            <sz val="9"/>
            <color indexed="81"/>
            <rFont val="Tahoma"/>
            <charset val="1"/>
          </rPr>
          <t>Estimate has a relative standard error of 25% to 50% and should be used with caution.</t>
        </r>
      </text>
    </comment>
    <comment ref="AX6" authorId="0" shapeId="0">
      <text>
        <r>
          <rPr>
            <sz val="9"/>
            <color indexed="81"/>
            <rFont val="Tahoma"/>
            <charset val="1"/>
          </rPr>
          <t>Estimate has a relative standard error of 25% to 50% and should be used with caution.</t>
        </r>
      </text>
    </comment>
    <comment ref="AY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Estimate has a relative standard error of 25% to 50% and should be used with caution.</t>
        </r>
      </text>
    </comment>
    <comment ref="BA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B6" authorId="0" shapeId="0">
      <text>
        <r>
          <rPr>
            <sz val="9"/>
            <color indexed="81"/>
            <rFont val="Tahoma"/>
            <charset val="1"/>
          </rPr>
          <t>The proportion for this sub-group is significantly lower than the proportion for all other sub-groups combined.</t>
        </r>
      </text>
    </comment>
    <comment ref="B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Estimate has a relative standard error of greater than 50% and is considered too unreliable for general use.</t>
        </r>
      </text>
    </comment>
    <comment ref="B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6" authorId="0" shapeId="0">
      <text>
        <r>
          <rPr>
            <sz val="9"/>
            <color indexed="81"/>
            <rFont val="Tahoma"/>
            <charset val="1"/>
          </rPr>
          <t>The proportion for this sub-group is significantly lower than the proportion for all other sub-groups combined.</t>
        </r>
      </text>
    </comment>
    <comment ref="B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t>
        </r>
      </text>
    </comment>
    <comment ref="B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6" authorId="0" shapeId="0">
      <text>
        <r>
          <rPr>
            <sz val="9"/>
            <color indexed="81"/>
            <rFont val="Tahoma"/>
            <charset val="1"/>
          </rPr>
          <t>Estimate has a relative standard error of 25% to 50% and should be used with caution.</t>
        </r>
      </text>
    </comment>
    <comment ref="BN6" authorId="0" shapeId="0">
      <text>
        <r>
          <rPr>
            <sz val="9"/>
            <color indexed="81"/>
            <rFont val="Tahoma"/>
            <charset val="1"/>
          </rPr>
          <t>Estimate has a relative standard error of greater than 50% and is considered too unreliable for general use.</t>
        </r>
      </text>
    </comment>
    <comment ref="BO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greater than 50% and is considered too unreliable for general use.</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The proportion for this sub-group is significantly lower than the proportion for all other sub-groups combined.</t>
        </r>
      </text>
    </comment>
    <comment ref="L7" authorId="0" shapeId="0">
      <text>
        <r>
          <rPr>
            <sz val="9"/>
            <color indexed="81"/>
            <rFont val="Tahoma"/>
            <charset val="1"/>
          </rPr>
          <t>The proportion for this sub-group is significantly lower than the proportion for all other sub-groups combined.</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7" authorId="0" shapeId="0">
      <text>
        <r>
          <rPr>
            <sz val="9"/>
            <color indexed="81"/>
            <rFont val="Tahoma"/>
            <charset val="1"/>
          </rPr>
          <t>The proportion for this sub-group is significantly lower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The proportion for this sub-group is significantly lower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25% to 50% and should be used with caution.</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M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The proportion for this sub-group is significantly lower than the proportion for all other sub-groups combined.</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t>
        </r>
      </text>
    </comment>
    <comment ref="AW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7" authorId="0" shapeId="0">
      <text>
        <r>
          <rPr>
            <sz val="9"/>
            <color indexed="81"/>
            <rFont val="Tahoma"/>
            <charset val="1"/>
          </rPr>
          <t>The proportion for this sub-group is significantly lower than the proportion for all other sub-groups combined.</t>
        </r>
      </text>
    </comment>
    <comment ref="B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25% to 50% and should be used with caution.</t>
        </r>
      </text>
    </comment>
    <comment ref="B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greater than 50% and is considered too unreliable for general use.</t>
        </r>
      </text>
    </comment>
    <comment ref="D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J8"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8" authorId="0" shapeId="0">
      <text>
        <r>
          <rPr>
            <sz val="9"/>
            <color indexed="81"/>
            <rFont val="Tahoma"/>
            <charset val="1"/>
          </rPr>
          <t>Estimate has a relative standard error of greater than 50% and is considered too unreliable for general use.</t>
        </r>
      </text>
    </comment>
    <comment ref="S8" authorId="0" shapeId="0">
      <text>
        <r>
          <rPr>
            <sz val="9"/>
            <color indexed="81"/>
            <rFont val="Tahoma"/>
            <charset val="1"/>
          </rPr>
          <t>Estimate has a relative standard error of greater than 50% and is considered too unreliable for general use.</t>
        </r>
      </text>
    </comment>
    <comment ref="T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greater than 50% and is considered too unreliable for general use.</t>
        </r>
      </text>
    </comment>
    <comment ref="AA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8" authorId="0" shapeId="0">
      <text>
        <r>
          <rPr>
            <sz val="9"/>
            <color indexed="81"/>
            <rFont val="Tahoma"/>
            <charset val="1"/>
          </rPr>
          <t>Estimate has a relative standard error of greater than 50% and is considered too unreliable for general use.</t>
        </r>
      </text>
    </comment>
    <comment ref="AE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8" authorId="0" shapeId="0">
      <text>
        <r>
          <rPr>
            <sz val="9"/>
            <color indexed="81"/>
            <rFont val="Tahoma"/>
            <charset val="1"/>
          </rPr>
          <t>Estimate has a relative standard error of greater than 50% and is considered too unreliable for general use.</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8" authorId="0" shapeId="0">
      <text>
        <r>
          <rPr>
            <sz val="9"/>
            <color indexed="81"/>
            <rFont val="Tahoma"/>
            <charset val="1"/>
          </rPr>
          <t>Estimate has a relative standard error of 25% to 50% and should be used with caution.</t>
        </r>
      </text>
    </comment>
    <comment ref="AI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S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greater than 50% and is considered too unreliable for general use.</t>
        </r>
      </text>
    </comment>
    <comment ref="AW8" authorId="0" shapeId="0">
      <text>
        <r>
          <rPr>
            <sz val="9"/>
            <color indexed="81"/>
            <rFont val="Tahoma"/>
            <charset val="1"/>
          </rPr>
          <t>Estimate has a relative standard error of 25% to 50% and should be used with caution.</t>
        </r>
      </text>
    </comment>
    <comment ref="AX8" authorId="0" shapeId="0">
      <text>
        <r>
          <rPr>
            <sz val="9"/>
            <color indexed="81"/>
            <rFont val="Tahoma"/>
            <charset val="1"/>
          </rPr>
          <t>Estimate has a relative standard error of greater than 50% and is considered too unreliable for general use.</t>
        </r>
      </text>
    </comment>
    <comment ref="AY8" authorId="0" shapeId="0">
      <text>
        <r>
          <rPr>
            <sz val="9"/>
            <color indexed="81"/>
            <rFont val="Tahoma"/>
            <charset val="1"/>
          </rPr>
          <t>Estimate has a relative standard error of greater than 50% and is considered too unreliable for general use.</t>
        </r>
      </text>
    </comment>
    <comment ref="AZ8" authorId="0" shapeId="0">
      <text>
        <r>
          <rPr>
            <sz val="9"/>
            <color indexed="81"/>
            <rFont val="Tahoma"/>
            <charset val="1"/>
          </rPr>
          <t>Estimate has a relative standard error of greater than 50% and is considered too unreliable for general use.</t>
        </r>
      </text>
    </comment>
    <comment ref="BA8" authorId="0" shapeId="0">
      <text>
        <r>
          <rPr>
            <sz val="9"/>
            <color indexed="81"/>
            <rFont val="Tahoma"/>
            <charset val="1"/>
          </rPr>
          <t>Estimate has a relative standard error of greater than 50% and is considered too unreliable for general use.</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greater than 50% and is considered too unreliable for general use.</t>
        </r>
      </text>
    </comment>
    <comment ref="BD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M8" authorId="0" shapeId="0">
      <text>
        <r>
          <rPr>
            <sz val="9"/>
            <color indexed="81"/>
            <rFont val="Tahoma"/>
            <charset val="1"/>
          </rPr>
          <t>The proportion for this sub-group is significantly lower than the proportion for all other sub-groups combined.</t>
        </r>
      </text>
    </comment>
    <comment ref="BO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8" authorId="0" shapeId="0">
      <text>
        <r>
          <rPr>
            <sz val="9"/>
            <color indexed="81"/>
            <rFont val="Tahoma"/>
            <charset val="1"/>
          </rPr>
          <t>Estimate has a relative standard error of greater than 50% and is considered too unreliable for general use.</t>
        </r>
      </text>
    </comment>
    <comment ref="B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9" authorId="0" shapeId="0">
      <text>
        <r>
          <rPr>
            <sz val="9"/>
            <color indexed="81"/>
            <rFont val="Tahoma"/>
            <charset val="1"/>
          </rPr>
          <t>Estimate has a relative standard error of greater than 50% and is considered too unreliable for general use.</t>
        </r>
      </text>
    </comment>
    <comment ref="C9" authorId="0" shapeId="0">
      <text>
        <r>
          <rPr>
            <sz val="9"/>
            <color indexed="81"/>
            <rFont val="Tahoma"/>
            <charset val="1"/>
          </rPr>
          <t>Estimate has a relative standard error of greater than 50% and is considered too unreliable for general use.</t>
        </r>
      </text>
    </comment>
    <comment ref="D9" authorId="0" shapeId="0">
      <text>
        <r>
          <rPr>
            <sz val="9"/>
            <color indexed="81"/>
            <rFont val="Tahoma"/>
            <charset val="1"/>
          </rPr>
          <t>Estimate has a relative standard error of greater than 50% and is considered too unreliable for general use.</t>
        </r>
      </text>
    </comment>
    <comment ref="E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9" authorId="0" shapeId="0">
      <text>
        <r>
          <rPr>
            <sz val="9"/>
            <color indexed="81"/>
            <rFont val="Tahoma"/>
            <charset val="1"/>
          </rPr>
          <t>Estimate has a relative standard error of greater than 50% and is considered too unreliable for general use.</t>
        </r>
      </text>
    </comment>
    <comment ref="S9" authorId="0" shapeId="0">
      <text>
        <r>
          <rPr>
            <sz val="9"/>
            <color indexed="81"/>
            <rFont val="Tahoma"/>
            <charset val="1"/>
          </rPr>
          <t>Estimate has a relative standard error of greater than 50% and is considered too unreliable for general use.</t>
        </r>
      </text>
    </comment>
    <comment ref="T9" authorId="0" shapeId="0">
      <text>
        <r>
          <rPr>
            <sz val="9"/>
            <color indexed="81"/>
            <rFont val="Tahoma"/>
            <charset val="1"/>
          </rPr>
          <t>Estimate has a relative standard error of greater than 50% and is considered too unreliable for general use.</t>
        </r>
      </text>
    </comment>
    <comment ref="X9" authorId="0" shapeId="0">
      <text>
        <r>
          <rPr>
            <sz val="9"/>
            <color indexed="81"/>
            <rFont val="Tahoma"/>
            <charset val="1"/>
          </rPr>
          <t>Estimate has a relative standard error of greater than 50% and is considered too unreliable for general use.</t>
        </r>
      </text>
    </comment>
    <comment ref="Z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E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9" authorId="0" shapeId="0">
      <text>
        <r>
          <rPr>
            <sz val="9"/>
            <color indexed="81"/>
            <rFont val="Tahoma"/>
            <charset val="1"/>
          </rPr>
          <t>Estimate has a relative standard error of greater than 50% and is considered too unreliable for general use.</t>
        </r>
      </text>
    </comment>
    <comment ref="AJ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N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greater than 50% and is considered too unreliable for general use.</t>
        </r>
      </text>
    </comment>
    <comment ref="AQ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9" authorId="0" shapeId="0">
      <text>
        <r>
          <rPr>
            <sz val="9"/>
            <color indexed="81"/>
            <rFont val="Tahoma"/>
            <charset val="1"/>
          </rPr>
          <t>Estimate has a relative standard error of greater than 50% and is considered too unreliable for general use.</t>
        </r>
      </text>
    </comment>
    <comment ref="AX9" authorId="0" shapeId="0">
      <text>
        <r>
          <rPr>
            <sz val="9"/>
            <color indexed="81"/>
            <rFont val="Tahoma"/>
            <charset val="1"/>
          </rPr>
          <t>Estimate has a relative standard error of greater than 50% and is considered too unreliable for general use.</t>
        </r>
      </text>
    </comment>
    <comment ref="AY9" authorId="0" shapeId="0">
      <text>
        <r>
          <rPr>
            <sz val="9"/>
            <color indexed="81"/>
            <rFont val="Tahoma"/>
            <charset val="1"/>
          </rPr>
          <t>Estimate has a relative standard error of greater than 50% and is considered too unreliable for general use.</t>
        </r>
      </text>
    </comment>
    <comment ref="AZ9" authorId="0" shapeId="0">
      <text>
        <r>
          <rPr>
            <sz val="9"/>
            <color indexed="81"/>
            <rFont val="Tahoma"/>
            <charset val="1"/>
          </rPr>
          <t>Estimate has a relative standard error of greater than 50% and is considered too unreliable for general use.</t>
        </r>
      </text>
    </comment>
    <comment ref="BA9" authorId="0" shapeId="0">
      <text>
        <r>
          <rPr>
            <sz val="9"/>
            <color indexed="81"/>
            <rFont val="Tahoma"/>
            <charset val="1"/>
          </rPr>
          <t>Estimate has a relative standard error of greater than 50% and is considered too unreliable for general use.</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9" authorId="0" shapeId="0">
      <text>
        <r>
          <rPr>
            <sz val="9"/>
            <color indexed="81"/>
            <rFont val="Tahoma"/>
            <charset val="1"/>
          </rPr>
          <t>Estimate has a relative standard error of greater than 50% and is considered too unreliable for general use.</t>
        </r>
      </text>
    </comment>
    <comment ref="BF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Estimate has a relative standard error of greater than 50% and is considered too unreliable for general use.</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greater than 50% and is considered too unreliable for general use.</t>
        </r>
      </text>
    </comment>
    <comment ref="BL9" authorId="0" shapeId="0">
      <text>
        <r>
          <rPr>
            <sz val="9"/>
            <color indexed="81"/>
            <rFont val="Tahoma"/>
            <charset val="1"/>
          </rPr>
          <t>Estimate has a relative standard error of greater than 50% and is considered too unreliable for general use.</t>
        </r>
      </text>
    </comment>
    <comment ref="BM9" authorId="0" shapeId="0">
      <text>
        <r>
          <rPr>
            <sz val="9"/>
            <color indexed="81"/>
            <rFont val="Tahoma"/>
            <charset val="1"/>
          </rPr>
          <t>Estimate has a relative standard error of greater than 50% and is considered too unreliable for general use.</t>
        </r>
      </text>
    </comment>
    <comment ref="BN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O9" authorId="0" shapeId="0">
      <text>
        <r>
          <rPr>
            <sz val="9"/>
            <color indexed="81"/>
            <rFont val="Tahoma"/>
            <charset val="1"/>
          </rPr>
          <t>Estimate has a relative standard error of greater than 50% and is considered too unreliable for general use.</t>
        </r>
      </text>
    </comment>
    <comment ref="BP9" authorId="0" shapeId="0">
      <text>
        <r>
          <rPr>
            <sz val="9"/>
            <color indexed="81"/>
            <rFont val="Tahoma"/>
            <charset val="1"/>
          </rPr>
          <t>Estimate has a relative standard error of greater than 50% and is considered too unreliable for general use.</t>
        </r>
      </text>
    </comment>
    <comment ref="BR9" authorId="0" shapeId="0">
      <text>
        <r>
          <rPr>
            <sz val="9"/>
            <color indexed="81"/>
            <rFont val="Tahoma"/>
            <charset val="1"/>
          </rPr>
          <t>Estimate has a relative standard error of greater than 50% and is considered too unreliable for general use.</t>
        </r>
      </text>
    </comment>
    <comment ref="BS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9" authorId="0" shapeId="0">
      <text>
        <r>
          <rPr>
            <sz val="9"/>
            <color indexed="81"/>
            <rFont val="Tahoma"/>
            <charset val="1"/>
          </rPr>
          <t>Estimate has a relative standard error of greater than 50% and is considered too unreliable for general use.</t>
        </r>
      </text>
    </comment>
    <comment ref="BW9" authorId="0" shapeId="0">
      <text>
        <r>
          <rPr>
            <sz val="9"/>
            <color indexed="81"/>
            <rFont val="Tahoma"/>
            <charset val="1"/>
          </rPr>
          <t>Estimate has a relative standard error of greater than 50% and is considered too unreliable for general use.</t>
        </r>
      </text>
    </comment>
    <comment ref="E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Q10" authorId="0" shapeId="0">
      <text>
        <r>
          <rPr>
            <sz val="9"/>
            <color indexed="81"/>
            <rFont val="Tahoma"/>
            <charset val="1"/>
          </rPr>
          <t>The proportion for this sub-group is significantly higher than the proportion for all other sub-groups combined.</t>
        </r>
      </text>
    </comment>
    <comment ref="R10" authorId="0" shapeId="0">
      <text>
        <r>
          <rPr>
            <sz val="9"/>
            <color indexed="81"/>
            <rFont val="Tahoma"/>
            <charset val="1"/>
          </rPr>
          <t>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O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The proportion for this sub-group is significantly lower than the proportion for all other sub-groups combined.</t>
        </r>
      </text>
    </comment>
    <comment ref="BS10" authorId="0" shapeId="0">
      <text>
        <r>
          <rPr>
            <sz val="9"/>
            <color indexed="81"/>
            <rFont val="Tahoma"/>
            <charset val="1"/>
          </rPr>
          <t>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BX10" authorId="0" shapeId="0">
      <text>
        <r>
          <rPr>
            <sz val="9"/>
            <color indexed="81"/>
            <rFont val="Tahoma"/>
            <charset val="1"/>
          </rPr>
          <t>The proportion for this sub-group is significantly lower than the proportion for all other sub-groups combined.</t>
        </r>
      </text>
    </comment>
    <comment ref="C11" authorId="0" shapeId="0">
      <text>
        <r>
          <rPr>
            <sz val="9"/>
            <color indexed="81"/>
            <rFont val="Tahoma"/>
            <charset val="1"/>
          </rPr>
          <t>The proportion for this sub-group is significantly higher than the proportion for all other sub-groups combined.</t>
        </r>
      </text>
    </comment>
    <comment ref="D11" authorId="0" shapeId="0">
      <text>
        <r>
          <rPr>
            <sz val="9"/>
            <color indexed="81"/>
            <rFont val="Tahoma"/>
            <charset val="1"/>
          </rPr>
          <t>The proportion for this sub-group is significantly lower than the proportion for all other sub-groups combined.</t>
        </r>
      </text>
    </comment>
    <comment ref="E11"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greater than 50% and is considered too unreliable for general use.</t>
        </r>
      </text>
    </comment>
    <comment ref="G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11" authorId="0" shapeId="0">
      <text>
        <r>
          <rPr>
            <sz val="9"/>
            <color indexed="81"/>
            <rFont val="Tahoma"/>
            <charset val="1"/>
          </rPr>
          <t>Estimate has a relative standard error of 25% to 50% and should be used with caution.</t>
        </r>
      </text>
    </comment>
    <comment ref="J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11" authorId="0" shapeId="0">
      <text>
        <r>
          <rPr>
            <sz val="9"/>
            <color indexed="81"/>
            <rFont val="Tahoma"/>
            <charset val="1"/>
          </rPr>
          <t>Estimate has a relative standard error of greater than 50% and is considered too unreliable for general use.</t>
        </r>
      </text>
    </comment>
    <comment ref="Q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11" authorId="0" shapeId="0">
      <text>
        <r>
          <rPr>
            <sz val="9"/>
            <color indexed="81"/>
            <rFont val="Tahoma"/>
            <charset val="1"/>
          </rPr>
          <t>Estimate has a relative standard error of 25% to 50% and should be used with caution.</t>
        </r>
      </text>
    </comment>
    <comment ref="V11" authorId="0" shapeId="0">
      <text>
        <r>
          <rPr>
            <sz val="9"/>
            <color indexed="81"/>
            <rFont val="Tahoma"/>
            <charset val="1"/>
          </rPr>
          <t>Estimate has a relative standard error of 25% to 50% and should be used with caution.</t>
        </r>
      </text>
    </comment>
    <comment ref="W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11" authorId="0" shapeId="0">
      <text>
        <r>
          <rPr>
            <sz val="9"/>
            <color indexed="81"/>
            <rFont val="Tahoma"/>
            <charset val="1"/>
          </rPr>
          <t>Estimate has a relative standard error of 25% to 50% and should be used with caution.</t>
        </r>
      </text>
    </comment>
    <comment ref="Y11" authorId="0" shapeId="0">
      <text>
        <r>
          <rPr>
            <sz val="9"/>
            <color indexed="81"/>
            <rFont val="Tahoma"/>
            <charset val="1"/>
          </rPr>
          <t>Estimate has a relative standard error of 25% to 50% and should be used with caution.</t>
        </r>
      </text>
    </comment>
    <comment ref="Z11" authorId="0" shapeId="0">
      <text>
        <r>
          <rPr>
            <sz val="9"/>
            <color indexed="81"/>
            <rFont val="Tahoma"/>
            <charset val="1"/>
          </rPr>
          <t>Estimate has a relative standard error of 25% to 50% and should be used with caution.</t>
        </r>
      </text>
    </comment>
    <comment ref="AA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11" authorId="0" shapeId="0">
      <text>
        <r>
          <rPr>
            <sz val="9"/>
            <color indexed="81"/>
            <rFont val="Tahoma"/>
            <charset val="1"/>
          </rPr>
          <t>Estimate has a relative standard error of 25% to 50% and should be used with caution.</t>
        </r>
      </text>
    </comment>
    <comment ref="AC11" authorId="0" shapeId="0">
      <text>
        <r>
          <rPr>
            <sz val="9"/>
            <color indexed="81"/>
            <rFont val="Tahoma"/>
            <charset val="1"/>
          </rPr>
          <t>Estimate has a relative standard error of 25% to 50% and should be used with caution.</t>
        </r>
      </text>
    </comment>
    <comment ref="AD11" authorId="0" shapeId="0">
      <text>
        <r>
          <rPr>
            <sz val="9"/>
            <color indexed="81"/>
            <rFont val="Tahoma"/>
            <charset val="1"/>
          </rPr>
          <t>Estimate has a relative standard error of 25% to 50% and should be used with caution.</t>
        </r>
      </text>
    </comment>
    <comment ref="AE11" authorId="0" shapeId="0">
      <text>
        <r>
          <rPr>
            <sz val="9"/>
            <color indexed="81"/>
            <rFont val="Tahoma"/>
            <charset val="1"/>
          </rPr>
          <t>Estimate has a relative standard error of 25% to 50% and should be used with caution.</t>
        </r>
      </text>
    </comment>
    <comment ref="AF11" authorId="0" shapeId="0">
      <text>
        <r>
          <rPr>
            <sz val="9"/>
            <color indexed="81"/>
            <rFont val="Tahoma"/>
            <charset val="1"/>
          </rPr>
          <t>Estimate has a relative standard error of 25% to 50% and should be used with caution.</t>
        </r>
      </text>
    </comment>
    <comment ref="AG11" authorId="0" shapeId="0">
      <text>
        <r>
          <rPr>
            <sz val="9"/>
            <color indexed="81"/>
            <rFont val="Tahoma"/>
            <charset val="1"/>
          </rPr>
          <t>Estimate has a relative standard error of greater than 50% and is considered too unreliable for general use.</t>
        </r>
      </text>
    </comment>
    <comment ref="AI11" authorId="0" shapeId="0">
      <text>
        <r>
          <rPr>
            <sz val="9"/>
            <color indexed="81"/>
            <rFont val="Tahoma"/>
            <charset val="1"/>
          </rPr>
          <t>Estimate has a relative standard error of 25% to 50% and should be used with caution.</t>
        </r>
      </text>
    </comment>
    <comment ref="AJ11" authorId="0" shapeId="0">
      <text>
        <r>
          <rPr>
            <sz val="9"/>
            <color indexed="81"/>
            <rFont val="Tahoma"/>
            <charset val="1"/>
          </rPr>
          <t>Estimate has a relative standard error of 25% to 50% and should be used with caution.</t>
        </r>
      </text>
    </comment>
    <comment ref="AK11" authorId="0" shapeId="0">
      <text>
        <r>
          <rPr>
            <sz val="9"/>
            <color indexed="81"/>
            <rFont val="Tahoma"/>
            <charset val="1"/>
          </rPr>
          <t>Estimate has a relative standard error of greater than 50% and is considered too unreliable for general use.</t>
        </r>
      </text>
    </comment>
    <comment ref="AL11" authorId="0" shapeId="0">
      <text>
        <r>
          <rPr>
            <sz val="9"/>
            <color indexed="81"/>
            <rFont val="Tahoma"/>
            <charset val="1"/>
          </rPr>
          <t>Estimate has a relative standard error of 25% to 50% and should be used with caution.</t>
        </r>
      </text>
    </comment>
    <comment ref="AO11" authorId="0" shapeId="0">
      <text>
        <r>
          <rPr>
            <sz val="9"/>
            <color indexed="81"/>
            <rFont val="Tahoma"/>
            <charset val="1"/>
          </rPr>
          <t>Estimate has a relative standard error of greater than 50% and is considered too unreliable for general use.</t>
        </r>
      </text>
    </comment>
    <comment ref="AP11" authorId="0" shapeId="0">
      <text>
        <r>
          <rPr>
            <sz val="9"/>
            <color indexed="81"/>
            <rFont val="Tahoma"/>
            <charset val="1"/>
          </rPr>
          <t>Estimate has a relative standard error of 25% to 50% and should be used with caution.</t>
        </r>
      </text>
    </comment>
    <comment ref="AQ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11" authorId="0" shapeId="0">
      <text>
        <r>
          <rPr>
            <sz val="9"/>
            <color indexed="81"/>
            <rFont val="Tahoma"/>
            <charset val="1"/>
          </rPr>
          <t>Estimate has a relative standard error of 25% to 50% and should be used with caution.</t>
        </r>
      </text>
    </comment>
    <comment ref="AS11" authorId="0" shapeId="0">
      <text>
        <r>
          <rPr>
            <sz val="9"/>
            <color indexed="81"/>
            <rFont val="Tahoma"/>
            <charset val="1"/>
          </rPr>
          <t>Estimate has a relative standard error of 25% to 50% and should be used with caution.</t>
        </r>
      </text>
    </comment>
    <comment ref="AT11" authorId="0" shapeId="0">
      <text>
        <r>
          <rPr>
            <sz val="9"/>
            <color indexed="81"/>
            <rFont val="Tahoma"/>
            <charset val="1"/>
          </rPr>
          <t>Estimate has a relative standard error of greater than 50% and is considered too unreliable for general use.</t>
        </r>
      </text>
    </comment>
    <comment ref="AU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11" authorId="0" shapeId="0">
      <text>
        <r>
          <rPr>
            <sz val="9"/>
            <color indexed="81"/>
            <rFont val="Tahoma"/>
            <charset val="1"/>
          </rPr>
          <t>Estimate has a relative standard error of 25% to 50% and should be used with caution.</t>
        </r>
      </text>
    </comment>
    <comment ref="AW11" authorId="0" shapeId="0">
      <text>
        <r>
          <rPr>
            <sz val="9"/>
            <color indexed="81"/>
            <rFont val="Tahoma"/>
            <charset val="1"/>
          </rPr>
          <t>The proportion for this sub-group is significantly lower than the proportion for all other sub-groups combined.</t>
        </r>
      </text>
    </comment>
    <comment ref="AX11" authorId="0" shapeId="0">
      <text>
        <r>
          <rPr>
            <sz val="9"/>
            <color indexed="81"/>
            <rFont val="Tahoma"/>
            <charset val="1"/>
          </rPr>
          <t>The proportion for this sub-group is significantly higher than the proportion for all other sub-groups combined.</t>
        </r>
      </text>
    </comment>
    <comment ref="AY11" authorId="0" shapeId="0">
      <text>
        <r>
          <rPr>
            <sz val="9"/>
            <color indexed="81"/>
            <rFont val="Tahoma"/>
            <charset val="1"/>
          </rPr>
          <t>The proportion for this sub-group is significantly higher than the proportion for all other sub-groups combined.</t>
        </r>
      </text>
    </comment>
    <comment ref="AZ11" authorId="0" shapeId="0">
      <text>
        <r>
          <rPr>
            <sz val="9"/>
            <color indexed="81"/>
            <rFont val="Tahoma"/>
            <charset val="1"/>
          </rPr>
          <t>Estimate has a relative standard error of 25% to 50% and should be used with caution.</t>
        </r>
      </text>
    </comment>
    <comment ref="BA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11" authorId="0" shapeId="0">
      <text>
        <r>
          <rPr>
            <sz val="9"/>
            <color indexed="81"/>
            <rFont val="Tahoma"/>
            <charset val="1"/>
          </rPr>
          <t>Estimate has a relative standard error of 25% to 50% and should be used with caution.</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M11" authorId="0" shapeId="0">
      <text>
        <r>
          <rPr>
            <sz val="9"/>
            <color indexed="81"/>
            <rFont val="Tahoma"/>
            <charset val="1"/>
          </rPr>
          <t>Estimate has a relative standard error of 25% to 50% and should be used with caution.</t>
        </r>
      </text>
    </comment>
    <comment ref="BN11" authorId="0" shapeId="0">
      <text>
        <r>
          <rPr>
            <sz val="9"/>
            <color indexed="81"/>
            <rFont val="Tahoma"/>
            <charset val="1"/>
          </rPr>
          <t>Estimate has a relative standard error of greater than 50% and is considered too unreliable for general use.</t>
        </r>
      </text>
    </comment>
    <comment ref="BP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11" authorId="0" shapeId="0">
      <text>
        <r>
          <rPr>
            <sz val="9"/>
            <color indexed="81"/>
            <rFont val="Tahoma"/>
            <charset val="1"/>
          </rPr>
          <t>Estimate has a relative standard error of greater than 50% and is considered too unreliable for general use.</t>
        </r>
      </text>
    </comment>
    <comment ref="BR11" authorId="0" shapeId="0">
      <text>
        <r>
          <rPr>
            <sz val="9"/>
            <color indexed="81"/>
            <rFont val="Tahoma"/>
            <charset val="1"/>
          </rPr>
          <t>Estimate has a relative standard error of 25% to 50% and should be used with caution.</t>
        </r>
      </text>
    </comment>
    <comment ref="BS11" authorId="0" shapeId="0">
      <text>
        <r>
          <rPr>
            <sz val="9"/>
            <color indexed="81"/>
            <rFont val="Tahoma"/>
            <charset val="1"/>
          </rPr>
          <t>Estimate has a relative standard error of 25% to 50% and should be used with caution.</t>
        </r>
      </text>
    </comment>
    <comment ref="BT11" authorId="0" shapeId="0">
      <text>
        <r>
          <rPr>
            <sz val="9"/>
            <color indexed="81"/>
            <rFont val="Tahoma"/>
            <charset val="1"/>
          </rPr>
          <t>Estimate has a relative standard error of greater than 50% and is considered too unreliable for general use.</t>
        </r>
      </text>
    </comment>
    <comment ref="BU11" authorId="0" shapeId="0">
      <text>
        <r>
          <rPr>
            <sz val="9"/>
            <color indexed="81"/>
            <rFont val="Tahoma"/>
            <charset val="1"/>
          </rPr>
          <t>Estimate has a relative standard error of 25% to 50% and should be used with caution.</t>
        </r>
      </text>
    </comment>
    <comment ref="BV11" authorId="0" shapeId="0">
      <text>
        <r>
          <rPr>
            <sz val="9"/>
            <color indexed="81"/>
            <rFont val="Tahoma"/>
            <charset val="1"/>
          </rPr>
          <t>Estimate has a relative standard error of 25% to 50% and should be used with caution.</t>
        </r>
      </text>
    </comment>
    <comment ref="BW11" authorId="0" shapeId="0">
      <text>
        <r>
          <rPr>
            <sz val="9"/>
            <color indexed="81"/>
            <rFont val="Tahoma"/>
            <charset val="1"/>
          </rPr>
          <t>Estimate has a relative standard error of greater than 50% and is considered too unreliable for general use.</t>
        </r>
      </text>
    </comment>
    <comment ref="BX11" authorId="0" shapeId="0">
      <text>
        <r>
          <rPr>
            <sz val="9"/>
            <color indexed="81"/>
            <rFont val="Tahoma"/>
            <charset val="1"/>
          </rPr>
          <t>Estimate has a relative standard error of greater than 50% and is considered too unreliable for general use.</t>
        </r>
      </text>
    </comment>
    <comment ref="C12" authorId="0" shapeId="0">
      <text>
        <r>
          <rPr>
            <sz val="9"/>
            <color indexed="81"/>
            <rFont val="Tahoma"/>
            <charset val="1"/>
          </rPr>
          <t>The proportion for this sub-group is significantly higher than the proportion for all other sub-groups combined.</t>
        </r>
      </text>
    </comment>
    <comment ref="D12" authorId="0" shapeId="0">
      <text>
        <r>
          <rPr>
            <sz val="9"/>
            <color indexed="81"/>
            <rFont val="Tahoma"/>
            <charset val="1"/>
          </rPr>
          <t>The proportion for this sub-group is significantly lower than the proportion for all other sub-groups combined.</t>
        </r>
      </text>
    </comment>
    <comment ref="G12" authorId="0" shapeId="0">
      <text>
        <r>
          <rPr>
            <sz val="9"/>
            <color indexed="81"/>
            <rFont val="Tahoma"/>
            <charset val="1"/>
          </rPr>
          <t>The proportion for this sub-group is significantly higher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L12" authorId="0" shapeId="0">
      <text>
        <r>
          <rPr>
            <sz val="9"/>
            <color indexed="81"/>
            <rFont val="Tahoma"/>
            <charset val="1"/>
          </rPr>
          <t>The proportion for this sub-group is significantly lower than the proportion for all other sub-groups combined.</t>
        </r>
      </text>
    </comment>
    <comment ref="N12" authorId="0" shapeId="0">
      <text>
        <r>
          <rPr>
            <sz val="9"/>
            <color indexed="81"/>
            <rFont val="Tahoma"/>
            <charset val="1"/>
          </rPr>
          <t>The proportion for this sub-group is significantly lower than the proportion for all other sub-groups combined.</t>
        </r>
      </text>
    </comment>
    <comment ref="O12" authorId="0" shapeId="0">
      <text>
        <r>
          <rPr>
            <sz val="9"/>
            <color indexed="81"/>
            <rFont val="Tahoma"/>
            <charset val="1"/>
          </rPr>
          <t>The proportion for this sub-group is significantly lower than the proportion for all other sub-groups combined.</t>
        </r>
      </text>
    </comment>
    <comment ref="Q12" authorId="0" shapeId="0">
      <text>
        <r>
          <rPr>
            <sz val="9"/>
            <color indexed="81"/>
            <rFont val="Tahoma"/>
            <charset val="1"/>
          </rPr>
          <t>The proportion for this sub-group is significantly lower than the proportion for all other sub-groups combined.</t>
        </r>
      </text>
    </comment>
    <comment ref="S12" authorId="0" shapeId="0">
      <text>
        <r>
          <rPr>
            <sz val="9"/>
            <color indexed="81"/>
            <rFont val="Tahoma"/>
            <charset val="1"/>
          </rPr>
          <t>The proportion for this sub-group is significantly higher than the proportion for all other sub-groups combined.</t>
        </r>
      </text>
    </comment>
    <comment ref="T12" authorId="0" shapeId="0">
      <text>
        <r>
          <rPr>
            <sz val="9"/>
            <color indexed="81"/>
            <rFont val="Tahoma"/>
            <charset val="1"/>
          </rPr>
          <t>The proportion for this sub-group is significantly lower than the proportion for all other sub-groups combined.</t>
        </r>
      </text>
    </comment>
    <comment ref="U12" authorId="0" shapeId="0">
      <text>
        <r>
          <rPr>
            <sz val="9"/>
            <color indexed="81"/>
            <rFont val="Tahoma"/>
            <charset val="1"/>
          </rPr>
          <t>The proportion for this sub-group is significantly higher than the proportion for all other sub-groups combined.</t>
        </r>
      </text>
    </comment>
    <comment ref="V12" authorId="0" shapeId="0">
      <text>
        <r>
          <rPr>
            <sz val="9"/>
            <color indexed="81"/>
            <rFont val="Tahoma"/>
            <charset val="1"/>
          </rPr>
          <t>The proportion for this sub-group is significantly higher than the proportion for all other sub-groups combined.</t>
        </r>
      </text>
    </comment>
    <comment ref="W12" authorId="0" shapeId="0">
      <text>
        <r>
          <rPr>
            <sz val="9"/>
            <color indexed="81"/>
            <rFont val="Tahoma"/>
            <charset val="1"/>
          </rPr>
          <t>The proportion for this sub-group is significantly higher than the proportion for all other sub-groups combined.</t>
        </r>
      </text>
    </comment>
    <comment ref="Y12" authorId="0" shapeId="0">
      <text>
        <r>
          <rPr>
            <sz val="9"/>
            <color indexed="81"/>
            <rFont val="Tahoma"/>
            <charset val="1"/>
          </rPr>
          <t>The proportion for this sub-group is significantly lower than the proportion for all other sub-groups combined.</t>
        </r>
      </text>
    </comment>
    <comment ref="Z12" authorId="0" shapeId="0">
      <text>
        <r>
          <rPr>
            <sz val="9"/>
            <color indexed="81"/>
            <rFont val="Tahoma"/>
            <charset val="1"/>
          </rPr>
          <t>The proportion for this sub-group is significantly lower than the proportion for all other sub-groups combined.</t>
        </r>
      </text>
    </comment>
    <comment ref="AA12" authorId="0" shapeId="0">
      <text>
        <r>
          <rPr>
            <sz val="9"/>
            <color indexed="81"/>
            <rFont val="Tahoma"/>
            <charset val="1"/>
          </rPr>
          <t>The proportion for this sub-group is significantly lower than the proportion for all other sub-groups combined.</t>
        </r>
      </text>
    </comment>
    <comment ref="AK12" authorId="0" shapeId="0">
      <text>
        <r>
          <rPr>
            <sz val="9"/>
            <color indexed="81"/>
            <rFont val="Tahoma"/>
            <charset val="1"/>
          </rPr>
          <t>The proportion for this sub-group is significantly higher than the proportion for all other sub-groups combined.</t>
        </r>
      </text>
    </comment>
    <comment ref="AL12" authorId="0" shapeId="0">
      <text>
        <r>
          <rPr>
            <sz val="9"/>
            <color indexed="81"/>
            <rFont val="Tahoma"/>
            <charset val="1"/>
          </rPr>
          <t>The proportion for this sub-group is significantly higher than the proportion for all other sub-groups combined.</t>
        </r>
      </text>
    </comment>
    <comment ref="AM12" authorId="0" shapeId="0">
      <text>
        <r>
          <rPr>
            <sz val="9"/>
            <color indexed="81"/>
            <rFont val="Tahoma"/>
            <charset val="1"/>
          </rPr>
          <t>The proportion for this sub-group is significantly lower than the proportion for all other sub-groups combined.</t>
        </r>
      </text>
    </comment>
    <comment ref="AN12" authorId="0" shapeId="0">
      <text>
        <r>
          <rPr>
            <sz val="9"/>
            <color indexed="81"/>
            <rFont val="Tahoma"/>
            <charset val="1"/>
          </rPr>
          <t>The proportion for this sub-group is significantly higher than the proportion for all other sub-groups combined.</t>
        </r>
      </text>
    </comment>
    <comment ref="AO12" authorId="0" shapeId="0">
      <text>
        <r>
          <rPr>
            <sz val="9"/>
            <color indexed="81"/>
            <rFont val="Tahoma"/>
            <charset val="1"/>
          </rPr>
          <t>The proportion for this sub-group is significantly higher than the proportion for all other sub-groups combined.</t>
        </r>
      </text>
    </comment>
    <comment ref="AP12" authorId="0" shapeId="0">
      <text>
        <r>
          <rPr>
            <sz val="9"/>
            <color indexed="81"/>
            <rFont val="Tahoma"/>
            <charset val="1"/>
          </rPr>
          <t>The proportion for this sub-group is significantly lower than the proportion for all other sub-groups combined.</t>
        </r>
      </text>
    </comment>
    <comment ref="AR12" authorId="0" shapeId="0">
      <text>
        <r>
          <rPr>
            <sz val="9"/>
            <color indexed="81"/>
            <rFont val="Tahoma"/>
            <charset val="1"/>
          </rPr>
          <t>The proportion for this sub-group is significantly lower than the proportion for all other sub-groups combined.</t>
        </r>
      </text>
    </comment>
    <comment ref="AU12" authorId="0" shapeId="0">
      <text>
        <r>
          <rPr>
            <sz val="9"/>
            <color indexed="81"/>
            <rFont val="Tahoma"/>
            <charset val="1"/>
          </rPr>
          <t>The proportion for this sub-group is significantly higher than the proportion for all other sub-groups combined.</t>
        </r>
      </text>
    </comment>
    <comment ref="AW12" authorId="0" shapeId="0">
      <text>
        <r>
          <rPr>
            <sz val="9"/>
            <color indexed="81"/>
            <rFont val="Tahoma"/>
            <charset val="1"/>
          </rPr>
          <t>The proportion for this sub-group is significantly lower than the proportion for all other sub-groups combined.</t>
        </r>
      </text>
    </comment>
    <comment ref="AX12" authorId="0" shapeId="0">
      <text>
        <r>
          <rPr>
            <sz val="9"/>
            <color indexed="81"/>
            <rFont val="Tahoma"/>
            <charset val="1"/>
          </rPr>
          <t>The proportion for this sub-group is significantly higher than the proportion for all other sub-groups combined.</t>
        </r>
      </text>
    </comment>
    <comment ref="AY12" authorId="0" shapeId="0">
      <text>
        <r>
          <rPr>
            <sz val="9"/>
            <color indexed="81"/>
            <rFont val="Tahoma"/>
            <charset val="1"/>
          </rPr>
          <t>The proportion for this sub-group is significantly higher than the proportion for all other sub-groups combined.</t>
        </r>
      </text>
    </comment>
    <comment ref="BA12" authorId="0" shapeId="0">
      <text>
        <r>
          <rPr>
            <sz val="9"/>
            <color indexed="81"/>
            <rFont val="Tahoma"/>
            <charset val="1"/>
          </rPr>
          <t>The proportion for this sub-group is significantly lower than the proportion for all other sub-groups combined.</t>
        </r>
      </text>
    </comment>
    <comment ref="BB12" authorId="0" shapeId="0">
      <text>
        <r>
          <rPr>
            <sz val="9"/>
            <color indexed="81"/>
            <rFont val="Tahoma"/>
            <charset val="1"/>
          </rPr>
          <t>The proportion for this sub-group is significantly higher than the proportion for all other sub-groups combined.</t>
        </r>
      </text>
    </comment>
    <comment ref="BC12" authorId="0" shapeId="0">
      <text>
        <r>
          <rPr>
            <sz val="9"/>
            <color indexed="81"/>
            <rFont val="Tahoma"/>
            <charset val="1"/>
          </rPr>
          <t>The proportion for this sub-group is significantly lower than the proportion for all other sub-groups combined.</t>
        </r>
      </text>
    </comment>
    <comment ref="BE12" authorId="0" shapeId="0">
      <text>
        <r>
          <rPr>
            <sz val="9"/>
            <color indexed="81"/>
            <rFont val="Tahoma"/>
            <charset val="1"/>
          </rPr>
          <t>The proportion for this sub-group is significantly higher than the proportion for all other sub-groups combined.</t>
        </r>
      </text>
    </comment>
    <comment ref="BF12" authorId="0" shapeId="0">
      <text>
        <r>
          <rPr>
            <sz val="9"/>
            <color indexed="81"/>
            <rFont val="Tahoma"/>
            <charset val="1"/>
          </rPr>
          <t>The proportion for this sub-group is significantly higher than the proportion for all other sub-groups combined.</t>
        </r>
      </text>
    </comment>
    <comment ref="BG12" authorId="0" shapeId="0">
      <text>
        <r>
          <rPr>
            <sz val="9"/>
            <color indexed="81"/>
            <rFont val="Tahoma"/>
            <charset val="1"/>
          </rPr>
          <t>The proportion for this sub-group is significantly lower than the proportion for all other sub-groups combined.</t>
        </r>
      </text>
    </comment>
    <comment ref="BH12" authorId="0" shapeId="0">
      <text>
        <r>
          <rPr>
            <sz val="9"/>
            <color indexed="81"/>
            <rFont val="Tahoma"/>
            <charset val="1"/>
          </rPr>
          <t>The proportion for this sub-group is significantly lower than the proportion for all other sub-groups combined.</t>
        </r>
      </text>
    </comment>
    <comment ref="BI12" authorId="0" shapeId="0">
      <text>
        <r>
          <rPr>
            <sz val="9"/>
            <color indexed="81"/>
            <rFont val="Tahoma"/>
            <charset val="1"/>
          </rPr>
          <t>The proportion for this sub-group is significantly higher than the proportion for all other sub-groups combined.</t>
        </r>
      </text>
    </comment>
    <comment ref="BJ12" authorId="0" shapeId="0">
      <text>
        <r>
          <rPr>
            <sz val="9"/>
            <color indexed="81"/>
            <rFont val="Tahoma"/>
            <charset val="1"/>
          </rPr>
          <t>The proportion for this sub-group is significantly higher than the proportion for all other sub-groups combined.</t>
        </r>
      </text>
    </comment>
    <comment ref="BK12" authorId="0" shapeId="0">
      <text>
        <r>
          <rPr>
            <sz val="9"/>
            <color indexed="81"/>
            <rFont val="Tahoma"/>
            <charset val="1"/>
          </rPr>
          <t>The proportion for this sub-group is significantly lower than the proportion for all other sub-groups combined.</t>
        </r>
      </text>
    </comment>
    <comment ref="BL12" authorId="0" shapeId="0">
      <text>
        <r>
          <rPr>
            <sz val="9"/>
            <color indexed="81"/>
            <rFont val="Tahoma"/>
            <charset val="1"/>
          </rPr>
          <t>The proportion for this sub-group is significantly higher than the proportion for all other sub-groups combined.</t>
        </r>
      </text>
    </comment>
    <comment ref="BN12" authorId="0" shapeId="0">
      <text>
        <r>
          <rPr>
            <sz val="9"/>
            <color indexed="81"/>
            <rFont val="Tahoma"/>
            <charset val="1"/>
          </rPr>
          <t>The proportion for this sub-group is significantly higher than the proportion for all other sub-groups combined.</t>
        </r>
      </text>
    </comment>
    <comment ref="BO12" authorId="0" shapeId="0">
      <text>
        <r>
          <rPr>
            <sz val="9"/>
            <color indexed="81"/>
            <rFont val="Tahoma"/>
            <charset val="1"/>
          </rPr>
          <t>The proportion for this sub-group is significantly lower than the proportion for all other sub-groups combined.</t>
        </r>
      </text>
    </comment>
    <comment ref="BP12" authorId="0" shapeId="0">
      <text>
        <r>
          <rPr>
            <sz val="9"/>
            <color indexed="81"/>
            <rFont val="Tahoma"/>
            <charset val="1"/>
          </rPr>
          <t>The proportion for this sub-group is significantly higher than the proportion for all other sub-groups combined.</t>
        </r>
      </text>
    </comment>
    <comment ref="BS12" authorId="0" shapeId="0">
      <text>
        <r>
          <rPr>
            <sz val="9"/>
            <color indexed="81"/>
            <rFont val="Tahoma"/>
            <charset val="1"/>
          </rPr>
          <t>The proportion for this sub-group is significantly higher than the proportion for all other sub-groups combined.</t>
        </r>
      </text>
    </comment>
    <comment ref="BV12" authorId="0" shapeId="0">
      <text>
        <r>
          <rPr>
            <sz val="9"/>
            <color indexed="81"/>
            <rFont val="Tahoma"/>
            <charset val="1"/>
          </rPr>
          <t>The proportion for this sub-group is significantly lower than the proportion for all other sub-groups combined.</t>
        </r>
      </text>
    </comment>
    <comment ref="BW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36.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X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Q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Estimate has a relative standard error of 25% to 50% and should be used with caution.</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t>
        </r>
      </text>
    </comment>
    <comment ref="BE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5" authorId="0" shapeId="0">
      <text>
        <r>
          <rPr>
            <sz val="9"/>
            <color indexed="81"/>
            <rFont val="Tahoma"/>
            <charset val="1"/>
          </rPr>
          <t>Estimate has a relative standard error of 25% to 50% and should be used with caution.</t>
        </r>
      </text>
    </comment>
    <comment ref="BJ5" authorId="0" shapeId="0">
      <text>
        <r>
          <rPr>
            <sz val="9"/>
            <color indexed="81"/>
            <rFont val="Tahoma"/>
            <charset val="1"/>
          </rPr>
          <t>Estimate has a relative standard error of 25% to 50% and should be used with caution.</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6" authorId="0" shapeId="0">
      <text>
        <r>
          <rPr>
            <sz val="9"/>
            <color indexed="81"/>
            <rFont val="Tahoma"/>
            <charset val="1"/>
          </rPr>
          <t>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The proportion for this sub-group is significantly higher than the proportion for all other sub-groups combined.</t>
        </r>
      </text>
    </comment>
    <comment ref="AE6" authorId="0" shapeId="0">
      <text>
        <r>
          <rPr>
            <sz val="9"/>
            <color indexed="81"/>
            <rFont val="Tahoma"/>
            <charset val="1"/>
          </rPr>
          <t>Estimate has a relative standard error of 25% to 50% and should be used with caution.</t>
        </r>
      </text>
    </comment>
    <comment ref="AF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R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Estimate has a relative standard error of 25% to 50% and should be used with caution.</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6" authorId="0" shapeId="0">
      <text>
        <r>
          <rPr>
            <sz val="9"/>
            <color indexed="81"/>
            <rFont val="Tahoma"/>
            <charset val="1"/>
          </rPr>
          <t>Estimate has a relative standard error of 25% to 50% and should be used with caution.</t>
        </r>
      </text>
    </comment>
    <comment ref="BG6" authorId="0" shapeId="0">
      <text>
        <r>
          <rPr>
            <sz val="9"/>
            <color indexed="81"/>
            <rFont val="Tahoma"/>
            <charset val="1"/>
          </rPr>
          <t>Estimate has a relative standard error of greater than 50% and is considered too unreliable for general use.</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The proportion for this sub-group is significantly lower than the proportion for all other sub-groups combined.</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The proportion for this sub-group is significantly lower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25% to 50% and should be used with caution.</t>
        </r>
      </text>
    </comment>
    <comment ref="AU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The proportion for this sub-group is significantly lower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8" authorId="0" shapeId="0">
      <text>
        <r>
          <rPr>
            <sz val="9"/>
            <color indexed="81"/>
            <rFont val="Tahoma"/>
            <charset val="1"/>
          </rPr>
          <t>Estimate has a relative standard error of 25% to 50% and should be used with caution.</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25% to 50% and should be used with caution.</t>
        </r>
      </text>
    </comment>
    <comment ref="M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Estimate has a relative standard error of greater than 50% and is considered too unreliable for general use.</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U8" authorId="0" shapeId="0">
      <text>
        <r>
          <rPr>
            <sz val="9"/>
            <color indexed="81"/>
            <rFont val="Tahoma"/>
            <charset val="1"/>
          </rPr>
          <t>Estimate has a relative standard error of greater than 50% and is considered too unreliable for general use.</t>
        </r>
      </text>
    </comment>
    <comment ref="V8" authorId="0" shapeId="0">
      <text>
        <r>
          <rPr>
            <sz val="9"/>
            <color indexed="81"/>
            <rFont val="Tahoma"/>
            <charset val="1"/>
          </rPr>
          <t>Estimate has a relative standard error of 25% to 50% and should be used with caution.</t>
        </r>
      </text>
    </comment>
    <comment ref="W8" authorId="0" shapeId="0">
      <text>
        <r>
          <rPr>
            <sz val="9"/>
            <color indexed="81"/>
            <rFont val="Tahoma"/>
            <charset val="1"/>
          </rPr>
          <t>Estimate has a relative standard error of 25% to 50% and should be used with caution.</t>
        </r>
      </text>
    </comment>
    <comment ref="X8" authorId="0" shapeId="0">
      <text>
        <r>
          <rPr>
            <sz val="9"/>
            <color indexed="81"/>
            <rFont val="Tahoma"/>
            <charset val="1"/>
          </rPr>
          <t>Estimate has a relative standard error of 25% to 50% and should be used with caution.</t>
        </r>
      </text>
    </comment>
    <comment ref="Y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Estimate has a relative standard error of 25% to 50% and should be used with caution.</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25% to 50% and should be used with caution.</t>
        </r>
      </text>
    </comment>
    <comment ref="AF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Estimate has a relative standard error of 25% to 50% and should be used with caution.</t>
        </r>
      </text>
    </comment>
    <comment ref="AQ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U8" authorId="0" shapeId="0">
      <text>
        <r>
          <rPr>
            <sz val="9"/>
            <color indexed="81"/>
            <rFont val="Tahoma"/>
            <charset val="1"/>
          </rPr>
          <t>Estimate has a relative standard error of 25% to 50% and should be used with caution.</t>
        </r>
      </text>
    </comment>
    <comment ref="AV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t>
        </r>
      </text>
    </comment>
    <comment ref="BC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25% to 50% and should be used with caution.</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8" authorId="0" shapeId="0">
      <text>
        <r>
          <rPr>
            <sz val="9"/>
            <color indexed="81"/>
            <rFont val="Tahoma"/>
            <charset val="1"/>
          </rPr>
          <t>Estimate has a relative standard error of 25% to 50% and should be used with caution.</t>
        </r>
      </text>
    </comment>
    <comment ref="BN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t>
        </r>
      </text>
    </comment>
    <comment ref="BR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25% to 50% and should be used with caution.</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25% to 50% and should be used with caution.</t>
        </r>
      </text>
    </comment>
    <comment ref="D9"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9" authorId="0" shapeId="0">
      <text>
        <r>
          <rPr>
            <sz val="9"/>
            <color indexed="81"/>
            <rFont val="Tahoma"/>
            <charset val="1"/>
          </rPr>
          <t>Estimate has a relative standard error of greater than 50% and is considered too unreliable for general use.</t>
        </r>
      </text>
    </comment>
    <comment ref="G9" authorId="0" shapeId="0">
      <text>
        <r>
          <rPr>
            <sz val="9"/>
            <color indexed="81"/>
            <rFont val="Tahoma"/>
            <charset val="1"/>
          </rPr>
          <t>Estimate has a relative standard error of greater than 50% and is considered too unreliable for general use.</t>
        </r>
      </text>
    </comment>
    <comment ref="I9" authorId="0" shapeId="0">
      <text>
        <r>
          <rPr>
            <sz val="9"/>
            <color indexed="81"/>
            <rFont val="Tahoma"/>
            <charset val="1"/>
          </rPr>
          <t>Estimate has a relative standard error of greater than 50% and is considered too unreliable for general use.</t>
        </r>
      </text>
    </comment>
    <comment ref="J9" authorId="0" shapeId="0">
      <text>
        <r>
          <rPr>
            <sz val="9"/>
            <color indexed="81"/>
            <rFont val="Tahoma"/>
            <charset val="1"/>
          </rPr>
          <t>Estimate has a relative standard error of greater than 50% and is considered too unreliable for general use.</t>
        </r>
      </text>
    </comment>
    <comment ref="L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greater than 50% and is considered too unreliable for general use.</t>
        </r>
      </text>
    </comment>
    <comment ref="P9" authorId="0" shapeId="0">
      <text>
        <r>
          <rPr>
            <sz val="9"/>
            <color indexed="81"/>
            <rFont val="Tahoma"/>
            <charset val="1"/>
          </rPr>
          <t>Estimate has a relative standard error of greater than 50% and is considered too unreliable for general use.</t>
        </r>
      </text>
    </comment>
    <comment ref="Q9" authorId="0" shapeId="0">
      <text>
        <r>
          <rPr>
            <sz val="9"/>
            <color indexed="81"/>
            <rFont val="Tahoma"/>
            <charset val="1"/>
          </rPr>
          <t>Estimate has a relative standard error of greater than 50% and is considered too unreliable for general use.</t>
        </r>
      </text>
    </comment>
    <comment ref="R9" authorId="0" shapeId="0">
      <text>
        <r>
          <rPr>
            <sz val="9"/>
            <color indexed="81"/>
            <rFont val="Tahoma"/>
            <charset val="1"/>
          </rPr>
          <t>Estimate has a relative standard error of greater than 50% and is considered too unreliable for general use.</t>
        </r>
      </text>
    </comment>
    <comment ref="S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9" authorId="0" shapeId="0">
      <text>
        <r>
          <rPr>
            <sz val="9"/>
            <color indexed="81"/>
            <rFont val="Tahoma"/>
            <charset val="1"/>
          </rPr>
          <t>The proportion for this sub-group is significantly lower than the proportion for all other sub-groups combined.</t>
        </r>
      </text>
    </comment>
    <comment ref="V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9" authorId="0" shapeId="0">
      <text>
        <r>
          <rPr>
            <sz val="9"/>
            <color indexed="81"/>
            <rFont val="Tahoma"/>
            <charset val="1"/>
          </rPr>
          <t>Estimate has a relative standard error of greater than 50% and is considered too unreliable for general use.</t>
        </r>
      </text>
    </comment>
    <comment ref="X9" authorId="0" shapeId="0">
      <text>
        <r>
          <rPr>
            <sz val="9"/>
            <color indexed="81"/>
            <rFont val="Tahoma"/>
            <charset val="1"/>
          </rPr>
          <t>Estimate has a relative standard error of greater than 50% and is considered too unreliable for general use.</t>
        </r>
      </text>
    </comment>
    <comment ref="Y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Z9" authorId="0" shapeId="0">
      <text>
        <r>
          <rPr>
            <sz val="9"/>
            <color indexed="81"/>
            <rFont val="Tahoma"/>
            <charset val="1"/>
          </rPr>
          <t>Estimate has a relative standard error of greater than 50% and is considered too unreliable for general use.</t>
        </r>
      </text>
    </comment>
    <comment ref="AA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greater than 50% and is considered too unreliable for general use.</t>
        </r>
      </text>
    </comment>
    <comment ref="AC9" authorId="0" shapeId="0">
      <text>
        <r>
          <rPr>
            <sz val="9"/>
            <color indexed="81"/>
            <rFont val="Tahoma"/>
            <charset val="1"/>
          </rPr>
          <t>Estimate has a relative standard error of greater than 50% and is considered too unreliable for general use.</t>
        </r>
      </text>
    </comment>
    <comment ref="AD9" authorId="0" shapeId="0">
      <text>
        <r>
          <rPr>
            <sz val="9"/>
            <color indexed="81"/>
            <rFont val="Tahoma"/>
            <charset val="1"/>
          </rPr>
          <t>Estimate has a relative standard error of greater than 50% and is considered too unreliable for general use.</t>
        </r>
      </text>
    </comment>
    <comment ref="AE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25% to 50% and should be used with caution.</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9" authorId="0" shapeId="0">
      <text>
        <r>
          <rPr>
            <sz val="9"/>
            <color indexed="81"/>
            <rFont val="Tahoma"/>
            <charset val="1"/>
          </rPr>
          <t>Estimate has a relative standard error of greater than 50% and is considered too unreliable for general use.</t>
        </r>
      </text>
    </comment>
    <comment ref="AJ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t>
        </r>
      </text>
    </comment>
    <comment ref="AL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25% to 50% and should be used with caution.</t>
        </r>
      </text>
    </comment>
    <comment ref="AN9" authorId="0" shapeId="0">
      <text>
        <r>
          <rPr>
            <sz val="9"/>
            <color indexed="81"/>
            <rFont val="Tahoma"/>
            <charset val="1"/>
          </rPr>
          <t>Estimate has a relative standard error of 25% to 50% and should be used with caution.</t>
        </r>
      </text>
    </comment>
    <comment ref="AO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25% to 50% and should be used with caution.</t>
        </r>
      </text>
    </comment>
    <comment ref="AQ9" authorId="0" shapeId="0">
      <text>
        <r>
          <rPr>
            <sz val="9"/>
            <color indexed="81"/>
            <rFont val="Tahoma"/>
            <charset val="1"/>
          </rPr>
          <t>Estimate has a relative standard error of greater than 50% and is considered too unreliable for general use.</t>
        </r>
      </text>
    </comment>
    <comment ref="AR9" authorId="0" shapeId="0">
      <text>
        <r>
          <rPr>
            <sz val="9"/>
            <color indexed="81"/>
            <rFont val="Tahoma"/>
            <charset val="1"/>
          </rPr>
          <t>Estimate has a relative standard error of greater than 50% and is considered too unreliable for general use.</t>
        </r>
      </text>
    </comment>
    <comment ref="AS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T9" authorId="0" shapeId="0">
      <text>
        <r>
          <rPr>
            <sz val="9"/>
            <color indexed="81"/>
            <rFont val="Tahoma"/>
            <charset val="1"/>
          </rPr>
          <t>The proportion for this sub-group is significantly lower than the proportion for all other sub-groups combined.</t>
        </r>
      </text>
    </comment>
    <comment ref="AU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greater than 50% and is considered too unreliable for general use.</t>
        </r>
      </text>
    </comment>
    <comment ref="AW9" authorId="0" shapeId="0">
      <text>
        <r>
          <rPr>
            <sz val="9"/>
            <color indexed="81"/>
            <rFont val="Tahoma"/>
            <charset val="1"/>
          </rPr>
          <t>Estimate has a relative standard error of 25% to 50% and should be used with caution.</t>
        </r>
      </text>
    </comment>
    <comment ref="AX9" authorId="0" shapeId="0">
      <text>
        <r>
          <rPr>
            <sz val="9"/>
            <color indexed="81"/>
            <rFont val="Tahoma"/>
            <charset val="1"/>
          </rPr>
          <t>Estimate has a relative standard error of 25% to 50% and should be used with caution.</t>
        </r>
      </text>
    </comment>
    <comment ref="AY9" authorId="0" shapeId="0">
      <text>
        <r>
          <rPr>
            <sz val="9"/>
            <color indexed="81"/>
            <rFont val="Tahoma"/>
            <charset val="1"/>
          </rPr>
          <t>Estimate has a relative standard error of 25% to 50% and should be used with caution.</t>
        </r>
      </text>
    </comment>
    <comment ref="AZ9" authorId="0" shapeId="0">
      <text>
        <r>
          <rPr>
            <sz val="9"/>
            <color indexed="81"/>
            <rFont val="Tahoma"/>
            <charset val="1"/>
          </rPr>
          <t>Estimate has a relative standard error of greater than 50% and is considered too unreliable for general use.</t>
        </r>
      </text>
    </comment>
    <comment ref="BA9" authorId="0" shapeId="0">
      <text>
        <r>
          <rPr>
            <sz val="9"/>
            <color indexed="81"/>
            <rFont val="Tahoma"/>
            <charset val="1"/>
          </rPr>
          <t>Estimate has a relative standard error of greater than 50% and is considered too unreliable for general use.</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Estimate has a relative standard error of greater than 50% and is considered too unreliable for general use.</t>
        </r>
      </text>
    </comment>
    <comment ref="BD9" authorId="0" shapeId="0">
      <text>
        <r>
          <rPr>
            <sz val="9"/>
            <color indexed="81"/>
            <rFont val="Tahoma"/>
            <charset val="1"/>
          </rPr>
          <t>Estimate has a relative standard error of greater than 50% and is considered too unreliable for general use.</t>
        </r>
      </text>
    </comment>
    <comment ref="BE9" authorId="0" shapeId="0">
      <text>
        <r>
          <rPr>
            <sz val="9"/>
            <color indexed="81"/>
            <rFont val="Tahoma"/>
            <charset val="1"/>
          </rPr>
          <t>Estimate has a relative standard error of greater than 50% and is considered too unreliable for general use.</t>
        </r>
      </text>
    </comment>
    <comment ref="BF9" authorId="0" shapeId="0">
      <text>
        <r>
          <rPr>
            <sz val="9"/>
            <color indexed="81"/>
            <rFont val="Tahoma"/>
            <charset val="1"/>
          </rPr>
          <t>Estimate has a relative standard error of 25% to 50% and should be used with caution.</t>
        </r>
      </text>
    </comment>
    <comment ref="BG9" authorId="0" shapeId="0">
      <text>
        <r>
          <rPr>
            <sz val="9"/>
            <color indexed="81"/>
            <rFont val="Tahoma"/>
            <charset val="1"/>
          </rPr>
          <t>Estimate has a relative standard error of greater than 50% and is considered too unreliable for general use.</t>
        </r>
      </text>
    </comment>
    <comment ref="BH9" authorId="0" shapeId="0">
      <text>
        <r>
          <rPr>
            <sz val="9"/>
            <color indexed="81"/>
            <rFont val="Tahoma"/>
            <charset val="1"/>
          </rPr>
          <t>Estimate has a relative standard error of 25% to 50% and should be used with caution.</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25% to 50% and should be used with caution.</t>
        </r>
      </text>
    </comment>
    <comment ref="BL9" authorId="0" shapeId="0">
      <text>
        <r>
          <rPr>
            <sz val="9"/>
            <color indexed="81"/>
            <rFont val="Tahoma"/>
            <charset val="1"/>
          </rPr>
          <t>Estimate has a relative standard error of greater than 50% and is considered too unreliable for general use.</t>
        </r>
      </text>
    </comment>
    <comment ref="BM9" authorId="0" shapeId="0">
      <text>
        <r>
          <rPr>
            <sz val="9"/>
            <color indexed="81"/>
            <rFont val="Tahoma"/>
            <charset val="1"/>
          </rPr>
          <t>Estimate has a relative standard error of greater than 50% and is considered too unreliable for general use.</t>
        </r>
      </text>
    </comment>
    <comment ref="BN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25% to 50% and should be used with caution.</t>
        </r>
      </text>
    </comment>
    <comment ref="BP9" authorId="0" shapeId="0">
      <text>
        <r>
          <rPr>
            <sz val="9"/>
            <color indexed="81"/>
            <rFont val="Tahoma"/>
            <charset val="1"/>
          </rPr>
          <t>The proportion for this sub-group is significantly lower than the proportion for all other sub-groups combined.</t>
        </r>
      </text>
    </comment>
    <comment ref="BQ9" authorId="0" shapeId="0">
      <text>
        <r>
          <rPr>
            <sz val="9"/>
            <color indexed="81"/>
            <rFont val="Tahoma"/>
            <charset val="1"/>
          </rPr>
          <t>Estimate has a relative standard error of greater than 50% and is considered too unreliable for general use.</t>
        </r>
      </text>
    </comment>
    <comment ref="BR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T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Estimate has a relative standard error of 25% to 50% and should be used with caution.</t>
        </r>
      </text>
    </comment>
    <comment ref="BW9" authorId="0" shapeId="0">
      <text>
        <r>
          <rPr>
            <sz val="9"/>
            <color indexed="81"/>
            <rFont val="Tahoma"/>
            <charset val="1"/>
          </rPr>
          <t>The proportion for this sub-group is significantly lower than the proportion for all other sub-groups combined.</t>
        </r>
      </text>
    </comment>
    <comment ref="BX9" authorId="0" shapeId="0">
      <text>
        <r>
          <rPr>
            <sz val="9"/>
            <color indexed="81"/>
            <rFont val="Tahoma"/>
            <charset val="1"/>
          </rPr>
          <t>Estimate has a relative standard error of greater than 50% and is considered too unreliable for general use.</t>
        </r>
      </text>
    </comment>
    <comment ref="F10" authorId="0" shapeId="0">
      <text>
        <r>
          <rPr>
            <sz val="9"/>
            <color indexed="81"/>
            <rFont val="Tahoma"/>
            <charset val="1"/>
          </rPr>
          <t>The proportion for this sub-group is significantly higher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N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V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S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E11"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25% to 50% and should be used with caution.</t>
        </r>
      </text>
    </comment>
    <comment ref="G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11" authorId="0" shapeId="0">
      <text>
        <r>
          <rPr>
            <sz val="9"/>
            <color indexed="81"/>
            <rFont val="Tahoma"/>
            <charset val="1"/>
          </rPr>
          <t>Estimate has a relative standard error of 25% to 50% and should be used with caution.</t>
        </r>
      </text>
    </comment>
    <comment ref="I11" authorId="0" shapeId="0">
      <text>
        <r>
          <rPr>
            <sz val="9"/>
            <color indexed="81"/>
            <rFont val="Tahoma"/>
            <charset val="1"/>
          </rPr>
          <t>Estimate has a relative standard error of 25% to 50% and should be used with caution.</t>
        </r>
      </text>
    </comment>
    <comment ref="J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Estimate has a relative standard error of 25% to 50% and should be used with caution.</t>
        </r>
      </text>
    </comment>
    <comment ref="L11" authorId="0" shapeId="0">
      <text>
        <r>
          <rPr>
            <sz val="9"/>
            <color indexed="81"/>
            <rFont val="Tahoma"/>
            <charset val="1"/>
          </rPr>
          <t>Estimate has a relative standard error of 25% to 50% and should be used with caution.</t>
        </r>
      </text>
    </comment>
    <comment ref="M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11" authorId="0" shapeId="0">
      <text>
        <r>
          <rPr>
            <sz val="9"/>
            <color indexed="81"/>
            <rFont val="Tahoma"/>
            <charset val="1"/>
          </rPr>
          <t>Estimate has a relative standard error of 25% to 50% and should be used with caution.</t>
        </r>
      </text>
    </comment>
    <comment ref="O11" authorId="0" shapeId="0">
      <text>
        <r>
          <rPr>
            <sz val="9"/>
            <color indexed="81"/>
            <rFont val="Tahoma"/>
            <charset val="1"/>
          </rPr>
          <t>Estimate has a relative standard error of 25% to 50% and should be used with caution.</t>
        </r>
      </text>
    </comment>
    <comment ref="P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11" authorId="0" shapeId="0">
      <text>
        <r>
          <rPr>
            <sz val="9"/>
            <color indexed="81"/>
            <rFont val="Tahoma"/>
            <charset val="1"/>
          </rPr>
          <t>Estimate has a relative standard error of 25% to 50% and should be used with caution.</t>
        </r>
      </text>
    </comment>
    <comment ref="R11" authorId="0" shapeId="0">
      <text>
        <r>
          <rPr>
            <sz val="9"/>
            <color indexed="81"/>
            <rFont val="Tahoma"/>
            <charset val="1"/>
          </rPr>
          <t>Estimate has a relative standard error of 25% to 50% and should be used with caution.</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The proportion for this sub-group is significantly higher than the proportion for all other sub-groups combined.</t>
        </r>
      </text>
    </comment>
    <comment ref="V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1" authorId="0" shapeId="0">
      <text>
        <r>
          <rPr>
            <sz val="9"/>
            <color indexed="81"/>
            <rFont val="Tahoma"/>
            <charset val="1"/>
          </rPr>
          <t>The proportion for this sub-group is significantly higher than the proportion for all other sub-groups combined.</t>
        </r>
      </text>
    </comment>
    <comment ref="X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11" authorId="0" shapeId="0">
      <text>
        <r>
          <rPr>
            <sz val="9"/>
            <color indexed="81"/>
            <rFont val="Tahoma"/>
            <charset val="1"/>
          </rPr>
          <t>The proportion for this sub-group is significantly lower than the proportion for all other sub-groups combined.</t>
        </r>
      </text>
    </comment>
    <comment ref="Z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11" authorId="0" shapeId="0">
      <text>
        <r>
          <rPr>
            <sz val="9"/>
            <color indexed="81"/>
            <rFont val="Tahoma"/>
            <charset val="1"/>
          </rPr>
          <t>The proportion for this sub-group is significantly lower than the proportion for all other sub-groups combined.</t>
        </r>
      </text>
    </comment>
    <comment ref="AD11" authorId="0" shapeId="0">
      <text>
        <r>
          <rPr>
            <sz val="9"/>
            <color indexed="81"/>
            <rFont val="Tahoma"/>
            <charset val="1"/>
          </rPr>
          <t>The proportion for this sub-group is significantly higher than the proportion for all other sub-groups combined.</t>
        </r>
      </text>
    </comment>
    <comment ref="AE11" authorId="0" shapeId="0">
      <text>
        <r>
          <rPr>
            <sz val="9"/>
            <color indexed="81"/>
            <rFont val="Tahoma"/>
            <charset val="1"/>
          </rPr>
          <t>Estimate has a relative standard error of 25% to 50% and should be used with caution.</t>
        </r>
      </text>
    </comment>
    <comment ref="AF11" authorId="0" shapeId="0">
      <text>
        <r>
          <rPr>
            <sz val="9"/>
            <color indexed="81"/>
            <rFont val="Tahoma"/>
            <charset val="1"/>
          </rPr>
          <t>The proportion for this sub-group is significantly lower than the proportion for all other sub-groups combined.</t>
        </r>
      </text>
    </comment>
    <comment ref="AG11" authorId="0" shapeId="0">
      <text>
        <r>
          <rPr>
            <sz val="9"/>
            <color indexed="81"/>
            <rFont val="Tahoma"/>
            <charset val="1"/>
          </rPr>
          <t>Estimate has a relative standard error of greater than 50% and is considered too unreliable for general use.</t>
        </r>
      </text>
    </comment>
    <comment ref="AI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11" authorId="0" shapeId="0">
      <text>
        <r>
          <rPr>
            <sz val="9"/>
            <color indexed="81"/>
            <rFont val="Tahoma"/>
            <charset val="1"/>
          </rPr>
          <t>The proportion for this sub-group is significantly higher than the proportion for all other sub-groups combined.</t>
        </r>
      </text>
    </comment>
    <comment ref="AP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Estimate has a relative standard error of 25% to 50% and should be used with caution.</t>
        </r>
      </text>
    </comment>
    <comment ref="AT11" authorId="0" shapeId="0">
      <text>
        <r>
          <rPr>
            <sz val="9"/>
            <color indexed="81"/>
            <rFont val="Tahoma"/>
            <charset val="1"/>
          </rPr>
          <t>Estimate has a relative standard error of 25% to 50% and should be used with caution.</t>
        </r>
      </text>
    </comment>
    <comment ref="AU11" authorId="0" shapeId="0">
      <text>
        <r>
          <rPr>
            <sz val="9"/>
            <color indexed="81"/>
            <rFont val="Tahoma"/>
            <charset val="1"/>
          </rPr>
          <t>The proportion for this sub-group is significantly lower than the proportion for all other sub-groups combined.</t>
        </r>
      </text>
    </comment>
    <comment ref="AW11" authorId="0" shapeId="0">
      <text>
        <r>
          <rPr>
            <sz val="9"/>
            <color indexed="81"/>
            <rFont val="Tahoma"/>
            <charset val="1"/>
          </rPr>
          <t>The proportion for this sub-group is significantly lower than the proportion for all other sub-groups combined.</t>
        </r>
      </text>
    </comment>
    <comment ref="AX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Estimate has a relative standard error of 25% to 50% and should be used with caution.</t>
        </r>
      </text>
    </comment>
    <comment ref="BP11" authorId="0" shapeId="0">
      <text>
        <r>
          <rPr>
            <sz val="9"/>
            <color indexed="81"/>
            <rFont val="Tahoma"/>
            <charset val="1"/>
          </rPr>
          <t>Estimate has a relative standard error of 25% to 50% and should be used with caution.</t>
        </r>
      </text>
    </comment>
    <comment ref="BQ11" authorId="0" shapeId="0">
      <text>
        <r>
          <rPr>
            <sz val="9"/>
            <color indexed="81"/>
            <rFont val="Tahoma"/>
            <charset val="1"/>
          </rPr>
          <t>Estimate has a relative standard error of 25% to 50% and should be used with caution.</t>
        </r>
      </text>
    </comment>
    <comment ref="BT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11" authorId="0" shapeId="0">
      <text>
        <r>
          <rPr>
            <sz val="9"/>
            <color indexed="81"/>
            <rFont val="Tahoma"/>
            <charset val="1"/>
          </rPr>
          <t>The proportion for this sub-group is significantly lower than the proportion for all other sub-groups combined.</t>
        </r>
      </text>
    </comment>
    <comment ref="BW11" authorId="0" shapeId="0">
      <text>
        <r>
          <rPr>
            <sz val="9"/>
            <color indexed="81"/>
            <rFont val="Tahoma"/>
            <charset val="1"/>
          </rPr>
          <t>Estimate has a relative standard error of 25% to 50% and should be used with caution.</t>
        </r>
      </text>
    </comment>
    <comment ref="BX11" authorId="0" shapeId="0">
      <text>
        <r>
          <rPr>
            <sz val="9"/>
            <color indexed="81"/>
            <rFont val="Tahoma"/>
            <charset val="1"/>
          </rPr>
          <t>Estimate has a relative standard error of 25% to 50% and should be used with caution.</t>
        </r>
      </text>
    </comment>
    <comment ref="F12" authorId="0" shapeId="0">
      <text>
        <r>
          <rPr>
            <sz val="9"/>
            <color indexed="81"/>
            <rFont val="Tahoma"/>
            <charset val="1"/>
          </rPr>
          <t>The proportion for this sub-group is significantly lower than the proportion for all other sub-groups combined.</t>
        </r>
      </text>
    </comment>
    <comment ref="G12" authorId="0" shapeId="0">
      <text>
        <r>
          <rPr>
            <sz val="9"/>
            <color indexed="81"/>
            <rFont val="Tahoma"/>
            <charset val="1"/>
          </rPr>
          <t>The proportion for this sub-group is significantly lower than the proportion for all other sub-groups combined.</t>
        </r>
      </text>
    </comment>
    <comment ref="J12" authorId="0" shapeId="0">
      <text>
        <r>
          <rPr>
            <sz val="9"/>
            <color indexed="81"/>
            <rFont val="Tahoma"/>
            <charset val="1"/>
          </rPr>
          <t>The proportion for this sub-group is significantly higher than the proportion for all other sub-groups combined.</t>
        </r>
      </text>
    </comment>
    <comment ref="M12" authorId="0" shapeId="0">
      <text>
        <r>
          <rPr>
            <sz val="9"/>
            <color indexed="81"/>
            <rFont val="Tahoma"/>
            <charset val="1"/>
          </rPr>
          <t>The proportion for this sub-group is significantly lower than the proportion for all other sub-groups combined.</t>
        </r>
      </text>
    </comment>
    <comment ref="N12" authorId="0" shapeId="0">
      <text>
        <r>
          <rPr>
            <sz val="9"/>
            <color indexed="81"/>
            <rFont val="Tahoma"/>
            <charset val="1"/>
          </rPr>
          <t>The proportion for this sub-group is significantly lower than the proportion for all other sub-groups combined.</t>
        </r>
      </text>
    </comment>
    <comment ref="Q12" authorId="0" shapeId="0">
      <text>
        <r>
          <rPr>
            <sz val="9"/>
            <color indexed="81"/>
            <rFont val="Tahoma"/>
            <charset val="1"/>
          </rPr>
          <t>The proportion for this sub-group is significantly higher than the proportion for all other sub-groups combined.</t>
        </r>
      </text>
    </comment>
    <comment ref="R12" authorId="0" shapeId="0">
      <text>
        <r>
          <rPr>
            <sz val="9"/>
            <color indexed="81"/>
            <rFont val="Tahoma"/>
            <charset val="1"/>
          </rPr>
          <t>The proportion for this sub-group is significantly higher than the proportion for all other sub-groups combined.</t>
        </r>
      </text>
    </comment>
    <comment ref="U12" authorId="0" shapeId="0">
      <text>
        <r>
          <rPr>
            <sz val="9"/>
            <color indexed="81"/>
            <rFont val="Tahoma"/>
            <charset val="1"/>
          </rPr>
          <t>The proportion for this sub-group is significantly higher than the proportion for all other sub-groups combined.</t>
        </r>
      </text>
    </comment>
    <comment ref="V12" authorId="0" shapeId="0">
      <text>
        <r>
          <rPr>
            <sz val="9"/>
            <color indexed="81"/>
            <rFont val="Tahoma"/>
            <charset val="1"/>
          </rPr>
          <t>The proportion for this sub-group is significantly higher than the proportion for all other sub-groups combined.</t>
        </r>
      </text>
    </comment>
    <comment ref="W12" authorId="0" shapeId="0">
      <text>
        <r>
          <rPr>
            <sz val="9"/>
            <color indexed="81"/>
            <rFont val="Tahoma"/>
            <charset val="1"/>
          </rPr>
          <t>The proportion for this sub-group is significantly higher than the proportion for all other sub-groups combined.</t>
        </r>
      </text>
    </comment>
    <comment ref="X12" authorId="0" shapeId="0">
      <text>
        <r>
          <rPr>
            <sz val="9"/>
            <color indexed="81"/>
            <rFont val="Tahoma"/>
            <charset val="1"/>
          </rPr>
          <t>The proportion for this sub-group is significantly lower than the proportion for all other sub-groups combined.</t>
        </r>
      </text>
    </comment>
    <comment ref="Y12" authorId="0" shapeId="0">
      <text>
        <r>
          <rPr>
            <sz val="9"/>
            <color indexed="81"/>
            <rFont val="Tahoma"/>
            <charset val="1"/>
          </rPr>
          <t>The proportion for this sub-group is significantly lower than the proportion for all other sub-groups combined.</t>
        </r>
      </text>
    </comment>
    <comment ref="Z12" authorId="0" shapeId="0">
      <text>
        <r>
          <rPr>
            <sz val="9"/>
            <color indexed="81"/>
            <rFont val="Tahoma"/>
            <charset val="1"/>
          </rPr>
          <t>The proportion for this sub-group is significantly lower than the proportion for all other sub-groups combined.</t>
        </r>
      </text>
    </comment>
    <comment ref="AA12" authorId="0" shapeId="0">
      <text>
        <r>
          <rPr>
            <sz val="9"/>
            <color indexed="81"/>
            <rFont val="Tahoma"/>
            <charset val="1"/>
          </rPr>
          <t>The proportion for this sub-group is significantly lower than the proportion for all other sub-groups combined.</t>
        </r>
      </text>
    </comment>
    <comment ref="AB12" authorId="0" shapeId="0">
      <text>
        <r>
          <rPr>
            <sz val="9"/>
            <color indexed="81"/>
            <rFont val="Tahoma"/>
            <charset val="1"/>
          </rPr>
          <t>The proportion for this sub-group is significantly higher than the proportion for all other sub-groups combined.</t>
        </r>
      </text>
    </comment>
    <comment ref="AC12" authorId="0" shapeId="0">
      <text>
        <r>
          <rPr>
            <sz val="9"/>
            <color indexed="81"/>
            <rFont val="Tahoma"/>
            <charset val="1"/>
          </rPr>
          <t>The proportion for this sub-group is significantly higher than the proportion for all other sub-groups combined.</t>
        </r>
      </text>
    </comment>
    <comment ref="AD12" authorId="0" shapeId="0">
      <text>
        <r>
          <rPr>
            <sz val="9"/>
            <color indexed="81"/>
            <rFont val="Tahoma"/>
            <charset val="1"/>
          </rPr>
          <t>The proportion for this sub-group is significantly higher than the proportion for all other sub-groups combined.</t>
        </r>
      </text>
    </comment>
    <comment ref="AE12" authorId="0" shapeId="0">
      <text>
        <r>
          <rPr>
            <sz val="9"/>
            <color indexed="81"/>
            <rFont val="Tahoma"/>
            <charset val="1"/>
          </rPr>
          <t>The proportion for this sub-group is significantly lower than the proportion for all other sub-groups combined.</t>
        </r>
      </text>
    </comment>
    <comment ref="AF12" authorId="0" shapeId="0">
      <text>
        <r>
          <rPr>
            <sz val="9"/>
            <color indexed="81"/>
            <rFont val="Tahoma"/>
            <charset val="1"/>
          </rPr>
          <t>The proportion for this sub-group is significantly lower than the proportion for all other sub-groups combined.</t>
        </r>
      </text>
    </comment>
    <comment ref="AI12" authorId="0" shapeId="0">
      <text>
        <r>
          <rPr>
            <sz val="9"/>
            <color indexed="81"/>
            <rFont val="Tahoma"/>
            <charset val="1"/>
          </rPr>
          <t>The proportion for this sub-group is significantly lower than the proportion for all other sub-groups combined.</t>
        </r>
      </text>
    </comment>
    <comment ref="AK12" authorId="0" shapeId="0">
      <text>
        <r>
          <rPr>
            <sz val="9"/>
            <color indexed="81"/>
            <rFont val="Tahoma"/>
            <charset val="1"/>
          </rPr>
          <t>The proportion for this sub-group is significantly higher than the proportion for all other sub-groups combined.</t>
        </r>
      </text>
    </comment>
    <comment ref="AO12" authorId="0" shapeId="0">
      <text>
        <r>
          <rPr>
            <sz val="9"/>
            <color indexed="81"/>
            <rFont val="Tahoma"/>
            <charset val="1"/>
          </rPr>
          <t>The proportion for this sub-group is significantly higher than the proportion for all other sub-groups combined.</t>
        </r>
      </text>
    </comment>
    <comment ref="AP12" authorId="0" shapeId="0">
      <text>
        <r>
          <rPr>
            <sz val="9"/>
            <color indexed="81"/>
            <rFont val="Tahoma"/>
            <charset val="1"/>
          </rPr>
          <t>The proportion for this sub-group is significantly lower than the proportion for all other sub-groups combined.</t>
        </r>
      </text>
    </comment>
    <comment ref="AT12" authorId="0" shapeId="0">
      <text>
        <r>
          <rPr>
            <sz val="9"/>
            <color indexed="81"/>
            <rFont val="Tahoma"/>
            <charset val="1"/>
          </rPr>
          <t>The proportion for this sub-group is significantly higher than the proportion for all other sub-groups combined.</t>
        </r>
      </text>
    </comment>
    <comment ref="AU12" authorId="0" shapeId="0">
      <text>
        <r>
          <rPr>
            <sz val="9"/>
            <color indexed="81"/>
            <rFont val="Tahoma"/>
            <charset val="1"/>
          </rPr>
          <t>The proportion for this sub-group is significantly lower than the proportion for all other sub-groups combined.</t>
        </r>
      </text>
    </comment>
    <comment ref="AW12" authorId="0" shapeId="0">
      <text>
        <r>
          <rPr>
            <sz val="9"/>
            <color indexed="81"/>
            <rFont val="Tahoma"/>
            <charset val="1"/>
          </rPr>
          <t>The proportion for this sub-group is significantly lower than the proportion for all other sub-groups combined.</t>
        </r>
      </text>
    </comment>
    <comment ref="AX12" authorId="0" shapeId="0">
      <text>
        <r>
          <rPr>
            <sz val="9"/>
            <color indexed="81"/>
            <rFont val="Tahoma"/>
            <charset val="1"/>
          </rPr>
          <t>The proportion for this sub-group is significantly higher than the proportion for all other sub-groups combined.</t>
        </r>
      </text>
    </comment>
    <comment ref="BB12" authorId="0" shapeId="0">
      <text>
        <r>
          <rPr>
            <sz val="9"/>
            <color indexed="81"/>
            <rFont val="Tahoma"/>
            <charset val="1"/>
          </rPr>
          <t>The proportion for this sub-group is significantly lower than the proportion for all other sub-groups combined.</t>
        </r>
      </text>
    </comment>
    <comment ref="BC12" authorId="0" shapeId="0">
      <text>
        <r>
          <rPr>
            <sz val="9"/>
            <color indexed="81"/>
            <rFont val="Tahoma"/>
            <charset val="1"/>
          </rPr>
          <t>The proportion for this sub-group is significantly lower than the proportion for all other sub-groups combined.</t>
        </r>
      </text>
    </comment>
    <comment ref="BE12" authorId="0" shapeId="0">
      <text>
        <r>
          <rPr>
            <sz val="9"/>
            <color indexed="81"/>
            <rFont val="Tahoma"/>
            <charset val="1"/>
          </rPr>
          <t>The proportion for this sub-group is significantly higher than the proportion for all other sub-groups combined.</t>
        </r>
      </text>
    </comment>
    <comment ref="BF12" authorId="0" shapeId="0">
      <text>
        <r>
          <rPr>
            <sz val="9"/>
            <color indexed="81"/>
            <rFont val="Tahoma"/>
            <charset val="1"/>
          </rPr>
          <t>The proportion for this sub-group is significantly higher than the proportion for all other sub-groups combined.</t>
        </r>
      </text>
    </comment>
    <comment ref="BG12" authorId="0" shapeId="0">
      <text>
        <r>
          <rPr>
            <sz val="9"/>
            <color indexed="81"/>
            <rFont val="Tahoma"/>
            <charset val="1"/>
          </rPr>
          <t>The proportion for this sub-group is significantly lower than the proportion for all other sub-groups combined.</t>
        </r>
      </text>
    </comment>
    <comment ref="BH12" authorId="0" shapeId="0">
      <text>
        <r>
          <rPr>
            <sz val="9"/>
            <color indexed="81"/>
            <rFont val="Tahoma"/>
            <charset val="1"/>
          </rPr>
          <t>The proportion for this sub-group is significantly lower than the proportion for all other sub-groups combined.</t>
        </r>
      </text>
    </comment>
    <comment ref="BI12" authorId="0" shapeId="0">
      <text>
        <r>
          <rPr>
            <sz val="9"/>
            <color indexed="81"/>
            <rFont val="Tahoma"/>
            <charset val="1"/>
          </rPr>
          <t>The proportion for this sub-group is significantly higher than the proportion for all other sub-groups combined.</t>
        </r>
      </text>
    </comment>
    <comment ref="BJ12" authorId="0" shapeId="0">
      <text>
        <r>
          <rPr>
            <sz val="9"/>
            <color indexed="81"/>
            <rFont val="Tahoma"/>
            <charset val="1"/>
          </rPr>
          <t>The proportion for this sub-group is significantly higher than the proportion for all other sub-groups combined.</t>
        </r>
      </text>
    </comment>
    <comment ref="BK12" authorId="0" shapeId="0">
      <text>
        <r>
          <rPr>
            <sz val="9"/>
            <color indexed="81"/>
            <rFont val="Tahoma"/>
            <charset val="1"/>
          </rPr>
          <t>The proportion for this sub-group is significantly lower than the proportion for all other sub-groups combined.</t>
        </r>
      </text>
    </comment>
    <comment ref="BL12" authorId="0" shapeId="0">
      <text>
        <r>
          <rPr>
            <sz val="9"/>
            <color indexed="81"/>
            <rFont val="Tahoma"/>
            <charset val="1"/>
          </rPr>
          <t>The proportion for this sub-group is significantly higher than the proportion for all other sub-groups combined.</t>
        </r>
      </text>
    </comment>
    <comment ref="BS12" authorId="0" shapeId="0">
      <text>
        <r>
          <rPr>
            <sz val="9"/>
            <color indexed="81"/>
            <rFont val="Tahoma"/>
            <charset val="1"/>
          </rPr>
          <t>The proportion for this sub-group is significantly higher than the proportion for all other sub-groups combined.</t>
        </r>
      </text>
    </comment>
    <comment ref="BT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37.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lower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R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greater than 50% and is considered too unreliable for general use.</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t>
        </r>
      </text>
    </comment>
    <comment ref="AA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Estimate has a relative standard error of greater than 50% and is considered too unreliable for general use.</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t>
        </r>
      </text>
    </comment>
    <comment ref="A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N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4" authorId="0" shapeId="0">
      <text>
        <r>
          <rPr>
            <sz val="9"/>
            <color indexed="81"/>
            <rFont val="Tahoma"/>
            <charset val="1"/>
          </rPr>
          <t>Estimate has a relative standard error of 25% to 50% and should be used with caution.</t>
        </r>
      </text>
    </comment>
    <comment ref="AR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Y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greater than 50% and is considered too unreliable for general use.</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Estimate has a relative standard error of 25% to 50% and should be used with caution.</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25% to 50% and should be used with caution.</t>
        </r>
      </text>
    </comment>
    <comment ref="BD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25% to 50% and should be used with caution.</t>
        </r>
      </text>
    </comment>
    <comment ref="B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B6"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Estimate has a relative standard error of 25% to 50% and should be used with caution.</t>
        </r>
      </text>
    </comment>
    <comment ref="D6"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greater than 50% and is considered too unreliable for general use.</t>
        </r>
      </text>
    </comment>
    <comment ref="F6" authorId="0" shapeId="0">
      <text>
        <r>
          <rPr>
            <sz val="9"/>
            <color indexed="81"/>
            <rFont val="Tahoma"/>
            <charset val="1"/>
          </rPr>
          <t>The proportion for this sub-group is significantly lower than the proportion for all other sub-groups combined.</t>
        </r>
      </text>
    </comment>
    <comment ref="G6" authorId="0" shapeId="0">
      <text>
        <r>
          <rPr>
            <sz val="9"/>
            <color indexed="81"/>
            <rFont val="Tahoma"/>
            <charset val="1"/>
          </rPr>
          <t>Estimate has a relative standard error of greater than 50% and is considered too unreliable for general use.</t>
        </r>
      </text>
    </comment>
    <comment ref="H6" authorId="0" shapeId="0">
      <text>
        <r>
          <rPr>
            <sz val="9"/>
            <color indexed="81"/>
            <rFont val="Tahoma"/>
            <charset val="1"/>
          </rPr>
          <t>The proportion for this sub-group is significantly lower than the proportion for all other sub-groups combined.</t>
        </r>
      </text>
    </comment>
    <comment ref="I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The proportion for this sub-group is significantly lower than the proportion for all other sub-groups combined.</t>
        </r>
      </text>
    </comment>
    <comment ref="L6" authorId="0" shapeId="0">
      <text>
        <r>
          <rPr>
            <sz val="9"/>
            <color indexed="81"/>
            <rFont val="Tahoma"/>
            <charset val="1"/>
          </rPr>
          <t>Estimate has a relative standard error of greater than 50% and is considered too unreliable for general use.</t>
        </r>
      </text>
    </comment>
    <comment ref="M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6" authorId="0" shapeId="0">
      <text>
        <r>
          <rPr>
            <sz val="9"/>
            <color indexed="81"/>
            <rFont val="Tahoma"/>
            <charset val="1"/>
          </rPr>
          <t>The proportion for this sub-group is significantly lower than the proportion for all other sub-groups combined.</t>
        </r>
      </text>
    </comment>
    <comment ref="O6" authorId="0" shapeId="0">
      <text>
        <r>
          <rPr>
            <sz val="9"/>
            <color indexed="81"/>
            <rFont val="Tahoma"/>
            <charset val="1"/>
          </rPr>
          <t>The proportion for this sub-group is significantly lower than the proportion for all other sub-groups combined.</t>
        </r>
      </text>
    </comment>
    <comment ref="P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The proportion for this sub-group is significantly lower than the proportion for all other sub-groups combined.</t>
        </r>
      </text>
    </comment>
    <comment ref="R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6" authorId="0" shapeId="0">
      <text>
        <r>
          <rPr>
            <sz val="9"/>
            <color indexed="81"/>
            <rFont val="Tahoma"/>
            <charset val="1"/>
          </rPr>
          <t>Estimate has a relative standard error of 25% to 50% and should be used with caution.</t>
        </r>
      </text>
    </comment>
    <comment ref="T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6" authorId="0" shapeId="0">
      <text>
        <r>
          <rPr>
            <sz val="9"/>
            <color indexed="81"/>
            <rFont val="Tahoma"/>
            <charset val="1"/>
          </rPr>
          <t>Estimate has a relative standard error of greater than 50% and is considered too unreliable for general use.</t>
        </r>
      </text>
    </comment>
    <comment ref="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Y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greater than 50% and is considered too unreliable for general use.</t>
        </r>
      </text>
    </comment>
    <comment ref="AA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C6" authorId="0" shapeId="0">
      <text>
        <r>
          <rPr>
            <sz val="9"/>
            <color indexed="81"/>
            <rFont val="Tahoma"/>
            <charset val="1"/>
          </rPr>
          <t>Estimate has a relative standard error of greater than 50% and is considered too unreliable for general use.</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The proportion for this sub-group is significantly lower than the proportion for all other sub-groups combined.</t>
        </r>
      </text>
    </comment>
    <comment ref="AH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greater than 50% and is considered too unreliable for general use.</t>
        </r>
      </text>
    </comment>
    <comment ref="AK6" authorId="0" shapeId="0">
      <text>
        <r>
          <rPr>
            <sz val="9"/>
            <color indexed="81"/>
            <rFont val="Tahoma"/>
            <charset val="1"/>
          </rPr>
          <t>The proportion for this sub-group is significantly lower than the proportion for all other sub-groups combined.</t>
        </r>
      </text>
    </comment>
    <comment ref="AL6" authorId="0" shapeId="0">
      <text>
        <r>
          <rPr>
            <sz val="9"/>
            <color indexed="81"/>
            <rFont val="Tahoma"/>
            <charset val="1"/>
          </rPr>
          <t>Estimate has a relative standard error of greater than 50% and is considered too unreliable for general use.</t>
        </r>
      </text>
    </comment>
    <comment ref="AM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6" authorId="0" shapeId="0">
      <text>
        <r>
          <rPr>
            <sz val="9"/>
            <color indexed="81"/>
            <rFont val="Tahoma"/>
            <charset val="1"/>
          </rPr>
          <t>Estimate has a relative standard error of greater than 50% and is considered too unreliable for general use.</t>
        </r>
      </text>
    </comment>
    <comment ref="AR6" authorId="0" shapeId="0">
      <text>
        <r>
          <rPr>
            <sz val="9"/>
            <color indexed="81"/>
            <rFont val="Tahoma"/>
            <charset val="1"/>
          </rPr>
          <t>Estimate has a relative standard error of greater than 50% and is considered too unreliable for general use.</t>
        </r>
      </text>
    </comment>
    <comment ref="AS6" authorId="0" shapeId="0">
      <text>
        <r>
          <rPr>
            <sz val="9"/>
            <color indexed="81"/>
            <rFont val="Tahoma"/>
            <charset val="1"/>
          </rPr>
          <t>Estimate has a relative standard error of greater than 50% and is considered too unreliable for general use.</t>
        </r>
      </text>
    </comment>
    <comment ref="AT6" authorId="0" shapeId="0">
      <text>
        <r>
          <rPr>
            <sz val="9"/>
            <color indexed="81"/>
            <rFont val="Tahoma"/>
            <charset val="1"/>
          </rPr>
          <t>Estimate has a relative standard error of greater than 50% and is considered too unreliable for general use.</t>
        </r>
      </text>
    </comment>
    <comment ref="AU6" authorId="0" shapeId="0">
      <text>
        <r>
          <rPr>
            <sz val="9"/>
            <color indexed="81"/>
            <rFont val="Tahoma"/>
            <charset val="1"/>
          </rPr>
          <t>Estimate has a relative standard error of 25% to 50% and should be used with caution.</t>
        </r>
      </text>
    </comment>
    <comment ref="AV6" authorId="0" shapeId="0">
      <text>
        <r>
          <rPr>
            <sz val="9"/>
            <color indexed="81"/>
            <rFont val="Tahoma"/>
            <charset val="1"/>
          </rPr>
          <t>Estimate has a relative standard error of greater than 50% and is considered too unreliable for general use.</t>
        </r>
      </text>
    </comment>
    <comment ref="A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6" authorId="0" shapeId="0">
      <text>
        <r>
          <rPr>
            <sz val="9"/>
            <color indexed="81"/>
            <rFont val="Tahoma"/>
            <charset val="1"/>
          </rPr>
          <t>Estimate has a relative standard error of greater than 50% and is considered too unreliable for general use.</t>
        </r>
      </text>
    </comment>
    <comment ref="AZ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A6" authorId="0" shapeId="0">
      <text>
        <r>
          <rPr>
            <sz val="9"/>
            <color indexed="81"/>
            <rFont val="Tahoma"/>
            <charset val="1"/>
          </rPr>
          <t>Estimate has a relative standard error of greater than 50% and is considered too unreliable for general use.</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6" authorId="0" shapeId="0">
      <text>
        <r>
          <rPr>
            <sz val="9"/>
            <color indexed="81"/>
            <rFont val="Tahoma"/>
            <charset val="1"/>
          </rPr>
          <t>Estimate has a relative standard error of greater than 50% and is considered too unreliable for general use.</t>
        </r>
      </text>
    </comment>
    <comment ref="BD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6" authorId="0" shapeId="0">
      <text>
        <r>
          <rPr>
            <sz val="9"/>
            <color indexed="81"/>
            <rFont val="Tahoma"/>
            <charset val="1"/>
          </rPr>
          <t>Estimate has a relative standard error of 25% to 50% and should be used with caution.</t>
        </r>
      </text>
    </comment>
    <comment ref="BG6" authorId="0" shapeId="0">
      <text>
        <r>
          <rPr>
            <sz val="9"/>
            <color indexed="81"/>
            <rFont val="Tahoma"/>
            <charset val="1"/>
          </rPr>
          <t>The proportion for this sub-group is significantly lower than the proportion for all other sub-groups combined.</t>
        </r>
      </text>
    </comment>
    <comment ref="BH6" authorId="0" shapeId="0">
      <text>
        <r>
          <rPr>
            <sz val="9"/>
            <color indexed="81"/>
            <rFont val="Tahoma"/>
            <charset val="1"/>
          </rPr>
          <t>Estimate has a relative standard error of 25% to 50% and should be used with caution.</t>
        </r>
      </text>
    </comment>
    <comment ref="BI6" authorId="0" shapeId="0">
      <text>
        <r>
          <rPr>
            <sz val="9"/>
            <color indexed="81"/>
            <rFont val="Tahoma"/>
            <charset val="1"/>
          </rPr>
          <t>Estimate has a relative standard error of greater than 50% and is considered too unreliable for general use.</t>
        </r>
      </text>
    </comment>
    <comment ref="BJ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6" authorId="0" shapeId="0">
      <text>
        <r>
          <rPr>
            <sz val="9"/>
            <color indexed="81"/>
            <rFont val="Tahoma"/>
            <charset val="1"/>
          </rPr>
          <t>Estimate has a relative standard error of 25% to 50% and should be used with caution.</t>
        </r>
      </text>
    </comment>
    <comment ref="BL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6" authorId="0" shapeId="0">
      <text>
        <r>
          <rPr>
            <sz val="9"/>
            <color indexed="81"/>
            <rFont val="Tahoma"/>
            <charset val="1"/>
          </rPr>
          <t>Estimate has a relative standard error of greater than 50% and is considered too unreliable for general use.</t>
        </r>
      </text>
    </comment>
    <comment ref="B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6" authorId="0" shapeId="0">
      <text>
        <r>
          <rPr>
            <sz val="9"/>
            <color indexed="81"/>
            <rFont val="Tahoma"/>
            <charset val="1"/>
          </rPr>
          <t>The proportion for this sub-group is significantly lower than the proportion for all other sub-groups combined.</t>
        </r>
      </text>
    </comment>
    <comment ref="BU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The proportion for this sub-group is significantly higher than the proportion for all other sub-groups combined.</t>
        </r>
      </text>
    </comment>
    <comment ref="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The proportion for this sub-group is significantly lower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7" authorId="0" shapeId="0">
      <text>
        <r>
          <rPr>
            <sz val="9"/>
            <color indexed="81"/>
            <rFont val="Tahoma"/>
            <charset val="1"/>
          </rPr>
          <t>The proportion for this sub-group is significantly lower than the proportion for all other sub-groups combined.</t>
        </r>
      </text>
    </comment>
    <comment ref="A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7" authorId="0" shapeId="0">
      <text>
        <r>
          <rPr>
            <sz val="9"/>
            <color indexed="81"/>
            <rFont val="Tahoma"/>
            <charset val="1"/>
          </rPr>
          <t>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t>
        </r>
      </text>
    </comment>
    <comment ref="B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The proportion for this sub-group is significantly higher than the proportion for all other sub-groups combined.</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7" authorId="0" shapeId="0">
      <text>
        <r>
          <rPr>
            <sz val="9"/>
            <color indexed="81"/>
            <rFont val="Tahoma"/>
            <charset val="1"/>
          </rPr>
          <t>The proportion for this sub-group is significantly higher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8" authorId="0" shapeId="0">
      <text>
        <r>
          <rPr>
            <sz val="9"/>
            <color indexed="81"/>
            <rFont val="Tahoma"/>
            <charset val="1"/>
          </rPr>
          <t>The proportion for this sub-group is significantly higher than the proportion for all other sub-groups combined.</t>
        </r>
      </text>
    </comment>
    <comment ref="F8" authorId="0" shapeId="0">
      <text>
        <r>
          <rPr>
            <sz val="9"/>
            <color indexed="81"/>
            <rFont val="Tahoma"/>
            <charset val="1"/>
          </rPr>
          <t>The proportion for this sub-group is significantly higher than the proportion for all other sub-groups combined.</t>
        </r>
      </text>
    </comment>
    <comment ref="G8" authorId="0" shapeId="0">
      <text>
        <r>
          <rPr>
            <sz val="9"/>
            <color indexed="81"/>
            <rFont val="Tahoma"/>
            <charset val="1"/>
          </rPr>
          <t>The proportion for this sub-group is significantly higher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N8" authorId="0" shapeId="0">
      <text>
        <r>
          <rPr>
            <sz val="9"/>
            <color indexed="81"/>
            <rFont val="Tahoma"/>
            <charset val="1"/>
          </rPr>
          <t>The proportion for this sub-group is significantly lower than the proportion for all other sub-groups combined.</t>
        </r>
      </text>
    </comment>
    <comment ref="O8" authorId="0" shapeId="0">
      <text>
        <r>
          <rPr>
            <sz val="9"/>
            <color indexed="81"/>
            <rFont val="Tahoma"/>
            <charset val="1"/>
          </rPr>
          <t>The proportion for this sub-group is significantly lower than the proportion for all other sub-groups combined.</t>
        </r>
      </text>
    </comment>
    <comment ref="P8" authorId="0" shapeId="0">
      <text>
        <r>
          <rPr>
            <sz val="9"/>
            <color indexed="81"/>
            <rFont val="Tahoma"/>
            <charset val="1"/>
          </rPr>
          <t>The proportion for this sub-group is significantly lower than the proportion for all other sub-groups combined.</t>
        </r>
      </text>
    </comment>
    <comment ref="Q8" authorId="0" shapeId="0">
      <text>
        <r>
          <rPr>
            <sz val="9"/>
            <color indexed="81"/>
            <rFont val="Tahoma"/>
            <charset val="1"/>
          </rPr>
          <t>The proportion for this sub-group is significantly lower than the proportion for all other sub-groups combined.</t>
        </r>
      </text>
    </comment>
    <comment ref="R8" authorId="0" shapeId="0">
      <text>
        <r>
          <rPr>
            <sz val="9"/>
            <color indexed="81"/>
            <rFont val="Tahoma"/>
            <charset val="1"/>
          </rPr>
          <t>The proportion for this sub-group is significantly lower than the proportion for all other sub-groups combined.</t>
        </r>
      </text>
    </comment>
    <comment ref="S8" authorId="0" shapeId="0">
      <text>
        <r>
          <rPr>
            <sz val="9"/>
            <color indexed="81"/>
            <rFont val="Tahoma"/>
            <charset val="1"/>
          </rPr>
          <t>The proportion for this sub-group is significantly higher than the proportion for all other sub-groups combined.</t>
        </r>
      </text>
    </comment>
    <comment ref="T8" authorId="0" shapeId="0">
      <text>
        <r>
          <rPr>
            <sz val="9"/>
            <color indexed="81"/>
            <rFont val="Tahoma"/>
            <charset val="1"/>
          </rPr>
          <t>The proportion for this sub-group is significantly lower than the proportion for all other sub-groups combined.</t>
        </r>
      </text>
    </comment>
    <comment ref="U8" authorId="0" shapeId="0">
      <text>
        <r>
          <rPr>
            <sz val="9"/>
            <color indexed="81"/>
            <rFont val="Tahoma"/>
            <charset val="1"/>
          </rPr>
          <t>The proportion for this sub-group is significantly lower than the proportion for all other sub-groups combined.</t>
        </r>
      </text>
    </comment>
    <comment ref="V8" authorId="0" shapeId="0">
      <text>
        <r>
          <rPr>
            <sz val="9"/>
            <color indexed="81"/>
            <rFont val="Tahoma"/>
            <charset val="1"/>
          </rPr>
          <t>The proportion for this sub-group is significantly higher than the proportion for all other sub-groups combined.</t>
        </r>
      </text>
    </comment>
    <comment ref="Y8" authorId="0" shapeId="0">
      <text>
        <r>
          <rPr>
            <sz val="9"/>
            <color indexed="81"/>
            <rFont val="Tahoma"/>
            <charset val="1"/>
          </rPr>
          <t>The proportion for this sub-group is significantly lower than the proportion for all other sub-groups combined.</t>
        </r>
      </text>
    </comment>
    <comment ref="AA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lower than the proportion for all other sub-groups combined.</t>
        </r>
      </text>
    </comment>
    <comment ref="AE8" authorId="0" shapeId="0">
      <text>
        <r>
          <rPr>
            <sz val="9"/>
            <color indexed="81"/>
            <rFont val="Tahoma"/>
            <charset val="1"/>
          </rPr>
          <t>The proportion for this sub-group is significantly lower than the proportion for all other sub-groups combined.</t>
        </r>
      </text>
    </comment>
    <comment ref="AF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The proportion for this sub-group is significantly higher than the proportion for all other sub-groups combined.</t>
        </r>
      </text>
    </comment>
    <comment ref="AH8" authorId="0" shapeId="0">
      <text>
        <r>
          <rPr>
            <sz val="9"/>
            <color indexed="81"/>
            <rFont val="Tahoma"/>
            <charset val="1"/>
          </rPr>
          <t>The proportion for this sub-group is significantly lower than the proportion for all other sub-groups combined.</t>
        </r>
      </text>
    </comment>
    <comment ref="AI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higher than the proportion for all other sub-groups combined.</t>
        </r>
      </text>
    </comment>
    <comment ref="AK8" authorId="0" shapeId="0">
      <text>
        <r>
          <rPr>
            <sz val="9"/>
            <color indexed="81"/>
            <rFont val="Tahoma"/>
            <charset val="1"/>
          </rPr>
          <t>The proportion for this sub-group is significantly higher than the proportion for all other sub-groups combined.</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N8" authorId="0" shapeId="0">
      <text>
        <r>
          <rPr>
            <sz val="9"/>
            <color indexed="81"/>
            <rFont val="Tahoma"/>
            <charset val="1"/>
          </rPr>
          <t>The proportion for this sub-group is significantly lower than the proportion for all other sub-groups combined.</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The proportion for this sub-group is significantly lower than the proportion for all other sub-groups combined.</t>
        </r>
      </text>
    </comment>
    <comment ref="AS8" authorId="0" shapeId="0">
      <text>
        <r>
          <rPr>
            <sz val="9"/>
            <color indexed="81"/>
            <rFont val="Tahoma"/>
            <charset val="1"/>
          </rPr>
          <t>The proportion for this sub-group is significantly lower than the proportion for all other sub-groups combined.</t>
        </r>
      </text>
    </comment>
    <comment ref="AW8" authorId="0" shapeId="0">
      <text>
        <r>
          <rPr>
            <sz val="9"/>
            <color indexed="81"/>
            <rFont val="Tahoma"/>
            <charset val="1"/>
          </rPr>
          <t>The proportion for this sub-group is significantly lower than the proportion for all other sub-groups combined.</t>
        </r>
      </text>
    </comment>
    <comment ref="AX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BA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t>
        </r>
      </text>
    </comment>
    <comment ref="BH8" authorId="0" shapeId="0">
      <text>
        <r>
          <rPr>
            <sz val="9"/>
            <color indexed="81"/>
            <rFont val="Tahoma"/>
            <charset val="1"/>
          </rPr>
          <t>The proportion for this sub-group is significantly lower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M8" authorId="0" shapeId="0">
      <text>
        <r>
          <rPr>
            <sz val="9"/>
            <color indexed="81"/>
            <rFont val="Tahoma"/>
            <charset val="1"/>
          </rPr>
          <t>The proportion for this sub-group is significantly lower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The proportion for this sub-group is significantly higher than the proportion for all other sub-groups combined.</t>
        </r>
      </text>
    </comment>
    <comment ref="BQ8" authorId="0" shapeId="0">
      <text>
        <r>
          <rPr>
            <sz val="9"/>
            <color indexed="81"/>
            <rFont val="Tahoma"/>
            <charset val="1"/>
          </rPr>
          <t>The proportion for this sub-group is significantly lower than the proportion for all other sub-groups combined.</t>
        </r>
      </text>
    </comment>
    <comment ref="BR8" authorId="0" shapeId="0">
      <text>
        <r>
          <rPr>
            <sz val="9"/>
            <color indexed="81"/>
            <rFont val="Tahoma"/>
            <charset val="1"/>
          </rPr>
          <t>The proportion for this sub-group is significantly lower than the proportion for all other sub-groups combined.</t>
        </r>
      </text>
    </comment>
    <comment ref="BS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The proportion for this sub-group is significantly higher than the proportion for all other sub-groups combined.</t>
        </r>
      </text>
    </comment>
    <comment ref="BX8" authorId="0" shapeId="0">
      <text>
        <r>
          <rPr>
            <sz val="9"/>
            <color indexed="81"/>
            <rFont val="Tahoma"/>
            <charset val="1"/>
          </rPr>
          <t>The proportion for this sub-group is significantly lower than the proportion for all other sub-groups combined.</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greater than 50% and is considered too unreliable for general use.</t>
        </r>
      </text>
    </comment>
    <comment ref="D9" authorId="0" shapeId="0">
      <text>
        <r>
          <rPr>
            <sz val="9"/>
            <color indexed="81"/>
            <rFont val="Tahoma"/>
            <charset val="1"/>
          </rPr>
          <t>Estimate has a relative standard error of greater than 50% and is considered too unreliable for general use.</t>
        </r>
      </text>
    </comment>
    <comment ref="I9" authorId="0" shapeId="0">
      <text>
        <r>
          <rPr>
            <sz val="9"/>
            <color indexed="81"/>
            <rFont val="Tahoma"/>
            <charset val="1"/>
          </rPr>
          <t>Estimate has a relative standard error of greater than 50% and is considered too unreliable for general use.</t>
        </r>
      </text>
    </comment>
    <comment ref="J9" authorId="0" shapeId="0">
      <text>
        <r>
          <rPr>
            <sz val="9"/>
            <color indexed="81"/>
            <rFont val="Tahoma"/>
            <charset val="1"/>
          </rPr>
          <t>Estimate has a relative standard error of greater than 50% and is considered too unreliable for general use.</t>
        </r>
      </text>
    </comment>
    <comment ref="L9" authorId="0" shapeId="0">
      <text>
        <r>
          <rPr>
            <sz val="9"/>
            <color indexed="81"/>
            <rFont val="Tahoma"/>
            <charset val="1"/>
          </rPr>
          <t>Estimate has a relative standard error of greater than 50% and is considered too unreliable for general use.</t>
        </r>
      </text>
    </comment>
    <comment ref="M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9" authorId="0" shapeId="0">
      <text>
        <r>
          <rPr>
            <sz val="9"/>
            <color indexed="81"/>
            <rFont val="Tahoma"/>
            <charset val="1"/>
          </rPr>
          <t>Estimate has a relative standard error of greater than 50% and is considered too unreliable for general use.</t>
        </r>
      </text>
    </comment>
    <comment ref="S9" authorId="0" shapeId="0">
      <text>
        <r>
          <rPr>
            <sz val="9"/>
            <color indexed="81"/>
            <rFont val="Tahoma"/>
            <charset val="1"/>
          </rPr>
          <t>Estimate has a relative standard error of greater than 50% and is considered too unreliable for general use.</t>
        </r>
      </text>
    </comment>
    <comment ref="T9" authorId="0" shapeId="0">
      <text>
        <r>
          <rPr>
            <sz val="9"/>
            <color indexed="81"/>
            <rFont val="Tahoma"/>
            <charset val="1"/>
          </rPr>
          <t>Estimate has a relative standard error of greater than 50% and is considered too unreliable for general use.</t>
        </r>
      </text>
    </comment>
    <comment ref="Z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A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E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H9" authorId="0" shapeId="0">
      <text>
        <r>
          <rPr>
            <sz val="9"/>
            <color indexed="81"/>
            <rFont val="Tahoma"/>
            <charset val="1"/>
          </rPr>
          <t>Estimate has a relative standard error of 25% to 50% and should be used with caution.</t>
        </r>
      </text>
    </comment>
    <comment ref="AI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greater than 50% and is considered too unreliable for general use.</t>
        </r>
      </text>
    </comment>
    <comment ref="AN9" authorId="0" shapeId="0">
      <text>
        <r>
          <rPr>
            <sz val="9"/>
            <color indexed="81"/>
            <rFont val="Tahoma"/>
            <charset val="1"/>
          </rPr>
          <t>The proportion for this sub-group is significantly lower than the proportion for all other sub-groups combined.</t>
        </r>
      </text>
    </comment>
    <comment ref="A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S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greater than 50% and is considered too unreliable for general use.</t>
        </r>
      </text>
    </comment>
    <comment ref="AW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X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9" authorId="0" shapeId="0">
      <text>
        <r>
          <rPr>
            <sz val="9"/>
            <color indexed="81"/>
            <rFont val="Tahoma"/>
            <charset val="1"/>
          </rPr>
          <t>Estimate has a relative standard error of greater than 50% and is considered too unreliable for general use.</t>
        </r>
      </text>
    </comment>
    <comment ref="AZ9" authorId="0" shapeId="0">
      <text>
        <r>
          <rPr>
            <sz val="9"/>
            <color indexed="81"/>
            <rFont val="Tahoma"/>
            <charset val="1"/>
          </rPr>
          <t>Estimate has a relative standard error of greater than 50% and is considered too unreliable for general use.</t>
        </r>
      </text>
    </comment>
    <comment ref="BA9" authorId="0" shapeId="0">
      <text>
        <r>
          <rPr>
            <sz val="9"/>
            <color indexed="81"/>
            <rFont val="Tahoma"/>
            <charset val="1"/>
          </rPr>
          <t>Estimate has a relative standard error of greater than 50% and is considered too unreliable for general use.</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Estimate has a relative standard error of greater than 50% and is considered too unreliable for general use.</t>
        </r>
      </text>
    </comment>
    <comment ref="BD9" authorId="0" shapeId="0">
      <text>
        <r>
          <rPr>
            <sz val="9"/>
            <color indexed="81"/>
            <rFont val="Tahoma"/>
            <charset val="1"/>
          </rPr>
          <t>Estimate has a relative standard error of greater than 50% and is considered too unreliable for general use.</t>
        </r>
      </text>
    </comment>
    <comment ref="BF9" authorId="0" shapeId="0">
      <text>
        <r>
          <rPr>
            <sz val="9"/>
            <color indexed="81"/>
            <rFont val="Tahoma"/>
            <charset val="1"/>
          </rPr>
          <t>Estimate has a relative standard error of greater than 50% and is considered too unreliable for general use.</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Estimate has a relative standard error of greater than 50% and is considered too unreliable for general use.</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L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M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10" authorId="0" shapeId="0">
      <text>
        <r>
          <rPr>
            <sz val="9"/>
            <color indexed="81"/>
            <rFont val="Tahoma"/>
            <charset val="1"/>
          </rPr>
          <t>The proportion for this sub-group is significantly lower than the proportion for all other sub-groups combined.</t>
        </r>
      </text>
    </comment>
    <comment ref="F10" authorId="0" shapeId="0">
      <text>
        <r>
          <rPr>
            <sz val="9"/>
            <color indexed="81"/>
            <rFont val="Tahoma"/>
            <charset val="1"/>
          </rPr>
          <t>The proportion for this sub-group is significantly lower than the proportion for all other sub-groups combined.</t>
        </r>
      </text>
    </comment>
    <comment ref="G10" authorId="0" shapeId="0">
      <text>
        <r>
          <rPr>
            <sz val="9"/>
            <color indexed="81"/>
            <rFont val="Tahoma"/>
            <charset val="1"/>
          </rPr>
          <t>The proportion for this sub-group is significantly lower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higher than the proportion for all other sub-groups combined.</t>
        </r>
      </text>
    </comment>
    <comment ref="Q10" authorId="0" shapeId="0">
      <text>
        <r>
          <rPr>
            <sz val="9"/>
            <color indexed="81"/>
            <rFont val="Tahoma"/>
            <charset val="1"/>
          </rPr>
          <t>The proportion for this sub-group is significantly higher than the proportion for all other sub-groups combined.</t>
        </r>
      </text>
    </comment>
    <comment ref="R10" authorId="0" shapeId="0">
      <text>
        <r>
          <rPr>
            <sz val="9"/>
            <color indexed="81"/>
            <rFont val="Tahoma"/>
            <charset val="1"/>
          </rPr>
          <t>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lower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C10" authorId="0" shapeId="0">
      <text>
        <r>
          <rPr>
            <sz val="9"/>
            <color indexed="81"/>
            <rFont val="Tahoma"/>
            <charset val="1"/>
          </rPr>
          <t>The proportion for this sub-group is significantly higher than the proportion for all other sub-groups combined.</t>
        </r>
      </text>
    </comment>
    <comment ref="AD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F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The proportion for this sub-group is significantly lower than the proportion for all other sub-groups combined.</t>
        </r>
      </text>
    </comment>
    <comment ref="AQ10" authorId="0" shapeId="0">
      <text>
        <r>
          <rPr>
            <sz val="9"/>
            <color indexed="81"/>
            <rFont val="Tahoma"/>
            <charset val="1"/>
          </rPr>
          <t>The proportion for this sub-group is significantly higher than the proportion for all other sub-groups combined.</t>
        </r>
      </text>
    </comment>
    <comment ref="AS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M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higher than the proportion for all other sub-groups combined.</t>
        </r>
      </text>
    </comment>
    <comment ref="BO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R10" authorId="0" shapeId="0">
      <text>
        <r>
          <rPr>
            <sz val="9"/>
            <color indexed="81"/>
            <rFont val="Tahoma"/>
            <charset val="1"/>
          </rPr>
          <t>The proportion for this sub-group is significantly higher than the proportion for all other sub-groups combined.</t>
        </r>
      </text>
    </comment>
    <comment ref="BS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C11" authorId="0" shapeId="0">
      <text>
        <r>
          <rPr>
            <sz val="9"/>
            <color indexed="81"/>
            <rFont val="Tahoma"/>
            <charset val="1"/>
          </rPr>
          <t>The proportion for this sub-group is significantly higher than the proportion for all other sub-groups combined.</t>
        </r>
      </text>
    </comment>
    <comment ref="D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11"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11" authorId="0" shapeId="0">
      <text>
        <r>
          <rPr>
            <sz val="9"/>
            <color indexed="81"/>
            <rFont val="Tahoma"/>
            <charset val="1"/>
          </rPr>
          <t>Estimate has a relative standard error of greater than 50% and is considered too unreliable for general use.</t>
        </r>
      </text>
    </comment>
    <comment ref="H11" authorId="0" shapeId="0">
      <text>
        <r>
          <rPr>
            <sz val="9"/>
            <color indexed="81"/>
            <rFont val="Tahoma"/>
            <charset val="1"/>
          </rPr>
          <t>Estimate has a relative standard error of greater than 50% and is considered too unreliable for general use.</t>
        </r>
      </text>
    </comment>
    <comment ref="I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11" authorId="0" shapeId="0">
      <text>
        <r>
          <rPr>
            <sz val="9"/>
            <color indexed="81"/>
            <rFont val="Tahoma"/>
            <charset val="1"/>
          </rPr>
          <t>Estimate has a relative standard error of 25% to 50% and should be used with caution.</t>
        </r>
      </text>
    </comment>
    <comment ref="K11" authorId="0" shapeId="0">
      <text>
        <r>
          <rPr>
            <sz val="9"/>
            <color indexed="81"/>
            <rFont val="Tahoma"/>
            <charset val="1"/>
          </rPr>
          <t>The proportion for this sub-group is significantly lower than the proportion for all other sub-groups combined.</t>
        </r>
      </text>
    </comment>
    <comment ref="L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1" authorId="0" shapeId="0">
      <text>
        <r>
          <rPr>
            <sz val="9"/>
            <color indexed="81"/>
            <rFont val="Tahoma"/>
            <charset val="1"/>
          </rPr>
          <t>Estimate has a relative standard error of greater than 50% and is considered too unreliable for general use.</t>
        </r>
      </text>
    </comment>
    <comment ref="O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11" authorId="0" shapeId="0">
      <text>
        <r>
          <rPr>
            <sz val="9"/>
            <color indexed="81"/>
            <rFont val="Tahoma"/>
            <charset val="1"/>
          </rPr>
          <t>Estimate has a relative standard error of 25% to 50% and should be used with caution.</t>
        </r>
      </text>
    </comment>
    <comment ref="Q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1" authorId="0" shapeId="0">
      <text>
        <r>
          <rPr>
            <sz val="9"/>
            <color indexed="81"/>
            <rFont val="Tahoma"/>
            <charset val="1"/>
          </rPr>
          <t>Estimate has a relative standard error of 25% to 50% and should be used with caution.</t>
        </r>
      </text>
    </comment>
    <comment ref="W11" authorId="0" shapeId="0">
      <text>
        <r>
          <rPr>
            <sz val="9"/>
            <color indexed="81"/>
            <rFont val="Tahoma"/>
            <charset val="1"/>
          </rPr>
          <t>Estimate has a relative standard error of 25% to 50% and should be used with caution.</t>
        </r>
      </text>
    </comment>
    <comment ref="X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11" authorId="0" shapeId="0">
      <text>
        <r>
          <rPr>
            <sz val="9"/>
            <color indexed="81"/>
            <rFont val="Tahoma"/>
            <charset val="1"/>
          </rPr>
          <t>Estimate has a relative standard error of 25% to 50% and should be used with caution.</t>
        </r>
      </text>
    </comment>
    <comment ref="Z11" authorId="0" shapeId="0">
      <text>
        <r>
          <rPr>
            <sz val="9"/>
            <color indexed="81"/>
            <rFont val="Tahoma"/>
            <charset val="1"/>
          </rPr>
          <t>Estimate has a relative standard error of 25% to 50% and should be used with caution.</t>
        </r>
      </text>
    </comment>
    <comment ref="AA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C11" authorId="0" shapeId="0">
      <text>
        <r>
          <rPr>
            <sz val="9"/>
            <color indexed="81"/>
            <rFont val="Tahoma"/>
            <charset val="1"/>
          </rPr>
          <t>Estimate has a relative standard error of 25% to 50% and should be used with caution.</t>
        </r>
      </text>
    </comment>
    <comment ref="AD11" authorId="0" shapeId="0">
      <text>
        <r>
          <rPr>
            <sz val="9"/>
            <color indexed="81"/>
            <rFont val="Tahoma"/>
            <charset val="1"/>
          </rPr>
          <t>The proportion for this sub-group is significantly higher than the proportion for all other sub-groups combined.</t>
        </r>
      </text>
    </comment>
    <comment ref="AE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11" authorId="0" shapeId="0">
      <text>
        <r>
          <rPr>
            <sz val="9"/>
            <color indexed="81"/>
            <rFont val="Tahoma"/>
            <charset val="1"/>
          </rPr>
          <t>Estimate has a relative standard error of 25% to 50% and should be used with caution.</t>
        </r>
      </text>
    </comment>
    <comment ref="AG11" authorId="0" shapeId="0">
      <text>
        <r>
          <rPr>
            <sz val="9"/>
            <color indexed="81"/>
            <rFont val="Tahoma"/>
            <charset val="1"/>
          </rPr>
          <t>The proportion for this sub-group is significantly lower than the proportion for all other sub-groups combined.</t>
        </r>
      </text>
    </comment>
    <comment ref="AI11" authorId="0" shapeId="0">
      <text>
        <r>
          <rPr>
            <sz val="9"/>
            <color indexed="81"/>
            <rFont val="Tahoma"/>
            <charset val="1"/>
          </rPr>
          <t>Estimate has a relative standard error of greater than 50% and is considered too unreliable for general use.</t>
        </r>
      </text>
    </comment>
    <comment ref="AJ11" authorId="0" shapeId="0">
      <text>
        <r>
          <rPr>
            <sz val="9"/>
            <color indexed="81"/>
            <rFont val="Tahoma"/>
            <charset val="1"/>
          </rPr>
          <t>Estimate has a relative standard error of 25% to 50% and should be used with caution.</t>
        </r>
      </text>
    </comment>
    <comment ref="AK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1" authorId="0" shapeId="0">
      <text>
        <r>
          <rPr>
            <sz val="9"/>
            <color indexed="81"/>
            <rFont val="Tahoma"/>
            <charset val="1"/>
          </rPr>
          <t>Estimate has a relative standard error of 25% to 50% and should be used with caution.</t>
        </r>
      </text>
    </comment>
    <comment ref="AN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11" authorId="0" shapeId="0">
      <text>
        <r>
          <rPr>
            <sz val="9"/>
            <color indexed="81"/>
            <rFont val="Tahoma"/>
            <charset val="1"/>
          </rPr>
          <t>Estimate has a relative standard error of 25% to 50% and should be used with caution.</t>
        </r>
      </text>
    </comment>
    <comment ref="AS11" authorId="0" shapeId="0">
      <text>
        <r>
          <rPr>
            <sz val="9"/>
            <color indexed="81"/>
            <rFont val="Tahoma"/>
            <charset val="1"/>
          </rPr>
          <t>Estimate has a relative standard error of 25% to 50% and should be used with caution.</t>
        </r>
      </text>
    </comment>
    <comment ref="AT11" authorId="0" shapeId="0">
      <text>
        <r>
          <rPr>
            <sz val="9"/>
            <color indexed="81"/>
            <rFont val="Tahoma"/>
            <charset val="1"/>
          </rPr>
          <t>Estimate has a relative standard error of 25% to 50% and should be used with caution.</t>
        </r>
      </text>
    </comment>
    <comment ref="AU11" authorId="0" shapeId="0">
      <text>
        <r>
          <rPr>
            <sz val="9"/>
            <color indexed="81"/>
            <rFont val="Tahoma"/>
            <charset val="1"/>
          </rPr>
          <t>Estimate has a relative standard error of 25% to 50% and should be used with caution.</t>
        </r>
      </text>
    </comment>
    <comment ref="AV11" authorId="0" shapeId="0">
      <text>
        <r>
          <rPr>
            <sz val="9"/>
            <color indexed="81"/>
            <rFont val="Tahoma"/>
            <charset val="1"/>
          </rPr>
          <t>Estimate has a relative standard error of 25% to 50% and should be used with caution.</t>
        </r>
      </text>
    </comment>
    <comment ref="AY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Estimate has a relative standard error of 25% to 50% and should be used with caution.</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Estimate has a relative standard error of 25% to 50% and should be used with caution.</t>
        </r>
      </text>
    </comment>
    <comment ref="BD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11" authorId="0" shapeId="0">
      <text>
        <r>
          <rPr>
            <sz val="9"/>
            <color indexed="81"/>
            <rFont val="Tahoma"/>
            <charset val="1"/>
          </rPr>
          <t>Estimate has a relative standard error of 25% to 50% and should be used with caution.</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Estimate has a relative standard error of 25% to 50% and should be used with caution.</t>
        </r>
      </text>
    </comment>
    <comment ref="BJ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Estimate has a relative standard error of 25% to 50% and should be used with caution.</t>
        </r>
      </text>
    </comment>
    <comment ref="BO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11" authorId="0" shapeId="0">
      <text>
        <r>
          <rPr>
            <sz val="9"/>
            <color indexed="81"/>
            <rFont val="Tahoma"/>
            <charset val="1"/>
          </rPr>
          <t>Estimate has a relative standard error of greater than 50% and is considered too unreliable for general use.</t>
        </r>
      </text>
    </comment>
    <comment ref="BQ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11" authorId="0" shapeId="0">
      <text>
        <r>
          <rPr>
            <sz val="9"/>
            <color indexed="81"/>
            <rFont val="Tahoma"/>
            <charset val="1"/>
          </rPr>
          <t>The proportion for this sub-group is significantly higher than the proportion for all other sub-groups combined.</t>
        </r>
      </text>
    </comment>
    <comment ref="BS11" authorId="0" shapeId="0">
      <text>
        <r>
          <rPr>
            <sz val="9"/>
            <color indexed="81"/>
            <rFont val="Tahoma"/>
            <charset val="1"/>
          </rPr>
          <t>Estimate has a relative standard error of 25% to 50% and should be used with caution.</t>
        </r>
      </text>
    </comment>
    <comment ref="BT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11" authorId="0" shapeId="0">
      <text>
        <r>
          <rPr>
            <sz val="9"/>
            <color indexed="81"/>
            <rFont val="Tahoma"/>
            <charset val="1"/>
          </rPr>
          <t>Estimate has a relative standard error of greater than 50% and is considered too unreliable for general use.</t>
        </r>
      </text>
    </comment>
    <comment ref="BX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12" authorId="0" shapeId="0">
      <text>
        <r>
          <rPr>
            <sz val="9"/>
            <color indexed="81"/>
            <rFont val="Tahoma"/>
            <charset val="1"/>
          </rPr>
          <t>The proportion for this sub-group is significantly higher than the proportion for all other sub-groups combined.</t>
        </r>
      </text>
    </comment>
    <comment ref="F12" authorId="0" shapeId="0">
      <text>
        <r>
          <rPr>
            <sz val="9"/>
            <color indexed="81"/>
            <rFont val="Tahoma"/>
            <charset val="1"/>
          </rPr>
          <t>The proportion for this sub-group is significantly higher than the proportion for all other sub-groups combined.</t>
        </r>
      </text>
    </comment>
    <comment ref="G12" authorId="0" shapeId="0">
      <text>
        <r>
          <rPr>
            <sz val="9"/>
            <color indexed="81"/>
            <rFont val="Tahoma"/>
            <charset val="1"/>
          </rPr>
          <t>The proportion for this sub-group is significantly higher than the proportion for all other sub-groups combined.</t>
        </r>
      </text>
    </comment>
    <comment ref="H12" authorId="0" shapeId="0">
      <text>
        <r>
          <rPr>
            <sz val="9"/>
            <color indexed="81"/>
            <rFont val="Tahoma"/>
            <charset val="1"/>
          </rPr>
          <t>The proportion for this sub-group is significantly higher than the proportion for all other sub-groups combined.</t>
        </r>
      </text>
    </comment>
    <comment ref="N12" authorId="0" shapeId="0">
      <text>
        <r>
          <rPr>
            <sz val="9"/>
            <color indexed="81"/>
            <rFont val="Tahoma"/>
            <charset val="1"/>
          </rPr>
          <t>The proportion for this sub-group is significantly lower than the proportion for all other sub-groups combined.</t>
        </r>
      </text>
    </comment>
    <comment ref="O12" authorId="0" shapeId="0">
      <text>
        <r>
          <rPr>
            <sz val="9"/>
            <color indexed="81"/>
            <rFont val="Tahoma"/>
            <charset val="1"/>
          </rPr>
          <t>The proportion for this sub-group is significantly lower than the proportion for all other sub-groups combined.</t>
        </r>
      </text>
    </comment>
    <comment ref="P12" authorId="0" shapeId="0">
      <text>
        <r>
          <rPr>
            <sz val="9"/>
            <color indexed="81"/>
            <rFont val="Tahoma"/>
            <charset val="1"/>
          </rPr>
          <t>The proportion for this sub-group is significantly lower than the proportion for all other sub-groups combined.</t>
        </r>
      </text>
    </comment>
    <comment ref="Q12" authorId="0" shapeId="0">
      <text>
        <r>
          <rPr>
            <sz val="9"/>
            <color indexed="81"/>
            <rFont val="Tahoma"/>
            <charset val="1"/>
          </rPr>
          <t>The proportion for this sub-group is significantly lower than the proportion for all other sub-groups combined.</t>
        </r>
      </text>
    </comment>
    <comment ref="R12" authorId="0" shapeId="0">
      <text>
        <r>
          <rPr>
            <sz val="9"/>
            <color indexed="81"/>
            <rFont val="Tahoma"/>
            <charset val="1"/>
          </rPr>
          <t>The proportion for this sub-group is significantly lower than the proportion for all other sub-groups combined.</t>
        </r>
      </text>
    </comment>
    <comment ref="S12" authorId="0" shapeId="0">
      <text>
        <r>
          <rPr>
            <sz val="9"/>
            <color indexed="81"/>
            <rFont val="Tahoma"/>
            <charset val="1"/>
          </rPr>
          <t>The proportion for this sub-group is significantly higher than the proportion for all other sub-groups combined.</t>
        </r>
      </text>
    </comment>
    <comment ref="T12" authorId="0" shapeId="0">
      <text>
        <r>
          <rPr>
            <sz val="9"/>
            <color indexed="81"/>
            <rFont val="Tahoma"/>
            <charset val="1"/>
          </rPr>
          <t>The proportion for this sub-group is significantly lower than the proportion for all other sub-groups combined.</t>
        </r>
      </text>
    </comment>
    <comment ref="V12" authorId="0" shapeId="0">
      <text>
        <r>
          <rPr>
            <sz val="9"/>
            <color indexed="81"/>
            <rFont val="Tahoma"/>
            <charset val="1"/>
          </rPr>
          <t>The proportion for this sub-group is significantly higher than the proportion for all other sub-groups combined.</t>
        </r>
      </text>
    </comment>
    <comment ref="Y12" authorId="0" shapeId="0">
      <text>
        <r>
          <rPr>
            <sz val="9"/>
            <color indexed="81"/>
            <rFont val="Tahoma"/>
            <charset val="1"/>
          </rPr>
          <t>The proportion for this sub-group is significantly lower than the proportion for all other sub-groups combined.</t>
        </r>
      </text>
    </comment>
    <comment ref="AA12" authorId="0" shapeId="0">
      <text>
        <r>
          <rPr>
            <sz val="9"/>
            <color indexed="81"/>
            <rFont val="Tahoma"/>
            <charset val="1"/>
          </rPr>
          <t>The proportion for this sub-group is significantly higher than the proportion for all other sub-groups combined.</t>
        </r>
      </text>
    </comment>
    <comment ref="AB12" authorId="0" shapeId="0">
      <text>
        <r>
          <rPr>
            <sz val="9"/>
            <color indexed="81"/>
            <rFont val="Tahoma"/>
            <charset val="1"/>
          </rPr>
          <t>The proportion for this sub-group is significantly higher than the proportion for all other sub-groups combined.</t>
        </r>
      </text>
    </comment>
    <comment ref="AC12" authorId="0" shapeId="0">
      <text>
        <r>
          <rPr>
            <sz val="9"/>
            <color indexed="81"/>
            <rFont val="Tahoma"/>
            <charset val="1"/>
          </rPr>
          <t>The proportion for this sub-group is significantly lower than the proportion for all other sub-groups combined.</t>
        </r>
      </text>
    </comment>
    <comment ref="AD12" authorId="0" shapeId="0">
      <text>
        <r>
          <rPr>
            <sz val="9"/>
            <color indexed="81"/>
            <rFont val="Tahoma"/>
            <charset val="1"/>
          </rPr>
          <t>The proportion for this sub-group is significantly higher than the proportion for all other sub-groups combined.</t>
        </r>
      </text>
    </comment>
    <comment ref="AE12" authorId="0" shapeId="0">
      <text>
        <r>
          <rPr>
            <sz val="9"/>
            <color indexed="81"/>
            <rFont val="Tahoma"/>
            <charset val="1"/>
          </rPr>
          <t>The proportion for this sub-group is significantly lower than the proportion for all other sub-groups combined.</t>
        </r>
      </text>
    </comment>
    <comment ref="AF12" authorId="0" shapeId="0">
      <text>
        <r>
          <rPr>
            <sz val="9"/>
            <color indexed="81"/>
            <rFont val="Tahoma"/>
            <charset val="1"/>
          </rPr>
          <t>The proportion for this sub-group is significantly higher than the proportion for all other sub-groups combined.</t>
        </r>
      </text>
    </comment>
    <comment ref="AG12" authorId="0" shapeId="0">
      <text>
        <r>
          <rPr>
            <sz val="9"/>
            <color indexed="81"/>
            <rFont val="Tahoma"/>
            <charset val="1"/>
          </rPr>
          <t>The proportion for this sub-group is significantly higher than the proportion for all other sub-groups combined.</t>
        </r>
      </text>
    </comment>
    <comment ref="AH12" authorId="0" shapeId="0">
      <text>
        <r>
          <rPr>
            <sz val="9"/>
            <color indexed="81"/>
            <rFont val="Tahoma"/>
            <charset val="1"/>
          </rPr>
          <t>The proportion for this sub-group is significantly lower than the proportion for all other sub-groups combined.</t>
        </r>
      </text>
    </comment>
    <comment ref="AI12" authorId="0" shapeId="0">
      <text>
        <r>
          <rPr>
            <sz val="9"/>
            <color indexed="81"/>
            <rFont val="Tahoma"/>
            <charset val="1"/>
          </rPr>
          <t>The proportion for this sub-group is significantly higher than the proportion for all other sub-groups combined.</t>
        </r>
      </text>
    </comment>
    <comment ref="AJ12" authorId="0" shapeId="0">
      <text>
        <r>
          <rPr>
            <sz val="9"/>
            <color indexed="81"/>
            <rFont val="Tahoma"/>
            <charset val="1"/>
          </rPr>
          <t>The proportion for this sub-group is significantly higher than the proportion for all other sub-groups combined.</t>
        </r>
      </text>
    </comment>
    <comment ref="AK12" authorId="0" shapeId="0">
      <text>
        <r>
          <rPr>
            <sz val="9"/>
            <color indexed="81"/>
            <rFont val="Tahoma"/>
            <charset val="1"/>
          </rPr>
          <t>The proportion for this sub-group is significantly higher than the proportion for all other sub-groups combined.</t>
        </r>
      </text>
    </comment>
    <comment ref="AL12" authorId="0" shapeId="0">
      <text>
        <r>
          <rPr>
            <sz val="9"/>
            <color indexed="81"/>
            <rFont val="Tahoma"/>
            <charset val="1"/>
          </rPr>
          <t>The proportion for this sub-group is significantly higher than the proportion for all other sub-groups combined.</t>
        </r>
      </text>
    </comment>
    <comment ref="AM12" authorId="0" shapeId="0">
      <text>
        <r>
          <rPr>
            <sz val="9"/>
            <color indexed="81"/>
            <rFont val="Tahoma"/>
            <charset val="1"/>
          </rPr>
          <t>The proportion for this sub-group is significantly lower than the proportion for all other sub-groups combined.</t>
        </r>
      </text>
    </comment>
    <comment ref="AO12" authorId="0" shapeId="0">
      <text>
        <r>
          <rPr>
            <sz val="9"/>
            <color indexed="81"/>
            <rFont val="Tahoma"/>
            <charset val="1"/>
          </rPr>
          <t>The proportion for this sub-group is significantly higher than the proportion for all other sub-groups combined.</t>
        </r>
      </text>
    </comment>
    <comment ref="AP12" authorId="0" shapeId="0">
      <text>
        <r>
          <rPr>
            <sz val="9"/>
            <color indexed="81"/>
            <rFont val="Tahoma"/>
            <charset val="1"/>
          </rPr>
          <t>The proportion for this sub-group is significantly higher than the proportion for all other sub-groups combined.</t>
        </r>
      </text>
    </comment>
    <comment ref="AQ12" authorId="0" shapeId="0">
      <text>
        <r>
          <rPr>
            <sz val="9"/>
            <color indexed="81"/>
            <rFont val="Tahoma"/>
            <charset val="1"/>
          </rPr>
          <t>The proportion for this sub-group is significantly lower than the proportion for all other sub-groups combined.</t>
        </r>
      </text>
    </comment>
    <comment ref="AW12" authorId="0" shapeId="0">
      <text>
        <r>
          <rPr>
            <sz val="9"/>
            <color indexed="81"/>
            <rFont val="Tahoma"/>
            <charset val="1"/>
          </rPr>
          <t>The proportion for this sub-group is significantly lower than the proportion for all other sub-groups combined.</t>
        </r>
      </text>
    </comment>
    <comment ref="AX12" authorId="0" shapeId="0">
      <text>
        <r>
          <rPr>
            <sz val="9"/>
            <color indexed="81"/>
            <rFont val="Tahoma"/>
            <charset val="1"/>
          </rPr>
          <t>The proportion for this sub-group is significantly higher than the proportion for all other sub-groups combined.</t>
        </r>
      </text>
    </comment>
    <comment ref="AY12" authorId="0" shapeId="0">
      <text>
        <r>
          <rPr>
            <sz val="9"/>
            <color indexed="81"/>
            <rFont val="Tahoma"/>
            <charset val="1"/>
          </rPr>
          <t>The proportion for this sub-group is significantly higher than the proportion for all other sub-groups combined.</t>
        </r>
      </text>
    </comment>
    <comment ref="BA12" authorId="0" shapeId="0">
      <text>
        <r>
          <rPr>
            <sz val="9"/>
            <color indexed="81"/>
            <rFont val="Tahoma"/>
            <charset val="1"/>
          </rPr>
          <t>The proportion for this sub-group is significantly lower than the proportion for all other sub-groups combined.</t>
        </r>
      </text>
    </comment>
    <comment ref="BB12" authorId="0" shapeId="0">
      <text>
        <r>
          <rPr>
            <sz val="9"/>
            <color indexed="81"/>
            <rFont val="Tahoma"/>
            <charset val="1"/>
          </rPr>
          <t>The proportion for this sub-group is significantly lower than the proportion for all other sub-groups combined.</t>
        </r>
      </text>
    </comment>
    <comment ref="BC12" authorId="0" shapeId="0">
      <text>
        <r>
          <rPr>
            <sz val="9"/>
            <color indexed="81"/>
            <rFont val="Tahoma"/>
            <charset val="1"/>
          </rPr>
          <t>The proportion for this sub-group is significantly lower than the proportion for all other sub-groups combined.</t>
        </r>
      </text>
    </comment>
    <comment ref="BD12" authorId="0" shapeId="0">
      <text>
        <r>
          <rPr>
            <sz val="9"/>
            <color indexed="81"/>
            <rFont val="Tahoma"/>
            <charset val="1"/>
          </rPr>
          <t>The proportion for this sub-group is significantly lower than the proportion for all other sub-groups combined.</t>
        </r>
      </text>
    </comment>
    <comment ref="BE12" authorId="0" shapeId="0">
      <text>
        <r>
          <rPr>
            <sz val="9"/>
            <color indexed="81"/>
            <rFont val="Tahoma"/>
            <charset val="1"/>
          </rPr>
          <t>The proportion for this sub-group is significantly higher than the proportion for all other sub-groups combined.</t>
        </r>
      </text>
    </comment>
    <comment ref="BF12" authorId="0" shapeId="0">
      <text>
        <r>
          <rPr>
            <sz val="9"/>
            <color indexed="81"/>
            <rFont val="Tahoma"/>
            <charset val="1"/>
          </rPr>
          <t>The proportion for this sub-group is significantly higher than the proportion for all other sub-groups combined.</t>
        </r>
      </text>
    </comment>
    <comment ref="BG12" authorId="0" shapeId="0">
      <text>
        <r>
          <rPr>
            <sz val="9"/>
            <color indexed="81"/>
            <rFont val="Tahoma"/>
            <charset val="1"/>
          </rPr>
          <t>The proportion for this sub-group is significantly higher than the proportion for all other sub-groups combined.</t>
        </r>
      </text>
    </comment>
    <comment ref="BH12" authorId="0" shapeId="0">
      <text>
        <r>
          <rPr>
            <sz val="9"/>
            <color indexed="81"/>
            <rFont val="Tahoma"/>
            <charset val="1"/>
          </rPr>
          <t>The proportion for this sub-group is significantly lower than the proportion for all other sub-groups combined.</t>
        </r>
      </text>
    </comment>
    <comment ref="BJ12" authorId="0" shapeId="0">
      <text>
        <r>
          <rPr>
            <sz val="9"/>
            <color indexed="81"/>
            <rFont val="Tahoma"/>
            <charset val="1"/>
          </rPr>
          <t>The proportion for this sub-group is significantly higher than the proportion for all other sub-groups combined.</t>
        </r>
      </text>
    </comment>
    <comment ref="BK12" authorId="0" shapeId="0">
      <text>
        <r>
          <rPr>
            <sz val="9"/>
            <color indexed="81"/>
            <rFont val="Tahoma"/>
            <charset val="1"/>
          </rPr>
          <t>The proportion for this sub-group is significantly lower than the proportion for all other sub-groups combined.</t>
        </r>
      </text>
    </comment>
    <comment ref="BL12" authorId="0" shapeId="0">
      <text>
        <r>
          <rPr>
            <sz val="9"/>
            <color indexed="81"/>
            <rFont val="Tahoma"/>
            <charset val="1"/>
          </rPr>
          <t>The proportion for this sub-group is significantly higher than the proportion for all other sub-groups combined.</t>
        </r>
      </text>
    </comment>
    <comment ref="BM12" authorId="0" shapeId="0">
      <text>
        <r>
          <rPr>
            <sz val="9"/>
            <color indexed="81"/>
            <rFont val="Tahoma"/>
            <charset val="1"/>
          </rPr>
          <t>The proportion for this sub-group is significantly lower than the proportion for all other sub-groups combined.</t>
        </r>
      </text>
    </comment>
    <comment ref="BN12" authorId="0" shapeId="0">
      <text>
        <r>
          <rPr>
            <sz val="9"/>
            <color indexed="81"/>
            <rFont val="Tahoma"/>
            <charset val="1"/>
          </rPr>
          <t>The proportion for this sub-group is significantly lower than the proportion for all other sub-groups combined.</t>
        </r>
      </text>
    </comment>
    <comment ref="BO12" authorId="0" shapeId="0">
      <text>
        <r>
          <rPr>
            <sz val="9"/>
            <color indexed="81"/>
            <rFont val="Tahoma"/>
            <charset val="1"/>
          </rPr>
          <t>The proportion for this sub-group is significantly higher than the proportion for all other sub-groups combined.</t>
        </r>
      </text>
    </comment>
    <comment ref="BP12" authorId="0" shapeId="0">
      <text>
        <r>
          <rPr>
            <sz val="9"/>
            <color indexed="81"/>
            <rFont val="Tahoma"/>
            <charset val="1"/>
          </rPr>
          <t>The proportion for this sub-group is significantly higher than the proportion for all other sub-groups combined.</t>
        </r>
      </text>
    </comment>
    <comment ref="BQ12" authorId="0" shapeId="0">
      <text>
        <r>
          <rPr>
            <sz val="9"/>
            <color indexed="81"/>
            <rFont val="Tahoma"/>
            <charset val="1"/>
          </rPr>
          <t>The proportion for this sub-group is significantly lower than the proportion for all other sub-groups combined.</t>
        </r>
      </text>
    </comment>
    <comment ref="BR12" authorId="0" shapeId="0">
      <text>
        <r>
          <rPr>
            <sz val="9"/>
            <color indexed="81"/>
            <rFont val="Tahoma"/>
            <charset val="1"/>
          </rPr>
          <t>The proportion for this sub-group is significantly lower than the proportion for all other sub-groups combined.</t>
        </r>
      </text>
    </comment>
    <comment ref="BS12" authorId="0" shapeId="0">
      <text>
        <r>
          <rPr>
            <sz val="9"/>
            <color indexed="81"/>
            <rFont val="Tahoma"/>
            <charset val="1"/>
          </rPr>
          <t>The proportion for this sub-group is significantly lower than the proportion for all other sub-groups combined.</t>
        </r>
      </text>
    </comment>
    <comment ref="BT12" authorId="0" shapeId="0">
      <text>
        <r>
          <rPr>
            <sz val="9"/>
            <color indexed="81"/>
            <rFont val="Tahoma"/>
            <charset val="1"/>
          </rPr>
          <t>The proportion for this sub-group is significantly higher than the proportion for all other sub-groups combined.</t>
        </r>
      </text>
    </comment>
    <comment ref="BV12" authorId="0" shapeId="0">
      <text>
        <r>
          <rPr>
            <sz val="9"/>
            <color indexed="81"/>
            <rFont val="Tahoma"/>
            <charset val="1"/>
          </rPr>
          <t>The proportion for this sub-group is significantly higher than the proportion for all other sub-groups combined.</t>
        </r>
      </text>
    </comment>
    <comment ref="BW12" authorId="0" shapeId="0">
      <text>
        <r>
          <rPr>
            <sz val="9"/>
            <color indexed="81"/>
            <rFont val="Tahoma"/>
            <charset val="1"/>
          </rPr>
          <t>The proportion for this sub-group is significantly higher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38.xml><?xml version="1.0" encoding="utf-8"?>
<comments xmlns="http://schemas.openxmlformats.org/spreadsheetml/2006/main">
  <authors>
    <author>James Elks</author>
  </authors>
  <commentList>
    <comment ref="B3" authorId="0" shapeId="0">
      <text>
        <r>
          <rPr>
            <sz val="9"/>
            <color indexed="81"/>
            <rFont val="Tahoma"/>
            <charset val="1"/>
          </rPr>
          <t>Estimate has a relative standard error of 25% to 50% and should be used with caution.</t>
        </r>
      </text>
    </comment>
    <comment ref="C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3" authorId="0" shapeId="0">
      <text>
        <r>
          <rPr>
            <sz val="9"/>
            <color indexed="81"/>
            <rFont val="Tahoma"/>
            <charset val="1"/>
          </rPr>
          <t>Estimate has a relative standard error of greater than 50% and is considered too unreliable for general use.</t>
        </r>
      </text>
    </comment>
    <comment ref="F3" authorId="0" shapeId="0">
      <text>
        <r>
          <rPr>
            <sz val="9"/>
            <color indexed="81"/>
            <rFont val="Tahoma"/>
            <charset val="1"/>
          </rPr>
          <t>Estimate has a relative standard error of greater than 50% and is considered too unreliable for general use.</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K3" authorId="0" shapeId="0">
      <text>
        <r>
          <rPr>
            <sz val="9"/>
            <color indexed="81"/>
            <rFont val="Tahoma"/>
            <charset val="1"/>
          </rPr>
          <t>Estimate has a relative standard error of greater than 50% and is considered too unreliable for general use.</t>
        </r>
      </text>
    </comment>
    <comment ref="L3" authorId="0" shapeId="0">
      <text>
        <r>
          <rPr>
            <sz val="9"/>
            <color indexed="81"/>
            <rFont val="Tahoma"/>
            <charset val="1"/>
          </rPr>
          <t>Estimate has a relative standard error of greater than 50% and is considered too unreliable for general use.</t>
        </r>
      </text>
    </comment>
    <comment ref="M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lower than the proportion for all other sub-groups combined.</t>
        </r>
      </text>
    </comment>
    <comment ref="O3" authorId="0" shapeId="0">
      <text>
        <r>
          <rPr>
            <sz val="9"/>
            <color indexed="81"/>
            <rFont val="Tahoma"/>
            <charset val="1"/>
          </rPr>
          <t>The proportion for this sub-group is significantly lower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Estimate has a relative standard error of greater than 50% and is considered too unreliable for general use.</t>
        </r>
      </text>
    </comment>
    <comment ref="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3" authorId="0" shapeId="0">
      <text>
        <r>
          <rPr>
            <sz val="9"/>
            <color indexed="81"/>
            <rFont val="Tahoma"/>
            <charset val="1"/>
          </rPr>
          <t>Estimate has a relative standard error of greater than 50% and is considered too unreliable for general use.</t>
        </r>
      </text>
    </comment>
    <comment ref="Y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Z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Estimate has a relative standard error of greater than 50% and is considered too unreliable for general use.</t>
        </r>
      </text>
    </comment>
    <comment ref="AC3" authorId="0" shapeId="0">
      <text>
        <r>
          <rPr>
            <sz val="9"/>
            <color indexed="81"/>
            <rFont val="Tahoma"/>
            <charset val="1"/>
          </rPr>
          <t>Estimate has a relative standard error of 25% to 50% and should be used with caution.</t>
        </r>
      </text>
    </comment>
    <comment ref="AD3" authorId="0" shapeId="0">
      <text>
        <r>
          <rPr>
            <sz val="9"/>
            <color indexed="81"/>
            <rFont val="Tahoma"/>
            <charset val="1"/>
          </rPr>
          <t>Estimate has a relative standard error of greater than 50% and is considered too unreliable for general use.</t>
        </r>
      </text>
    </comment>
    <comment ref="AE3" authorId="0" shapeId="0">
      <text>
        <r>
          <rPr>
            <sz val="9"/>
            <color indexed="81"/>
            <rFont val="Tahoma"/>
            <charset val="1"/>
          </rPr>
          <t>Estimate has a relative standard error of greater than 50% and is considered too unreliable for general use.</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The proportion for this sub-group is significantly lower than the proportion for all other sub-groups combined.</t>
        </r>
      </text>
    </comment>
    <comment ref="AH3" authorId="0" shapeId="0">
      <text>
        <r>
          <rPr>
            <sz val="9"/>
            <color indexed="81"/>
            <rFont val="Tahoma"/>
            <charset val="1"/>
          </rPr>
          <t>Estimate has a relative standard error of 25% to 50% and should be used with caution.</t>
        </r>
      </text>
    </comment>
    <comment ref="AI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M3" authorId="0" shapeId="0">
      <text>
        <r>
          <rPr>
            <sz val="9"/>
            <color indexed="81"/>
            <rFont val="Tahoma"/>
            <charset val="1"/>
          </rPr>
          <t>Estimate has a relative standard error of 25% to 50% and should be used with caution.</t>
        </r>
      </text>
    </comment>
    <comment ref="A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3" authorId="0" shapeId="0">
      <text>
        <r>
          <rPr>
            <sz val="9"/>
            <color indexed="81"/>
            <rFont val="Tahoma"/>
            <charset val="1"/>
          </rPr>
          <t>Estimate has a relative standard error of greater than 50% and is considered too unreliable for general use.</t>
        </r>
      </text>
    </comment>
    <comment ref="A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3" authorId="0" shapeId="0">
      <text>
        <r>
          <rPr>
            <sz val="9"/>
            <color indexed="81"/>
            <rFont val="Tahoma"/>
            <charset val="1"/>
          </rPr>
          <t>Estimate has a relative standard error of greater than 50% and is considered too unreliable for general use.</t>
        </r>
      </text>
    </comment>
    <comment ref="A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3" authorId="0" shapeId="0">
      <text>
        <r>
          <rPr>
            <sz val="9"/>
            <color indexed="81"/>
            <rFont val="Tahoma"/>
            <charset val="1"/>
          </rPr>
          <t>Estimate has a relative standard error of greater than 50% and is considered too unreliable for general use.</t>
        </r>
      </text>
    </comment>
    <comment ref="AU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3" authorId="0" shapeId="0">
      <text>
        <r>
          <rPr>
            <sz val="9"/>
            <color indexed="81"/>
            <rFont val="Tahoma"/>
            <charset val="1"/>
          </rPr>
          <t>Estimate has a relative standard error of greater than 50% and is considered too unreliable for general use.</t>
        </r>
      </text>
    </comment>
    <comment ref="AW3" authorId="0" shapeId="0">
      <text>
        <r>
          <rPr>
            <sz val="9"/>
            <color indexed="81"/>
            <rFont val="Tahoma"/>
            <charset val="1"/>
          </rPr>
          <t>Estimate has a relative standard error of 25% to 50% and should be used with caution.</t>
        </r>
      </text>
    </comment>
    <comment ref="AX3" authorId="0" shapeId="0">
      <text>
        <r>
          <rPr>
            <sz val="9"/>
            <color indexed="81"/>
            <rFont val="Tahoma"/>
            <charset val="1"/>
          </rPr>
          <t>Estimate has a relative standard error of 25% to 50% and should be used with caution.</t>
        </r>
      </text>
    </comment>
    <comment ref="AY3" authorId="0" shapeId="0">
      <text>
        <r>
          <rPr>
            <sz val="9"/>
            <color indexed="81"/>
            <rFont val="Tahoma"/>
            <charset val="1"/>
          </rPr>
          <t>Estimate has a relative standard error of 25% to 50% and should be used with caution.</t>
        </r>
      </text>
    </comment>
    <comment ref="AZ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greater than 50% and is considered too unreliable for general use.</t>
        </r>
      </text>
    </comment>
    <comment ref="BB3" authorId="0" shapeId="0">
      <text>
        <r>
          <rPr>
            <sz val="9"/>
            <color indexed="81"/>
            <rFont val="Tahoma"/>
            <charset val="1"/>
          </rPr>
          <t>Estimate has a relative standard error of greater than 50% and is considered too unreliable for general use.</t>
        </r>
      </text>
    </comment>
    <comment ref="BC3" authorId="0" shapeId="0">
      <text>
        <r>
          <rPr>
            <sz val="9"/>
            <color indexed="81"/>
            <rFont val="Tahoma"/>
            <charset val="1"/>
          </rPr>
          <t>Estimate has a relative standard error of greater than 50% and is considered too unreliable for general use.</t>
        </r>
      </text>
    </comment>
    <comment ref="BD3" authorId="0" shapeId="0">
      <text>
        <r>
          <rPr>
            <sz val="9"/>
            <color indexed="81"/>
            <rFont val="Tahoma"/>
            <charset val="1"/>
          </rPr>
          <t>Estimate has a relative standard error of 25% to 50% and should be used with caution.</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greater than 50% and is considered too unreliable for general use.</t>
        </r>
      </text>
    </comment>
    <comment ref="BO3" authorId="0" shapeId="0">
      <text>
        <r>
          <rPr>
            <sz val="9"/>
            <color indexed="81"/>
            <rFont val="Tahoma"/>
            <charset val="1"/>
          </rPr>
          <t>Estimate has a relative standard error of greater than 50% and is considered too unreliable for general use.</t>
        </r>
      </text>
    </comment>
    <comment ref="BP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t>
        </r>
      </text>
    </comment>
    <comment ref="BR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3" authorId="0" shapeId="0">
      <text>
        <r>
          <rPr>
            <sz val="9"/>
            <color indexed="81"/>
            <rFont val="Tahoma"/>
            <charset val="1"/>
          </rPr>
          <t>Estimate has a relative standard error of greater than 50% and is considered too unreliable for general use.</t>
        </r>
      </text>
    </comment>
    <comment ref="BV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25% to 50% and should be used with caution.</t>
        </r>
      </text>
    </comment>
    <comment ref="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4" authorId="0" shapeId="0">
      <text>
        <r>
          <rPr>
            <sz val="9"/>
            <color indexed="81"/>
            <rFont val="Tahoma"/>
            <charset val="1"/>
          </rPr>
          <t>Estimate has a relative standard error of 25% to 50% and should be used with caution.</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greater than 50% and is considered too unreliable for general use.</t>
        </r>
      </text>
    </comment>
    <comment ref="L4" authorId="0" shapeId="0">
      <text>
        <r>
          <rPr>
            <sz val="9"/>
            <color indexed="81"/>
            <rFont val="Tahoma"/>
            <charset val="1"/>
          </rPr>
          <t>Estimate has a relative standard error of greater than 50% and is considered too unreliable for general use.</t>
        </r>
      </text>
    </comment>
    <comment ref="M4" authorId="0" shapeId="0">
      <text>
        <r>
          <rPr>
            <sz val="9"/>
            <color indexed="81"/>
            <rFont val="Tahoma"/>
            <charset val="1"/>
          </rPr>
          <t>Estimate has a relative standard error of greater than 50% and is considered too unreliable for general use.</t>
        </r>
      </text>
    </comment>
    <comment ref="N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4" authorId="0" shapeId="0">
      <text>
        <r>
          <rPr>
            <sz val="9"/>
            <color indexed="81"/>
            <rFont val="Tahoma"/>
            <charset val="1"/>
          </rPr>
          <t>Estimate has a relative standard error of greater than 50% and is considered too unreliable for general use.</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4" authorId="0" shapeId="0">
      <text>
        <r>
          <rPr>
            <sz val="9"/>
            <color indexed="81"/>
            <rFont val="Tahoma"/>
            <charset val="1"/>
          </rPr>
          <t>Estimate has a relative standard error of greater than 50% and is considered too unreliable for general use.</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4" authorId="0" shapeId="0">
      <text>
        <r>
          <rPr>
            <sz val="9"/>
            <color indexed="81"/>
            <rFont val="Tahoma"/>
            <charset val="1"/>
          </rPr>
          <t>Estimate has a relative standard error of greater than 50% and is considered too unreliable for general use.</t>
        </r>
      </text>
    </comment>
    <comment ref="Y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A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C4" authorId="0" shapeId="0">
      <text>
        <r>
          <rPr>
            <sz val="9"/>
            <color indexed="81"/>
            <rFont val="Tahoma"/>
            <charset val="1"/>
          </rPr>
          <t>Estimate has a relative standard error of 25% to 50% and should be used with caution.</t>
        </r>
      </text>
    </comment>
    <comment ref="AD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Estimate has a relative standard error of greater than 50% and is considered too unreliable for general use.</t>
        </r>
      </text>
    </comment>
    <comment ref="AI4" authorId="0" shapeId="0">
      <text>
        <r>
          <rPr>
            <sz val="9"/>
            <color indexed="81"/>
            <rFont val="Tahoma"/>
            <charset val="1"/>
          </rPr>
          <t>Estimate has a relative standard error of greater than 50% and is considered too unreliable for general use.</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4" authorId="0" shapeId="0">
      <text>
        <r>
          <rPr>
            <sz val="9"/>
            <color indexed="81"/>
            <rFont val="Tahoma"/>
            <charset val="1"/>
          </rPr>
          <t>Estimate has a relative standard error of greater than 50% and is considered too unreliable for general use.</t>
        </r>
      </text>
    </comment>
    <comment ref="AR4" authorId="0" shapeId="0">
      <text>
        <r>
          <rPr>
            <sz val="9"/>
            <color indexed="81"/>
            <rFont val="Tahoma"/>
            <charset val="1"/>
          </rPr>
          <t>Estimate has a relative standard error of 25% to 50% and should be used with caution.</t>
        </r>
      </text>
    </comment>
    <comment ref="AS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4" authorId="0" shapeId="0">
      <text>
        <r>
          <rPr>
            <sz val="9"/>
            <color indexed="81"/>
            <rFont val="Tahoma"/>
            <charset val="1"/>
          </rPr>
          <t>The proportion for this sub-group is significantly higher than the proportion for all other sub-groups combined.</t>
        </r>
      </text>
    </comment>
    <comment ref="AZ4" authorId="0" shapeId="0">
      <text>
        <r>
          <rPr>
            <sz val="9"/>
            <color indexed="81"/>
            <rFont val="Tahoma"/>
            <charset val="1"/>
          </rPr>
          <t>Estimate has a relative standard error of 25% to 50% and should be used with caution.</t>
        </r>
      </text>
    </comment>
    <comment ref="BA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4" authorId="0" shapeId="0">
      <text>
        <r>
          <rPr>
            <sz val="9"/>
            <color indexed="81"/>
            <rFont val="Tahoma"/>
            <charset val="1"/>
          </rPr>
          <t>Estimate has a relative standard error of 25% to 50% and should be used with caution.</t>
        </r>
      </text>
    </comment>
    <comment ref="BE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Estimate has a relative standard error of greater than 50% and is considered too unreliable for general use.</t>
        </r>
      </text>
    </comment>
    <comment ref="BO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greater than 50% and is considered too unreliable for general use.</t>
        </r>
      </text>
    </comment>
    <comment ref="BQ4" authorId="0" shapeId="0">
      <text>
        <r>
          <rPr>
            <sz val="9"/>
            <color indexed="81"/>
            <rFont val="Tahoma"/>
            <charset val="1"/>
          </rPr>
          <t>Estimate has a relative standard error of greater than 50% and is considered too unreliable for general use.</t>
        </r>
      </text>
    </comment>
    <comment ref="BR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greater than 50% and is considered too unreliable for general use.</t>
        </r>
      </text>
    </comment>
    <comment ref="BX4" authorId="0" shapeId="0">
      <text>
        <r>
          <rPr>
            <sz val="9"/>
            <color indexed="81"/>
            <rFont val="Tahoma"/>
            <charset val="1"/>
          </rPr>
          <t>Estimate has a relative standard error of greater than 50% and is considered too unreliable for general use.</t>
        </r>
      </text>
    </comment>
    <comment ref="E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5" authorId="0" shapeId="0">
      <text>
        <r>
          <rPr>
            <sz val="9"/>
            <color indexed="81"/>
            <rFont val="Tahoma"/>
            <charset val="1"/>
          </rPr>
          <t>Estimate has a relative standard error of greater than 50% and is considered too unreliable for general use.</t>
        </r>
      </text>
    </comment>
    <comment ref="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X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The proportion for this sub-group is significantly higher than the proportion for all other sub-groups combined.</t>
        </r>
      </text>
    </comment>
    <comment ref="J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U6" authorId="0" shapeId="0">
      <text>
        <r>
          <rPr>
            <sz val="9"/>
            <color indexed="81"/>
            <rFont val="Tahoma"/>
            <charset val="1"/>
          </rPr>
          <t>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The proportion for this sub-group is significantly lower than the proportion for all other sub-groups combined.</t>
        </r>
      </text>
    </comment>
    <comment ref="AD6" authorId="0" shapeId="0">
      <text>
        <r>
          <rPr>
            <sz val="9"/>
            <color indexed="81"/>
            <rFont val="Tahoma"/>
            <charset val="1"/>
          </rPr>
          <t>The proportion for this sub-group is significantly higher than the proportion for all other sub-groups combined.</t>
        </r>
      </text>
    </comment>
    <comment ref="AE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R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7" authorId="0" shapeId="0">
      <text>
        <r>
          <rPr>
            <sz val="9"/>
            <color indexed="81"/>
            <rFont val="Tahoma"/>
            <charset val="1"/>
          </rPr>
          <t>The proportion for this sub-group is significantly higher than the proportion for all other sub-groups combined.</t>
        </r>
      </text>
    </comment>
    <comment ref="H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7" authorId="0" shapeId="0">
      <text>
        <r>
          <rPr>
            <sz val="9"/>
            <color indexed="81"/>
            <rFont val="Tahoma"/>
            <charset val="1"/>
          </rPr>
          <t>Estimate has a relative standard error of 25% to 50% and should be used with caution.</t>
        </r>
      </text>
    </comment>
    <comment ref="R7" authorId="0" shapeId="0">
      <text>
        <r>
          <rPr>
            <sz val="9"/>
            <color indexed="81"/>
            <rFont val="Tahoma"/>
            <charset val="1"/>
          </rPr>
          <t>Estimate has a relative standard error of 25% to 50% and should be used with caution.</t>
        </r>
      </text>
    </comment>
    <comment ref="S7" authorId="0" shapeId="0">
      <text>
        <r>
          <rPr>
            <sz val="9"/>
            <color indexed="81"/>
            <rFont val="Tahoma"/>
            <charset val="1"/>
          </rPr>
          <t>The proportion for this sub-group is significantly higher than the proportion for all other sub-groups combined.</t>
        </r>
      </text>
    </comment>
    <comment ref="T7" authorId="0" shapeId="0">
      <text>
        <r>
          <rPr>
            <sz val="9"/>
            <color indexed="81"/>
            <rFont val="Tahoma"/>
            <charset val="1"/>
          </rPr>
          <t>The proportion for this sub-group is significantly lower than the proportion for all other sub-groups combined.</t>
        </r>
      </text>
    </comment>
    <comment ref="U7" authorId="0" shapeId="0">
      <text>
        <r>
          <rPr>
            <sz val="9"/>
            <color indexed="81"/>
            <rFont val="Tahoma"/>
            <charset val="1"/>
          </rPr>
          <t>The proportion for this sub-group is significantly higher than the proportion for all other sub-groups combined.</t>
        </r>
      </text>
    </comment>
    <comment ref="V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The proportion for this sub-group is significantly higher than the proportion for all other sub-groups combined.</t>
        </r>
      </text>
    </comment>
    <comment ref="AK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The proportion for this sub-group is significantly lower than the proportion for all other sub-groups combined.</t>
        </r>
      </text>
    </comment>
    <comment ref="AT7" authorId="0" shapeId="0">
      <text>
        <r>
          <rPr>
            <sz val="9"/>
            <color indexed="81"/>
            <rFont val="Tahoma"/>
            <charset val="1"/>
          </rPr>
          <t>The proportion for this sub-group is significantly higher than the proportion for all other sub-groups combined.</t>
        </r>
      </text>
    </comment>
    <comment ref="AY7" authorId="0" shapeId="0">
      <text>
        <r>
          <rPr>
            <sz val="9"/>
            <color indexed="81"/>
            <rFont val="Tahoma"/>
            <charset val="1"/>
          </rPr>
          <t>The proportion for this sub-group is significantly higher than the proportion for all other sub-groups combined.</t>
        </r>
      </text>
    </comment>
    <comment ref="BA7" authorId="0" shapeId="0">
      <text>
        <r>
          <rPr>
            <sz val="9"/>
            <color indexed="81"/>
            <rFont val="Tahoma"/>
            <charset val="1"/>
          </rPr>
          <t>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7" authorId="0" shapeId="0">
      <text>
        <r>
          <rPr>
            <sz val="9"/>
            <color indexed="81"/>
            <rFont val="Tahoma"/>
            <charset val="1"/>
          </rPr>
          <t>The proportion for this sub-group is significantly lower than the proportion for all other sub-groups combined.</t>
        </r>
      </text>
    </comment>
    <comment ref="BE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t>
        </r>
      </text>
    </comment>
    <comment ref="BK7" authorId="0" shapeId="0">
      <text>
        <r>
          <rPr>
            <sz val="9"/>
            <color indexed="81"/>
            <rFont val="Tahoma"/>
            <charset val="1"/>
          </rPr>
          <t>The proportion for this sub-group is significantly lower than the proportion for all other sub-groups combined.</t>
        </r>
      </text>
    </comment>
    <comment ref="BL7" authorId="0" shapeId="0">
      <text>
        <r>
          <rPr>
            <sz val="9"/>
            <color indexed="81"/>
            <rFont val="Tahoma"/>
            <charset val="1"/>
          </rPr>
          <t>The proportion for this sub-group is significantly higher than the proportion for all other sub-groups combined.</t>
        </r>
      </text>
    </comment>
    <comment ref="B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7" authorId="0" shapeId="0">
      <text>
        <r>
          <rPr>
            <sz val="9"/>
            <color indexed="81"/>
            <rFont val="Tahoma"/>
            <charset val="1"/>
          </rPr>
          <t>The proportion for this sub-group is significantly higher than the proportion for all other sub-groups combined.</t>
        </r>
      </text>
    </comment>
    <comment ref="BT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8" authorId="0" shapeId="0">
      <text>
        <r>
          <rPr>
            <sz val="9"/>
            <color indexed="81"/>
            <rFont val="Tahoma"/>
            <charset val="1"/>
          </rPr>
          <t>The proportion for this sub-group is significantly higher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Q8" authorId="0" shapeId="0">
      <text>
        <r>
          <rPr>
            <sz val="9"/>
            <color indexed="81"/>
            <rFont val="Tahoma"/>
            <charset val="1"/>
          </rPr>
          <t>Estimate has a relative standard error of 25% to 50% and should be used with caution.</t>
        </r>
      </text>
    </comment>
    <comment ref="R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25% to 50% and should be used with caution.</t>
        </r>
      </text>
    </comment>
    <comment ref="AJ8" authorId="0" shapeId="0">
      <text>
        <r>
          <rPr>
            <sz val="9"/>
            <color indexed="81"/>
            <rFont val="Tahoma"/>
            <charset val="1"/>
          </rPr>
          <t>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S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t>
        </r>
      </text>
    </comment>
    <comment ref="BJ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8" authorId="0" shapeId="0">
      <text>
        <r>
          <rPr>
            <sz val="9"/>
            <color indexed="81"/>
            <rFont val="Tahoma"/>
            <charset val="1"/>
          </rPr>
          <t>Estimate has a relative standard error of 25% to 50% and should be used with caution.</t>
        </r>
      </text>
    </comment>
    <comment ref="BQ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t>
        </r>
      </text>
    </comment>
    <comment ref="BX8"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The proportion for this sub-group is significantly higher than the proportion for all other sub-groups combined.</t>
        </r>
      </text>
    </comment>
    <comment ref="I9" authorId="0" shapeId="0">
      <text>
        <r>
          <rPr>
            <sz val="9"/>
            <color indexed="81"/>
            <rFont val="Tahoma"/>
            <charset val="1"/>
          </rPr>
          <t>The proportion for this sub-group is significantly lower than the proportion for all other sub-groups combined.</t>
        </r>
      </text>
    </comment>
    <comment ref="J9" authorId="0" shapeId="0">
      <text>
        <r>
          <rPr>
            <sz val="9"/>
            <color indexed="81"/>
            <rFont val="Tahoma"/>
            <charset val="1"/>
          </rPr>
          <t>The proportion for this sub-group is significantly lower than the proportion for all other sub-groups combined.</t>
        </r>
      </text>
    </comment>
    <comment ref="K9" authorId="0" shapeId="0">
      <text>
        <r>
          <rPr>
            <sz val="9"/>
            <color indexed="81"/>
            <rFont val="Tahoma"/>
            <charset val="1"/>
          </rPr>
          <t>The proportion for this sub-group is significantly higher than the proportion for all other sub-groups combined.</t>
        </r>
      </text>
    </comment>
    <comment ref="L9" authorId="0" shapeId="0">
      <text>
        <r>
          <rPr>
            <sz val="9"/>
            <color indexed="81"/>
            <rFont val="Tahoma"/>
            <charset val="1"/>
          </rPr>
          <t>The proportion for this sub-group is significantly higher than the proportion for all other sub-groups combined.</t>
        </r>
      </text>
    </comment>
    <comment ref="N9" authorId="0" shapeId="0">
      <text>
        <r>
          <rPr>
            <sz val="9"/>
            <color indexed="81"/>
            <rFont val="Tahoma"/>
            <charset val="1"/>
          </rPr>
          <t>The proportion for this sub-group is significantly higher than the proportion for all other sub-groups combined.</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Estimate has a relative standard error of 25% to 50% and should be used with caution.</t>
        </r>
      </text>
    </comment>
    <comment ref="Q9" authorId="0" shapeId="0">
      <text>
        <r>
          <rPr>
            <sz val="9"/>
            <color indexed="81"/>
            <rFont val="Tahoma"/>
            <charset val="1"/>
          </rPr>
          <t>Estimate has a relative standard error of 25% to 50% and should be used with caution.</t>
        </r>
      </text>
    </comment>
    <comment ref="S9" authorId="0" shapeId="0">
      <text>
        <r>
          <rPr>
            <sz val="9"/>
            <color indexed="81"/>
            <rFont val="Tahoma"/>
            <charset val="1"/>
          </rPr>
          <t>The proportion for this sub-group is significantly lower than the proportion for all other sub-groups combined.</t>
        </r>
      </text>
    </comment>
    <comment ref="T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9" authorId="0" shapeId="0">
      <text>
        <r>
          <rPr>
            <sz val="9"/>
            <color indexed="81"/>
            <rFont val="Tahoma"/>
            <charset val="1"/>
          </rPr>
          <t>The proportion for this sub-group is significantly higher than the proportion for all other sub-groups combined.</t>
        </r>
      </text>
    </comment>
    <comment ref="AA9" authorId="0" shapeId="0">
      <text>
        <r>
          <rPr>
            <sz val="9"/>
            <color indexed="81"/>
            <rFont val="Tahoma"/>
            <charset val="1"/>
          </rPr>
          <t>The proportion for this sub-group is significantly higher than the proportion for all other sub-groups combined.</t>
        </r>
      </text>
    </comment>
    <comment ref="AE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9" authorId="0" shapeId="0">
      <text>
        <r>
          <rPr>
            <sz val="9"/>
            <color indexed="81"/>
            <rFont val="Tahoma"/>
            <charset val="1"/>
          </rPr>
          <t>Estimate has a relative standard error of 25% to 50% and should be used with caution.</t>
        </r>
      </text>
    </comment>
    <comment ref="AL9" authorId="0" shapeId="0">
      <text>
        <r>
          <rPr>
            <sz val="9"/>
            <color indexed="81"/>
            <rFont val="Tahoma"/>
            <charset val="1"/>
          </rPr>
          <t>The proportion for this sub-group is significantly lower than the proportion for all other sub-groups combined.</t>
        </r>
      </text>
    </comment>
    <comment ref="AM9" authorId="0" shapeId="0">
      <text>
        <r>
          <rPr>
            <sz val="9"/>
            <color indexed="81"/>
            <rFont val="Tahoma"/>
            <charset val="1"/>
          </rPr>
          <t>The proportion for this sub-group is significantly higher than the proportion for all other sub-groups combined.</t>
        </r>
      </text>
    </comment>
    <comment ref="AN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higher than the proportion for all other sub-groups combined.</t>
        </r>
      </text>
    </comment>
    <comment ref="AX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N9" authorId="0" shapeId="0">
      <text>
        <r>
          <rPr>
            <sz val="9"/>
            <color indexed="81"/>
            <rFont val="Tahoma"/>
            <charset val="1"/>
          </rPr>
          <t>The proportion for this sub-group is significantly higher than the proportion for all other sub-groups combined.</t>
        </r>
      </text>
    </comment>
    <comment ref="BP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9" authorId="0" shapeId="0">
      <text>
        <r>
          <rPr>
            <sz val="9"/>
            <color indexed="81"/>
            <rFont val="Tahoma"/>
            <charset val="1"/>
          </rPr>
          <t>The proportion for this sub-group is significantly higher than the proportion for all other sub-groups combined.</t>
        </r>
      </text>
    </comment>
    <comment ref="BW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10" authorId="0" shapeId="0">
      <text>
        <r>
          <rPr>
            <sz val="9"/>
            <color indexed="81"/>
            <rFont val="Tahoma"/>
            <charset val="1"/>
          </rPr>
          <t>Estimate has a relative standard error of 25% to 50% and should be used with caution.</t>
        </r>
      </text>
    </comment>
    <comment ref="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10" authorId="0" shapeId="0">
      <text>
        <r>
          <rPr>
            <sz val="9"/>
            <color indexed="81"/>
            <rFont val="Tahoma"/>
            <charset val="1"/>
          </rPr>
          <t>Estimate has a relative standard error of 25% to 50% and should be used with caution.</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Estimate has a relative standard error of greater than 50% and is considered too unreliable for general use.</t>
        </r>
      </text>
    </comment>
    <comment ref="AH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Estimate has a relative standard error of 25% to 50% and should be used with caution.</t>
        </r>
      </text>
    </comment>
    <comment ref="AY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10" authorId="0" shapeId="0">
      <text>
        <r>
          <rPr>
            <sz val="9"/>
            <color indexed="81"/>
            <rFont val="Tahoma"/>
            <charset val="1"/>
          </rPr>
          <t>Estimate has a relative standard error of 25% to 50% and should be used with caution.</t>
        </r>
      </text>
    </comment>
    <comment ref="BT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10" authorId="0" shapeId="0">
      <text>
        <r>
          <rPr>
            <sz val="9"/>
            <color indexed="81"/>
            <rFont val="Tahoma"/>
            <charset val="1"/>
          </rPr>
          <t>Estimate has a relative standard error of 25% to 50% and should be used with caution.</t>
        </r>
      </text>
    </comment>
    <comment ref="E11"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25% to 50% and should be used with caution.</t>
        </r>
      </text>
    </comment>
    <comment ref="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11" authorId="0" shapeId="0">
      <text>
        <r>
          <rPr>
            <sz val="9"/>
            <color indexed="81"/>
            <rFont val="Tahoma"/>
            <charset val="1"/>
          </rPr>
          <t>Estimate has a relative standard error of greater than 50% and is considered too unreliable for general use.</t>
        </r>
      </text>
    </comment>
    <comment ref="I11" authorId="0" shapeId="0">
      <text>
        <r>
          <rPr>
            <sz val="9"/>
            <color indexed="81"/>
            <rFont val="Tahoma"/>
            <charset val="1"/>
          </rPr>
          <t>Estimate has a relative standard error of 25% to 50% and should be used with caution.</t>
        </r>
      </text>
    </comment>
    <comment ref="J11" authorId="0" shapeId="0">
      <text>
        <r>
          <rPr>
            <sz val="9"/>
            <color indexed="81"/>
            <rFont val="Tahoma"/>
            <charset val="1"/>
          </rPr>
          <t>Estimate has a relative standard error of 25% to 50% and should be used with caution.</t>
        </r>
      </text>
    </comment>
    <comment ref="K11" authorId="0" shapeId="0">
      <text>
        <r>
          <rPr>
            <sz val="9"/>
            <color indexed="81"/>
            <rFont val="Tahoma"/>
            <charset val="1"/>
          </rPr>
          <t>Estimate has a relative standard error of greater than 50% and is considered too unreliable for general use.</t>
        </r>
      </text>
    </comment>
    <comment ref="L11" authorId="0" shapeId="0">
      <text>
        <r>
          <rPr>
            <sz val="9"/>
            <color indexed="81"/>
            <rFont val="Tahoma"/>
            <charset val="1"/>
          </rPr>
          <t>Estimate has a relative standard error of 25% to 50% and should be used with caution.</t>
        </r>
      </text>
    </comment>
    <comment ref="M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11" authorId="0" shapeId="0">
      <text>
        <r>
          <rPr>
            <sz val="9"/>
            <color indexed="81"/>
            <rFont val="Tahoma"/>
            <charset val="1"/>
          </rPr>
          <t>Estimate has a relative standard error of 25% to 50% and should be used with caution.</t>
        </r>
      </text>
    </comment>
    <comment ref="Q11" authorId="0" shapeId="0">
      <text>
        <r>
          <rPr>
            <sz val="9"/>
            <color indexed="81"/>
            <rFont val="Tahoma"/>
            <charset val="1"/>
          </rPr>
          <t>Estimate has a relative standard error of 25% to 50% and should be used with caution.</t>
        </r>
      </text>
    </comment>
    <comment ref="R11" authorId="0" shapeId="0">
      <text>
        <r>
          <rPr>
            <sz val="9"/>
            <color indexed="81"/>
            <rFont val="Tahoma"/>
            <charset val="1"/>
          </rPr>
          <t>Estimate has a relative standard error of greater than 50% and is considered too unreliable for general use.</t>
        </r>
      </text>
    </comment>
    <comment ref="S11" authorId="0" shapeId="0">
      <text>
        <r>
          <rPr>
            <sz val="9"/>
            <color indexed="81"/>
            <rFont val="Tahoma"/>
            <charset val="1"/>
          </rPr>
          <t>The proportion for this sub-group is significantly lower than the proportion for all other sub-groups combined.</t>
        </r>
      </text>
    </comment>
    <comment ref="T11" authorId="0" shapeId="0">
      <text>
        <r>
          <rPr>
            <sz val="9"/>
            <color indexed="81"/>
            <rFont val="Tahoma"/>
            <charset val="1"/>
          </rPr>
          <t>The proportion for this sub-group is significantly higher than the proportion for all other sub-groups combined.</t>
        </r>
      </text>
    </comment>
    <comment ref="U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1" authorId="0" shapeId="0">
      <text>
        <r>
          <rPr>
            <sz val="9"/>
            <color indexed="81"/>
            <rFont val="Tahoma"/>
            <charset val="1"/>
          </rPr>
          <t>Estimate has a relative standard error of 25% to 50% and should be used with caution.</t>
        </r>
      </text>
    </comment>
    <comment ref="X11" authorId="0" shapeId="0">
      <text>
        <r>
          <rPr>
            <sz val="9"/>
            <color indexed="81"/>
            <rFont val="Tahoma"/>
            <charset val="1"/>
          </rPr>
          <t>Estimate has a relative standard error of 25% to 50% and should be used with caution.</t>
        </r>
      </text>
    </comment>
    <comment ref="Y11" authorId="0" shapeId="0">
      <text>
        <r>
          <rPr>
            <sz val="9"/>
            <color indexed="81"/>
            <rFont val="Tahoma"/>
            <charset val="1"/>
          </rPr>
          <t>The proportion for this sub-group is significantly higher than the proportion for all other sub-groups combined.</t>
        </r>
      </text>
    </comment>
    <comment ref="Z11" authorId="0" shapeId="0">
      <text>
        <r>
          <rPr>
            <sz val="9"/>
            <color indexed="81"/>
            <rFont val="Tahoma"/>
            <charset val="1"/>
          </rPr>
          <t>The proportion for this sub-group is significantly higher than the proportion for all other sub-groups combined.</t>
        </r>
      </text>
    </comment>
    <comment ref="AA11" authorId="0" shapeId="0">
      <text>
        <r>
          <rPr>
            <sz val="9"/>
            <color indexed="81"/>
            <rFont val="Tahoma"/>
            <charset val="1"/>
          </rPr>
          <t>Estimate has a relative standard error of 25% to 50% and should be used with caution.</t>
        </r>
      </text>
    </comment>
    <comment ref="AB11" authorId="0" shapeId="0">
      <text>
        <r>
          <rPr>
            <sz val="9"/>
            <color indexed="81"/>
            <rFont val="Tahoma"/>
            <charset val="1"/>
          </rPr>
          <t>Estimate has a relative standard error of 25% to 50% and should be used with caution.</t>
        </r>
      </text>
    </comment>
    <comment ref="AD11" authorId="0" shapeId="0">
      <text>
        <r>
          <rPr>
            <sz val="9"/>
            <color indexed="81"/>
            <rFont val="Tahoma"/>
            <charset val="1"/>
          </rPr>
          <t>Estimate has a relative standard error of 25% to 50% and should be used with caution.</t>
        </r>
      </text>
    </comment>
    <comment ref="AE11" authorId="0" shapeId="0">
      <text>
        <r>
          <rPr>
            <sz val="9"/>
            <color indexed="81"/>
            <rFont val="Tahoma"/>
            <charset val="1"/>
          </rPr>
          <t>Estimate has a relative standard error of 25% to 50% and should be used with caution.</t>
        </r>
      </text>
    </comment>
    <comment ref="AG11" authorId="0" shapeId="0">
      <text>
        <r>
          <rPr>
            <sz val="9"/>
            <color indexed="81"/>
            <rFont val="Tahoma"/>
            <charset val="1"/>
          </rPr>
          <t>The proportion for this sub-group is significantly lower than the proportion for all other sub-groups combined.</t>
        </r>
      </text>
    </comment>
    <comment ref="AI11" authorId="0" shapeId="0">
      <text>
        <r>
          <rPr>
            <sz val="9"/>
            <color indexed="81"/>
            <rFont val="Tahoma"/>
            <charset val="1"/>
          </rPr>
          <t>Estimate has a relative standard error of 25% to 50% and should be used with caution.</t>
        </r>
      </text>
    </comment>
    <comment ref="AJ11" authorId="0" shapeId="0">
      <text>
        <r>
          <rPr>
            <sz val="9"/>
            <color indexed="81"/>
            <rFont val="Tahoma"/>
            <charset val="1"/>
          </rPr>
          <t>Estimate has a relative standard error of 25% to 50% and should be used with caution.</t>
        </r>
      </text>
    </comment>
    <comment ref="AK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1" authorId="0" shapeId="0">
      <text>
        <r>
          <rPr>
            <sz val="9"/>
            <color indexed="81"/>
            <rFont val="Tahoma"/>
            <charset val="1"/>
          </rPr>
          <t>The proportion for this sub-group is significantly higher than the proportion for all other sub-groups combined.</t>
        </r>
      </text>
    </comment>
    <comment ref="AO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11" authorId="0" shapeId="0">
      <text>
        <r>
          <rPr>
            <sz val="9"/>
            <color indexed="81"/>
            <rFont val="Tahoma"/>
            <charset val="1"/>
          </rPr>
          <t>Estimate has a relative standard error of 25% to 50% and should be used with caution.</t>
        </r>
      </text>
    </comment>
    <comment ref="AS11" authorId="0" shapeId="0">
      <text>
        <r>
          <rPr>
            <sz val="9"/>
            <color indexed="81"/>
            <rFont val="Tahoma"/>
            <charset val="1"/>
          </rPr>
          <t>Estimate has a relative standard error of 25% to 50% and should be used with caution.</t>
        </r>
      </text>
    </comment>
    <comment ref="AT11" authorId="0" shapeId="0">
      <text>
        <r>
          <rPr>
            <sz val="9"/>
            <color indexed="81"/>
            <rFont val="Tahoma"/>
            <charset val="1"/>
          </rPr>
          <t>Estimate has a relative standard error of 25% to 50% and should be used with caution.</t>
        </r>
      </text>
    </comment>
    <comment ref="AU11" authorId="0" shapeId="0">
      <text>
        <r>
          <rPr>
            <sz val="9"/>
            <color indexed="81"/>
            <rFont val="Tahoma"/>
            <charset val="1"/>
          </rPr>
          <t>Estimate has a relative standard error of 25% to 50% and should be used with caution.</t>
        </r>
      </text>
    </comment>
    <comment ref="AW11" authorId="0" shapeId="0">
      <text>
        <r>
          <rPr>
            <sz val="9"/>
            <color indexed="81"/>
            <rFont val="Tahoma"/>
            <charset val="1"/>
          </rPr>
          <t>The proportion for this sub-group is significantly higher than the proportion for all other sub-groups combined.</t>
        </r>
      </text>
    </comment>
    <comment ref="AX11" authorId="0" shapeId="0">
      <text>
        <r>
          <rPr>
            <sz val="9"/>
            <color indexed="81"/>
            <rFont val="Tahoma"/>
            <charset val="1"/>
          </rPr>
          <t>The proportion for this sub-group is significantly lower than the proportion for all other sub-groups combined.</t>
        </r>
      </text>
    </comment>
    <comment ref="AZ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Estimate has a relative standard error of greater than 50% and is considered too unreliable for general use.</t>
        </r>
      </text>
    </comment>
    <comment ref="BF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H11" authorId="0" shapeId="0">
      <text>
        <r>
          <rPr>
            <sz val="9"/>
            <color indexed="81"/>
            <rFont val="Tahoma"/>
            <charset val="1"/>
          </rPr>
          <t>The proportion for this sub-group is significantly higher than the proportion for all other sub-groups combined.</t>
        </r>
      </text>
    </comment>
    <comment ref="BI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K11" authorId="0" shapeId="0">
      <text>
        <r>
          <rPr>
            <sz val="9"/>
            <color indexed="81"/>
            <rFont val="Tahoma"/>
            <charset val="1"/>
          </rPr>
          <t>The proportion for this sub-group is significantly higher than the proportion for all other sub-groups combined.</t>
        </r>
      </text>
    </comment>
    <comment ref="BL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11" authorId="0" shapeId="0">
      <text>
        <r>
          <rPr>
            <sz val="9"/>
            <color indexed="81"/>
            <rFont val="Tahoma"/>
            <charset val="1"/>
          </rPr>
          <t>Estimate has a relative standard error of greater than 50% and is considered too unreliable for general use.</t>
        </r>
      </text>
    </comment>
    <comment ref="BQ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11" authorId="0" shapeId="0">
      <text>
        <r>
          <rPr>
            <sz val="9"/>
            <color indexed="81"/>
            <rFont val="Tahoma"/>
            <charset val="1"/>
          </rPr>
          <t>Estimate has a relative standard error of 25% to 50% and should be used with caution.</t>
        </r>
      </text>
    </comment>
    <comment ref="BT11" authorId="0" shapeId="0">
      <text>
        <r>
          <rPr>
            <sz val="9"/>
            <color indexed="81"/>
            <rFont val="Tahoma"/>
            <charset val="1"/>
          </rPr>
          <t>The proportion for this sub-group is significantly lower than the proportion for all other sub-groups combined.</t>
        </r>
      </text>
    </comment>
    <comment ref="BU11" authorId="0" shapeId="0">
      <text>
        <r>
          <rPr>
            <sz val="9"/>
            <color indexed="81"/>
            <rFont val="Tahoma"/>
            <charset val="1"/>
          </rPr>
          <t>Estimate has a relative standard error of 25% to 50% and should be used with caution.</t>
        </r>
      </text>
    </comment>
    <comment ref="BW11" authorId="0" shapeId="0">
      <text>
        <r>
          <rPr>
            <sz val="9"/>
            <color indexed="81"/>
            <rFont val="Tahoma"/>
            <charset val="1"/>
          </rPr>
          <t>Estimate has a relative standard error of greater than 50% and is considered too unreliable for general use.</t>
        </r>
      </text>
    </comment>
    <comment ref="BX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12" authorId="0" shapeId="0">
      <text>
        <r>
          <rPr>
            <sz val="9"/>
            <color indexed="81"/>
            <rFont val="Tahoma"/>
            <charset val="1"/>
          </rPr>
          <t>The proportion for this sub-group is significantly lower than the proportion for all other sub-groups combined.</t>
        </r>
      </text>
    </comment>
    <comment ref="D12" authorId="0" shapeId="0">
      <text>
        <r>
          <rPr>
            <sz val="9"/>
            <color indexed="81"/>
            <rFont val="Tahoma"/>
            <charset val="1"/>
          </rPr>
          <t>The proportion for this sub-group is significantly higher than the proportion for all other sub-groups combined.</t>
        </r>
      </text>
    </comment>
    <comment ref="G12" authorId="0" shapeId="0">
      <text>
        <r>
          <rPr>
            <sz val="9"/>
            <color indexed="81"/>
            <rFont val="Tahoma"/>
            <charset val="1"/>
          </rPr>
          <t>The proportion for this sub-group is significantly lower than the proportion for all other sub-groups combined.</t>
        </r>
      </text>
    </comment>
    <comment ref="H12" authorId="0" shapeId="0">
      <text>
        <r>
          <rPr>
            <sz val="9"/>
            <color indexed="81"/>
            <rFont val="Tahoma"/>
            <charset val="1"/>
          </rPr>
          <t>The proportion for this sub-group is significantly lower than the proportion for all other sub-groups combined.</t>
        </r>
      </text>
    </comment>
    <comment ref="I12" authorId="0" shapeId="0">
      <text>
        <r>
          <rPr>
            <sz val="9"/>
            <color indexed="81"/>
            <rFont val="Tahoma"/>
            <charset val="1"/>
          </rPr>
          <t>The proportion for this sub-group is significantly lower than the proportion for all other sub-groups combined.</t>
        </r>
      </text>
    </comment>
    <comment ref="J12" authorId="0" shapeId="0">
      <text>
        <r>
          <rPr>
            <sz val="9"/>
            <color indexed="81"/>
            <rFont val="Tahoma"/>
            <charset val="1"/>
          </rPr>
          <t>The proportion for this sub-group is significantly lower than the proportion for all other sub-groups combined.</t>
        </r>
      </text>
    </comment>
    <comment ref="K12" authorId="0" shapeId="0">
      <text>
        <r>
          <rPr>
            <sz val="9"/>
            <color indexed="81"/>
            <rFont val="Tahoma"/>
            <charset val="1"/>
          </rPr>
          <t>The proportion for this sub-group is significantly higher than the proportion for all other sub-groups combined.</t>
        </r>
      </text>
    </comment>
    <comment ref="L12" authorId="0" shapeId="0">
      <text>
        <r>
          <rPr>
            <sz val="9"/>
            <color indexed="81"/>
            <rFont val="Tahoma"/>
            <charset val="1"/>
          </rPr>
          <t>The proportion for this sub-group is significantly higher than the proportion for all other sub-groups combined.</t>
        </r>
      </text>
    </comment>
    <comment ref="M12" authorId="0" shapeId="0">
      <text>
        <r>
          <rPr>
            <sz val="9"/>
            <color indexed="81"/>
            <rFont val="Tahoma"/>
            <charset val="1"/>
          </rPr>
          <t>The proportion for this sub-group is significantly higher than the proportion for all other sub-groups combined.</t>
        </r>
      </text>
    </comment>
    <comment ref="N12" authorId="0" shapeId="0">
      <text>
        <r>
          <rPr>
            <sz val="9"/>
            <color indexed="81"/>
            <rFont val="Tahoma"/>
            <charset val="1"/>
          </rPr>
          <t>The proportion for this sub-group is significantly higher than the proportion for all other sub-groups combined.</t>
        </r>
      </text>
    </comment>
    <comment ref="O12" authorId="0" shapeId="0">
      <text>
        <r>
          <rPr>
            <sz val="9"/>
            <color indexed="81"/>
            <rFont val="Tahoma"/>
            <charset val="1"/>
          </rPr>
          <t>The proportion for this sub-group is significantly higher than the proportion for all other sub-groups combined.</t>
        </r>
      </text>
    </comment>
    <comment ref="P12" authorId="0" shapeId="0">
      <text>
        <r>
          <rPr>
            <sz val="9"/>
            <color indexed="81"/>
            <rFont val="Tahoma"/>
            <charset val="1"/>
          </rPr>
          <t>The proportion for this sub-group is significantly higher than the proportion for all other sub-groups combined.</t>
        </r>
      </text>
    </comment>
    <comment ref="Q12" authorId="0" shapeId="0">
      <text>
        <r>
          <rPr>
            <sz val="9"/>
            <color indexed="81"/>
            <rFont val="Tahoma"/>
            <charset val="1"/>
          </rPr>
          <t>The proportion for this sub-group is significantly higher than the proportion for all other sub-groups combined.</t>
        </r>
      </text>
    </comment>
    <comment ref="S12" authorId="0" shapeId="0">
      <text>
        <r>
          <rPr>
            <sz val="9"/>
            <color indexed="81"/>
            <rFont val="Tahoma"/>
            <charset val="1"/>
          </rPr>
          <t>The proportion for this sub-group is significantly lower than the proportion for all other sub-groups combined.</t>
        </r>
      </text>
    </comment>
    <comment ref="T12" authorId="0" shapeId="0">
      <text>
        <r>
          <rPr>
            <sz val="9"/>
            <color indexed="81"/>
            <rFont val="Tahoma"/>
            <charset val="1"/>
          </rPr>
          <t>The proportion for this sub-group is significantly higher than the proportion for all other sub-groups combined.</t>
        </r>
      </text>
    </comment>
    <comment ref="U12" authorId="0" shapeId="0">
      <text>
        <r>
          <rPr>
            <sz val="9"/>
            <color indexed="81"/>
            <rFont val="Tahoma"/>
            <charset val="1"/>
          </rPr>
          <t>The proportion for this sub-group is significantly lower than the proportion for all other sub-groups combined.</t>
        </r>
      </text>
    </comment>
    <comment ref="V12" authorId="0" shapeId="0">
      <text>
        <r>
          <rPr>
            <sz val="9"/>
            <color indexed="81"/>
            <rFont val="Tahoma"/>
            <charset val="1"/>
          </rPr>
          <t>The proportion for this sub-group is significantly lower than the proportion for all other sub-groups combined.</t>
        </r>
      </text>
    </comment>
    <comment ref="W12" authorId="0" shapeId="0">
      <text>
        <r>
          <rPr>
            <sz val="9"/>
            <color indexed="81"/>
            <rFont val="Tahoma"/>
            <charset val="1"/>
          </rPr>
          <t>The proportion for this sub-group is significantly lower than the proportion for all other sub-groups combined.</t>
        </r>
      </text>
    </comment>
    <comment ref="X12" authorId="0" shapeId="0">
      <text>
        <r>
          <rPr>
            <sz val="9"/>
            <color indexed="81"/>
            <rFont val="Tahoma"/>
            <charset val="1"/>
          </rPr>
          <t>The proportion for this sub-group is significantly higher than the proportion for all other sub-groups combined.</t>
        </r>
      </text>
    </comment>
    <comment ref="Y12" authorId="0" shapeId="0">
      <text>
        <r>
          <rPr>
            <sz val="9"/>
            <color indexed="81"/>
            <rFont val="Tahoma"/>
            <charset val="1"/>
          </rPr>
          <t>The proportion for this sub-group is significantly higher than the proportion for all other sub-groups combined.</t>
        </r>
      </text>
    </comment>
    <comment ref="Z12" authorId="0" shapeId="0">
      <text>
        <r>
          <rPr>
            <sz val="9"/>
            <color indexed="81"/>
            <rFont val="Tahoma"/>
            <charset val="1"/>
          </rPr>
          <t>The proportion for this sub-group is significantly higher than the proportion for all other sub-groups combined.</t>
        </r>
      </text>
    </comment>
    <comment ref="AA12" authorId="0" shapeId="0">
      <text>
        <r>
          <rPr>
            <sz val="9"/>
            <color indexed="81"/>
            <rFont val="Tahoma"/>
            <charset val="1"/>
          </rPr>
          <t>The proportion for this sub-group is significantly higher than the proportion for all other sub-groups combined.</t>
        </r>
      </text>
    </comment>
    <comment ref="AD12" authorId="0" shapeId="0">
      <text>
        <r>
          <rPr>
            <sz val="9"/>
            <color indexed="81"/>
            <rFont val="Tahoma"/>
            <charset val="1"/>
          </rPr>
          <t>The proportion for this sub-group is significantly lower than the proportion for all other sub-groups combined.</t>
        </r>
      </text>
    </comment>
    <comment ref="AE12" authorId="0" shapeId="0">
      <text>
        <r>
          <rPr>
            <sz val="9"/>
            <color indexed="81"/>
            <rFont val="Tahoma"/>
            <charset val="1"/>
          </rPr>
          <t>The proportion for this sub-group is significantly higher than the proportion for all other sub-groups combined.</t>
        </r>
      </text>
    </comment>
    <comment ref="AI12" authorId="0" shapeId="0">
      <text>
        <r>
          <rPr>
            <sz val="9"/>
            <color indexed="81"/>
            <rFont val="Tahoma"/>
            <charset val="1"/>
          </rPr>
          <t>The proportion for this sub-group is significantly higher than the proportion for all other sub-groups combined.</t>
        </r>
      </text>
    </comment>
    <comment ref="AJ12" authorId="0" shapeId="0">
      <text>
        <r>
          <rPr>
            <sz val="9"/>
            <color indexed="81"/>
            <rFont val="Tahoma"/>
            <charset val="1"/>
          </rPr>
          <t>The proportion for this sub-group is significantly lower than the proportion for all other sub-groups combined.</t>
        </r>
      </text>
    </comment>
    <comment ref="AK12" authorId="0" shapeId="0">
      <text>
        <r>
          <rPr>
            <sz val="9"/>
            <color indexed="81"/>
            <rFont val="Tahoma"/>
            <charset val="1"/>
          </rPr>
          <t>The proportion for this sub-group is significantly lower than the proportion for all other sub-groups combined.</t>
        </r>
      </text>
    </comment>
    <comment ref="AL12" authorId="0" shapeId="0">
      <text>
        <r>
          <rPr>
            <sz val="9"/>
            <color indexed="81"/>
            <rFont val="Tahoma"/>
            <charset val="1"/>
          </rPr>
          <t>The proportion for this sub-group is significantly lower than the proportion for all other sub-groups combined.</t>
        </r>
      </text>
    </comment>
    <comment ref="AM12" authorId="0" shapeId="0">
      <text>
        <r>
          <rPr>
            <sz val="9"/>
            <color indexed="81"/>
            <rFont val="Tahoma"/>
            <charset val="1"/>
          </rPr>
          <t>The proportion for this sub-group is significantly higher than the proportion for all other sub-groups combined.</t>
        </r>
      </text>
    </comment>
    <comment ref="AO12" authorId="0" shapeId="0">
      <text>
        <r>
          <rPr>
            <sz val="9"/>
            <color indexed="81"/>
            <rFont val="Tahoma"/>
            <charset val="1"/>
          </rPr>
          <t>The proportion for this sub-group is significantly lower than the proportion for all other sub-groups combined.</t>
        </r>
      </text>
    </comment>
    <comment ref="AP12" authorId="0" shapeId="0">
      <text>
        <r>
          <rPr>
            <sz val="9"/>
            <color indexed="81"/>
            <rFont val="Tahoma"/>
            <charset val="1"/>
          </rPr>
          <t>The proportion for this sub-group is significantly higher than the proportion for all other sub-groups combined.</t>
        </r>
      </text>
    </comment>
    <comment ref="AQ12" authorId="0" shapeId="0">
      <text>
        <r>
          <rPr>
            <sz val="9"/>
            <color indexed="81"/>
            <rFont val="Tahoma"/>
            <charset val="1"/>
          </rPr>
          <t>The proportion for this sub-group is significantly higher than the proportion for all other sub-groups combined.</t>
        </r>
      </text>
    </comment>
    <comment ref="AV12" authorId="0" shapeId="0">
      <text>
        <r>
          <rPr>
            <sz val="9"/>
            <color indexed="81"/>
            <rFont val="Tahoma"/>
            <charset val="1"/>
          </rPr>
          <t>The proportion for this sub-group is significantly lower than the proportion for all other sub-groups combined.</t>
        </r>
      </text>
    </comment>
    <comment ref="AW12" authorId="0" shapeId="0">
      <text>
        <r>
          <rPr>
            <sz val="9"/>
            <color indexed="81"/>
            <rFont val="Tahoma"/>
            <charset val="1"/>
          </rPr>
          <t>The proportion for this sub-group is significantly higher than the proportion for all other sub-groups combined.</t>
        </r>
      </text>
    </comment>
    <comment ref="AX12" authorId="0" shapeId="0">
      <text>
        <r>
          <rPr>
            <sz val="9"/>
            <color indexed="81"/>
            <rFont val="Tahoma"/>
            <charset val="1"/>
          </rPr>
          <t>The proportion for this sub-group is significantly lower than the proportion for all other sub-groups combined.</t>
        </r>
      </text>
    </comment>
    <comment ref="AY12" authorId="0" shapeId="0">
      <text>
        <r>
          <rPr>
            <sz val="9"/>
            <color indexed="81"/>
            <rFont val="Tahoma"/>
            <charset val="1"/>
          </rPr>
          <t>The proportion for this sub-group is significantly lower than the proportion for all other sub-groups combined.</t>
        </r>
      </text>
    </comment>
    <comment ref="BA12" authorId="0" shapeId="0">
      <text>
        <r>
          <rPr>
            <sz val="9"/>
            <color indexed="81"/>
            <rFont val="Tahoma"/>
            <charset val="1"/>
          </rPr>
          <t>The proportion for this sub-group is significantly higher than the proportion for all other sub-groups combined.</t>
        </r>
      </text>
    </comment>
    <comment ref="BB12" authorId="0" shapeId="0">
      <text>
        <r>
          <rPr>
            <sz val="9"/>
            <color indexed="81"/>
            <rFont val="Tahoma"/>
            <charset val="1"/>
          </rPr>
          <t>The proportion for this sub-group is significantly higher than the proportion for all other sub-groups combined.</t>
        </r>
      </text>
    </comment>
    <comment ref="BC12" authorId="0" shapeId="0">
      <text>
        <r>
          <rPr>
            <sz val="9"/>
            <color indexed="81"/>
            <rFont val="Tahoma"/>
            <charset val="1"/>
          </rPr>
          <t>The proportion for this sub-group is significantly higher than the proportion for all other sub-groups combined.</t>
        </r>
      </text>
    </comment>
    <comment ref="BE12" authorId="0" shapeId="0">
      <text>
        <r>
          <rPr>
            <sz val="9"/>
            <color indexed="81"/>
            <rFont val="Tahoma"/>
            <charset val="1"/>
          </rPr>
          <t>The proportion for this sub-group is significantly lower than the proportion for all other sub-groups combined.</t>
        </r>
      </text>
    </comment>
    <comment ref="BF12" authorId="0" shapeId="0">
      <text>
        <r>
          <rPr>
            <sz val="9"/>
            <color indexed="81"/>
            <rFont val="Tahoma"/>
            <charset val="1"/>
          </rPr>
          <t>The proportion for this sub-group is significantly lower than the proportion for all other sub-groups combined.</t>
        </r>
      </text>
    </comment>
    <comment ref="BG12" authorId="0" shapeId="0">
      <text>
        <r>
          <rPr>
            <sz val="9"/>
            <color indexed="81"/>
            <rFont val="Tahoma"/>
            <charset val="1"/>
          </rPr>
          <t>The proportion for this sub-group is significantly lower than the proportion for all other sub-groups combined.</t>
        </r>
      </text>
    </comment>
    <comment ref="BH12" authorId="0" shapeId="0">
      <text>
        <r>
          <rPr>
            <sz val="9"/>
            <color indexed="81"/>
            <rFont val="Tahoma"/>
            <charset val="1"/>
          </rPr>
          <t>The proportion for this sub-group is significantly higher than the proportion for all other sub-groups combined.</t>
        </r>
      </text>
    </comment>
    <comment ref="BI12" authorId="0" shapeId="0">
      <text>
        <r>
          <rPr>
            <sz val="9"/>
            <color indexed="81"/>
            <rFont val="Tahoma"/>
            <charset val="1"/>
          </rPr>
          <t>The proportion for this sub-group is significantly lower than the proportion for all other sub-groups combined.</t>
        </r>
      </text>
    </comment>
    <comment ref="BJ12" authorId="0" shapeId="0">
      <text>
        <r>
          <rPr>
            <sz val="9"/>
            <color indexed="81"/>
            <rFont val="Tahoma"/>
            <charset val="1"/>
          </rPr>
          <t>The proportion for this sub-group is significantly lower than the proportion for all other sub-groups combined.</t>
        </r>
      </text>
    </comment>
    <comment ref="BK12" authorId="0" shapeId="0">
      <text>
        <r>
          <rPr>
            <sz val="9"/>
            <color indexed="81"/>
            <rFont val="Tahoma"/>
            <charset val="1"/>
          </rPr>
          <t>The proportion for this sub-group is significantly higher than the proportion for all other sub-groups combined.</t>
        </r>
      </text>
    </comment>
    <comment ref="BL12" authorId="0" shapeId="0">
      <text>
        <r>
          <rPr>
            <sz val="9"/>
            <color indexed="81"/>
            <rFont val="Tahoma"/>
            <charset val="1"/>
          </rPr>
          <t>The proportion for this sub-group is significantly lower than the proportion for all other sub-groups combined.</t>
        </r>
      </text>
    </comment>
    <comment ref="BO12" authorId="0" shapeId="0">
      <text>
        <r>
          <rPr>
            <sz val="9"/>
            <color indexed="81"/>
            <rFont val="Tahoma"/>
            <charset val="1"/>
          </rPr>
          <t>The proportion for this sub-group is significantly higher than the proportion for all other sub-groups combined.</t>
        </r>
      </text>
    </comment>
    <comment ref="BP12" authorId="0" shapeId="0">
      <text>
        <r>
          <rPr>
            <sz val="9"/>
            <color indexed="81"/>
            <rFont val="Tahoma"/>
            <charset val="1"/>
          </rPr>
          <t>The proportion for this sub-group is significantly lower than the proportion for all other sub-groups combined.</t>
        </r>
      </text>
    </comment>
    <comment ref="BS12" authorId="0" shapeId="0">
      <text>
        <r>
          <rPr>
            <sz val="9"/>
            <color indexed="81"/>
            <rFont val="Tahoma"/>
            <charset val="1"/>
          </rPr>
          <t>The proportion for this sub-group is significantly lower than the proportion for all other sub-groups combined.</t>
        </r>
      </text>
    </comment>
    <comment ref="BT12" authorId="0" shapeId="0">
      <text>
        <r>
          <rPr>
            <sz val="9"/>
            <color indexed="81"/>
            <rFont val="Tahoma"/>
            <charset val="1"/>
          </rPr>
          <t>The proportion for this sub-group is significantly lower than the proportion for all other sub-groups combined.</t>
        </r>
      </text>
    </comment>
    <comment ref="BV12" authorId="0" shapeId="0">
      <text>
        <r>
          <rPr>
            <sz val="9"/>
            <color indexed="81"/>
            <rFont val="Tahoma"/>
            <charset val="1"/>
          </rPr>
          <t>The proportion for this sub-group is significantly higher than the proportion for all other sub-groups combined.</t>
        </r>
      </text>
    </comment>
    <comment ref="BW12" authorId="0" shapeId="0">
      <text>
        <r>
          <rPr>
            <sz val="9"/>
            <color indexed="81"/>
            <rFont val="Tahoma"/>
            <charset val="1"/>
          </rPr>
          <t>The proportion for this sub-group is significantly lower than the proportion for all other sub-groups combined.</t>
        </r>
      </text>
    </comment>
    <comment ref="A16" authorId="0" shapeId="0">
      <text>
        <r>
          <rPr>
            <sz val="9"/>
            <color indexed="81"/>
            <rFont val="Tahoma"/>
            <charset val="1"/>
          </rPr>
          <t>Estimate has a relative standard error of 25% to 50% and should be used with caution.</t>
        </r>
      </text>
    </comment>
    <comment ref="A17" authorId="0" shapeId="0">
      <text>
        <r>
          <rPr>
            <sz val="9"/>
            <color indexed="81"/>
            <rFont val="Tahoma"/>
            <charset val="1"/>
          </rPr>
          <t>Estimate has a relative standard error of greater than 50% and is considered too unreliable for general use.</t>
        </r>
      </text>
    </comment>
  </commentList>
</comments>
</file>

<file path=xl/comments39.xml><?xml version="1.0" encoding="utf-8"?>
<comments xmlns="http://schemas.openxmlformats.org/spreadsheetml/2006/main">
  <authors>
    <author>James Elks</author>
  </authors>
  <commentList>
    <comment ref="D3" authorId="0" shapeId="0">
      <text>
        <r>
          <rPr>
            <sz val="9"/>
            <color indexed="81"/>
            <rFont val="Tahoma"/>
            <charset val="1"/>
          </rPr>
          <t>The proportion for this sub-group is significantly higher than the proportion for all other sub-groups combined.</t>
        </r>
      </text>
    </commen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The proportion for this sub-group is significantly higher than the proportion for all other sub-groups combined.</t>
        </r>
      </text>
    </comment>
    <comment ref="X3" authorId="0" shapeId="0">
      <text>
        <r>
          <rPr>
            <sz val="9"/>
            <color indexed="81"/>
            <rFont val="Tahoma"/>
            <charset val="1"/>
          </rPr>
          <t>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R3" authorId="0" shapeId="0">
      <text>
        <r>
          <rPr>
            <sz val="9"/>
            <color indexed="81"/>
            <rFont val="Tahoma"/>
            <charset val="1"/>
          </rPr>
          <t>The proportion for this sub-group is significantly lower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B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BY3"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S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U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BY4" authorId="0" shapeId="0">
      <text>
        <r>
          <rPr>
            <sz val="9"/>
            <color indexed="81"/>
            <rFont val="Tahoma"/>
            <charset val="1"/>
          </rPr>
          <t>The proportion for this sub-group is significantly higher than the proportion for all other sub-groups combined.</t>
        </r>
      </text>
    </comment>
    <comment ref="A8" authorId="0" shapeId="0">
      <text>
        <r>
          <rPr>
            <sz val="9"/>
            <color indexed="81"/>
            <rFont val="Tahoma"/>
            <charset val="1"/>
          </rPr>
          <t>Estimate has a relative standard error of 25% to 50% and should be used with caution.</t>
        </r>
      </text>
    </comment>
    <comment ref="A9" authorId="0" shapeId="0">
      <text>
        <r>
          <rPr>
            <sz val="9"/>
            <color indexed="81"/>
            <rFont val="Tahoma"/>
            <charset val="1"/>
          </rPr>
          <t>Estimate has a relative standard error of greater than 50% and is considered too unreliable for general use.</t>
        </r>
      </text>
    </comment>
  </commentList>
</comments>
</file>

<file path=xl/comments4.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25% to 50% and should be used with caution.</t>
        </r>
      </text>
    </comment>
    <comment ref="W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4" authorId="0" shapeId="0">
      <text>
        <r>
          <rPr>
            <sz val="9"/>
            <color indexed="81"/>
            <rFont val="Tahoma"/>
            <charset val="1"/>
          </rPr>
          <t>Estimate has a relative standard error of greater than 50% and is considered too unreliable for general use.</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greater than 50% and is considered too unreliable for general use.</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4" authorId="0" shapeId="0">
      <text>
        <r>
          <rPr>
            <sz val="9"/>
            <color indexed="81"/>
            <rFont val="Tahoma"/>
            <charset val="1"/>
          </rPr>
          <t>Estimate has a relative standard error of 25% to 50% and should be used with caution.</t>
        </r>
      </text>
    </comment>
    <comment ref="Y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4" authorId="0" shapeId="0">
      <text>
        <r>
          <rPr>
            <sz val="9"/>
            <color indexed="81"/>
            <rFont val="Tahoma"/>
            <charset val="1"/>
          </rPr>
          <t>Estimate has a relative standard error of 25% to 50% and should be used with caution.</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t>
        </r>
      </text>
    </comment>
    <comment ref="AL4" authorId="0" shapeId="0">
      <text>
        <r>
          <rPr>
            <sz val="9"/>
            <color indexed="81"/>
            <rFont val="Tahoma"/>
            <charset val="1"/>
          </rPr>
          <t>Estimate has a relative standard error of 25% to 50% and should be used with caution.</t>
        </r>
      </text>
    </comment>
    <comment ref="A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greater than 50% and is considered too unreliable for general use.</t>
        </r>
      </text>
    </comment>
    <comment ref="AU4" authorId="0" shapeId="0">
      <text>
        <r>
          <rPr>
            <sz val="9"/>
            <color indexed="81"/>
            <rFont val="Tahoma"/>
            <charset val="1"/>
          </rPr>
          <t>Estimate has a relative standard error of 25% to 50% and should be used with caution.</t>
        </r>
      </text>
    </comment>
    <comment ref="AV4" authorId="0" shapeId="0">
      <text>
        <r>
          <rPr>
            <sz val="9"/>
            <color indexed="81"/>
            <rFont val="Tahoma"/>
            <charset val="1"/>
          </rPr>
          <t>Estimate has a relative standard error of 25% to 50% and should be used with caution.</t>
        </r>
      </text>
    </comment>
    <comment ref="AW4" authorId="0" shapeId="0">
      <text>
        <r>
          <rPr>
            <sz val="9"/>
            <color indexed="81"/>
            <rFont val="Tahoma"/>
            <charset val="1"/>
          </rPr>
          <t>The proportion for this sub-group is significantly lower than the proportion for all other sub-groups combined.</t>
        </r>
      </text>
    </comment>
    <comment ref="AX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F4" authorId="0" shapeId="0">
      <text>
        <r>
          <rPr>
            <sz val="9"/>
            <color indexed="81"/>
            <rFont val="Tahoma"/>
            <charset val="1"/>
          </rPr>
          <t>Estimate has a relative standard error of 25% to 50% and should be used with caution.</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4" authorId="0" shapeId="0">
      <text>
        <r>
          <rPr>
            <sz val="9"/>
            <color indexed="81"/>
            <rFont val="Tahoma"/>
            <charset val="1"/>
          </rPr>
          <t>Estimate has a relative standard error of 25% to 50% and should be used with caution.</t>
        </r>
      </text>
    </comment>
    <comment ref="BM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t>
        </r>
      </text>
    </comment>
    <comment ref="BU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25% to 50% and should be used with caution.</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5" authorId="0" shapeId="0">
      <text>
        <r>
          <rPr>
            <sz val="9"/>
            <color indexed="81"/>
            <rFont val="Tahoma"/>
            <charset val="1"/>
          </rPr>
          <t>Estimate has a relative standard error of greater than 50% and is considered too unreliable for general use.</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greater than 50% and is considered too unreliable for general use.</t>
        </r>
      </text>
    </comment>
    <comment ref="K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Estimate has a relative standard error of 25% to 50% and should be used with caution.</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greater than 50% and is considered too unreliable for general use.</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The proportion for this sub-group is significantly lower than the proportion for all other sub-groups combined.</t>
        </r>
      </text>
    </comment>
    <comment ref="AH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Estimate has a relative standard error of greater than 50% and is considered too unreliable for general use.</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The proportion for this sub-group is significantly lower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The proportion for this sub-group is significantly lower than the proportion for all other sub-groups combined.</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greater than 50% and is considered too unreliable for general use.</t>
        </r>
      </text>
    </comment>
    <comment ref="AX5" authorId="0" shapeId="0">
      <text>
        <r>
          <rPr>
            <sz val="9"/>
            <color indexed="81"/>
            <rFont val="Tahoma"/>
            <charset val="1"/>
          </rPr>
          <t>Estimate has a relative standard error of greater than 50% and is considered too unreliable for general use.</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25% to 50% and should be used with caution.</t>
        </r>
      </text>
    </comment>
    <comment ref="BD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Estimate has a relative standard error of 25% to 50% and should be used with caution.</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greater than 50% and is considered too unreliable for general use.</t>
        </r>
      </text>
    </comment>
    <comment ref="BL5" authorId="0" shapeId="0">
      <text>
        <r>
          <rPr>
            <sz val="9"/>
            <color indexed="81"/>
            <rFont val="Tahoma"/>
            <charset val="1"/>
          </rPr>
          <t>Estimate has a relative standard error of greater than 50% and is considered too unreliable for general use.</t>
        </r>
      </text>
    </comment>
    <comment ref="BM5" authorId="0" shapeId="0">
      <text>
        <r>
          <rPr>
            <sz val="9"/>
            <color indexed="81"/>
            <rFont val="Tahoma"/>
            <charset val="1"/>
          </rPr>
          <t>Estimate has a relative standard error of greater than 50% and is considered too unreliable for general use.</t>
        </r>
      </text>
    </comment>
    <comment ref="BN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greater than 50% and is considered too unreliable for general use.</t>
        </r>
      </text>
    </comment>
    <comment ref="BT5" authorId="0" shapeId="0">
      <text>
        <r>
          <rPr>
            <sz val="9"/>
            <color indexed="81"/>
            <rFont val="Tahoma"/>
            <charset val="1"/>
          </rPr>
          <t>The proportion for this sub-group is significantly lower than the proportion for all other sub-groups combined.</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t>
        </r>
      </text>
    </comment>
    <comment ref="B6"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D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Estimate has a relative standard error of greater than 50% and is considered too unreliable for general use.</t>
        </r>
      </text>
    </comment>
    <comment ref="I6"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K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Estimate has a relative standard error of greater than 50% and is considered too unreliable for general use.</t>
        </r>
      </text>
    </comment>
    <comment ref="M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t>
        </r>
      </text>
    </comment>
    <comment ref="P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greater than 50% and is considered too unreliable for general use.</t>
        </r>
      </text>
    </comment>
    <comment ref="R6" authorId="0" shapeId="0">
      <text>
        <r>
          <rPr>
            <sz val="9"/>
            <color indexed="81"/>
            <rFont val="Tahoma"/>
            <charset val="1"/>
          </rPr>
          <t>Estimate has a relative standard error of greater than 50% and is considered too unreliable for general use.</t>
        </r>
      </text>
    </comment>
    <comment ref="S6" authorId="0" shapeId="0">
      <text>
        <r>
          <rPr>
            <sz val="9"/>
            <color indexed="81"/>
            <rFont val="Tahoma"/>
            <charset val="1"/>
          </rPr>
          <t>Estimate has a relative standard error of 25% to 50% and should be used with caution.</t>
        </r>
      </text>
    </comment>
    <comment ref="T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Estimate has a relative standard error of greater than 50% and is considered too unreliable for general use.</t>
        </r>
      </text>
    </comment>
    <comment ref="X6" authorId="0" shapeId="0">
      <text>
        <r>
          <rPr>
            <sz val="9"/>
            <color indexed="81"/>
            <rFont val="Tahoma"/>
            <charset val="1"/>
          </rPr>
          <t>Estimate has a relative standard error of greater than 50% and is considered too unreliable for general use.</t>
        </r>
      </text>
    </comment>
    <comment ref="Y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greater than 50% and is considered too unreliable for general use.</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greater than 50% and is considered too unreliable for general use.</t>
        </r>
      </text>
    </comment>
    <comment ref="AE6" authorId="0" shapeId="0">
      <text>
        <r>
          <rPr>
            <sz val="9"/>
            <color indexed="81"/>
            <rFont val="Tahoma"/>
            <charset val="1"/>
          </rPr>
          <t>Estimate has a relative standard error of greater than 50% and is considered too unreliable for general use.</t>
        </r>
      </text>
    </comment>
    <comment ref="AF6" authorId="0" shapeId="0">
      <text>
        <r>
          <rPr>
            <sz val="9"/>
            <color indexed="81"/>
            <rFont val="Tahoma"/>
            <charset val="1"/>
          </rPr>
          <t>Estimate has a relative standard error of greater than 50% and is considered too unreliable for general use.</t>
        </r>
      </text>
    </comment>
    <comment ref="AH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6" authorId="0" shapeId="0">
      <text>
        <r>
          <rPr>
            <sz val="9"/>
            <color indexed="81"/>
            <rFont val="Tahoma"/>
            <charset val="1"/>
          </rPr>
          <t>Estimate has a relative standard error of greater than 50% and is considered too unreliable for general use.</t>
        </r>
      </text>
    </comment>
    <comment ref="AP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Estimate has a relative standard error of greater than 50% and is considered too unreliable for general use.</t>
        </r>
      </text>
    </comment>
    <comment ref="AT6" authorId="0" shapeId="0">
      <text>
        <r>
          <rPr>
            <sz val="9"/>
            <color indexed="81"/>
            <rFont val="Tahoma"/>
            <charset val="1"/>
          </rPr>
          <t>Estimate has a relative standard error of greater than 50% and is considered too unreliable for general use.</t>
        </r>
      </text>
    </comment>
    <comment ref="AU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greater than 50% and is considered too unreliable for general use.</t>
        </r>
      </text>
    </comment>
    <comment ref="A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6" authorId="0" shapeId="0">
      <text>
        <r>
          <rPr>
            <sz val="9"/>
            <color indexed="81"/>
            <rFont val="Tahoma"/>
            <charset val="1"/>
          </rPr>
          <t>Estimate has a relative standard error of 25% to 50% and should be used with caution.</t>
        </r>
      </text>
    </comment>
    <comment ref="AZ6" authorId="0" shapeId="0">
      <text>
        <r>
          <rPr>
            <sz val="9"/>
            <color indexed="81"/>
            <rFont val="Tahoma"/>
            <charset val="1"/>
          </rPr>
          <t>Estimate has a relative standard error of greater than 50% and is considered too unreliable for general use.</t>
        </r>
      </text>
    </comment>
    <comment ref="BA6" authorId="0" shapeId="0">
      <text>
        <r>
          <rPr>
            <sz val="9"/>
            <color indexed="81"/>
            <rFont val="Tahoma"/>
            <charset val="1"/>
          </rPr>
          <t>Estimate has a relative standard error of 25% to 50% and should be used with caution.</t>
        </r>
      </text>
    </comment>
    <comment ref="BC6" authorId="0" shapeId="0">
      <text>
        <r>
          <rPr>
            <sz val="9"/>
            <color indexed="81"/>
            <rFont val="Tahoma"/>
            <charset val="1"/>
          </rPr>
          <t>Estimate has a relative standard error of 25% to 50% and should be used with caution.</t>
        </r>
      </text>
    </comment>
    <comment ref="BD6" authorId="0" shapeId="0">
      <text>
        <r>
          <rPr>
            <sz val="9"/>
            <color indexed="81"/>
            <rFont val="Tahoma"/>
            <charset val="1"/>
          </rPr>
          <t>Estimate has a relative standard error of greater than 50% and is considered too unreliable for general use.</t>
        </r>
      </text>
    </comment>
    <comment ref="BE6" authorId="0" shapeId="0">
      <text>
        <r>
          <rPr>
            <sz val="9"/>
            <color indexed="81"/>
            <rFont val="Tahoma"/>
            <charset val="1"/>
          </rPr>
          <t>Estimate has a relative standard error of greater than 50% and is considered too unreliable for general use.</t>
        </r>
      </text>
    </comment>
    <comment ref="BF6" authorId="0" shapeId="0">
      <text>
        <r>
          <rPr>
            <sz val="9"/>
            <color indexed="81"/>
            <rFont val="Tahoma"/>
            <charset val="1"/>
          </rPr>
          <t>Estimate has a relative standard error of greater than 50% and is considered too unreliable for general use.</t>
        </r>
      </text>
    </comment>
    <comment ref="B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t>
        </r>
      </text>
    </comment>
    <comment ref="BJ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6" authorId="0" shapeId="0">
      <text>
        <r>
          <rPr>
            <sz val="9"/>
            <color indexed="81"/>
            <rFont val="Tahoma"/>
            <charset val="1"/>
          </rPr>
          <t>Estimate has a relative standard error of 25% to 50% and should be used with caution.</t>
        </r>
      </text>
    </comment>
    <comment ref="BL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Estimate has a relative standard error of greater than 50% and is considered too unreliable for general use.</t>
        </r>
      </text>
    </comment>
    <comment ref="BO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greater than 50% and is considered too unreliable for general use.</t>
        </r>
      </text>
    </comment>
    <comment ref="BS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t>
        </r>
      </text>
    </comment>
    <comment ref="B7"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Estimate has a relative standard error of greater than 50% and is considered too unreliable for general use.</t>
        </r>
      </text>
    </comment>
    <comment ref="D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The proportion for this sub-group is significantly lower than the proportion for all other sub-groups combined.</t>
        </r>
      </text>
    </comment>
    <comment ref="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greater than 50% and is considered too unreliable for general use.</t>
        </r>
      </text>
    </comment>
    <comment ref="AN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greater than 50% and is considered too unreliable for general use.</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F8" authorId="0" shapeId="0">
      <text>
        <r>
          <rPr>
            <sz val="9"/>
            <color indexed="81"/>
            <rFont val="Tahoma"/>
            <charset val="1"/>
          </rPr>
          <t>Estimate has a relative standard error of 25% to 50% and should be used with caution.</t>
        </r>
      </text>
    </comment>
    <comment ref="G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8" authorId="0" shapeId="0">
      <text>
        <r>
          <rPr>
            <sz val="9"/>
            <color indexed="81"/>
            <rFont val="Tahoma"/>
            <charset val="1"/>
          </rPr>
          <t>Estimate has a relative standard error of 25% to 50% and should be used with caution.</t>
        </r>
      </text>
    </comment>
    <comment ref="J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8" authorId="0" shapeId="0">
      <text>
        <r>
          <rPr>
            <sz val="9"/>
            <color indexed="81"/>
            <rFont val="Tahoma"/>
            <charset val="1"/>
          </rPr>
          <t>Estimate has a relative standard error of 25% to 50% and should be used with caution.</t>
        </r>
      </text>
    </comment>
    <comment ref="M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8" authorId="0" shapeId="0">
      <text>
        <r>
          <rPr>
            <sz val="9"/>
            <color indexed="81"/>
            <rFont val="Tahoma"/>
            <charset val="1"/>
          </rPr>
          <t>Estimate has a relative standard error of 25% to 50% and should be used with caution.</t>
        </r>
      </text>
    </comment>
    <comment ref="R8" authorId="0" shapeId="0">
      <text>
        <r>
          <rPr>
            <sz val="9"/>
            <color indexed="81"/>
            <rFont val="Tahoma"/>
            <charset val="1"/>
          </rPr>
          <t>Estimate has a relative standard error of 25% to 50% and should be used with caution.</t>
        </r>
      </text>
    </comment>
    <comment ref="S8" authorId="0" shapeId="0">
      <text>
        <r>
          <rPr>
            <sz val="9"/>
            <color indexed="81"/>
            <rFont val="Tahoma"/>
            <charset val="1"/>
          </rPr>
          <t>The proportion for this sub-group is significantly lower than the proportion for all other sub-groups combined.</t>
        </r>
      </text>
    </comment>
    <comment ref="T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8" authorId="0" shapeId="0">
      <text>
        <r>
          <rPr>
            <sz val="9"/>
            <color indexed="81"/>
            <rFont val="Tahoma"/>
            <charset val="1"/>
          </rPr>
          <t>Estimate has a relative standard error of 25% to 50% and should be used with caution.</t>
        </r>
      </text>
    </comment>
    <comment ref="W8" authorId="0" shapeId="0">
      <text>
        <r>
          <rPr>
            <sz val="9"/>
            <color indexed="81"/>
            <rFont val="Tahoma"/>
            <charset val="1"/>
          </rPr>
          <t>Estimate has a relative standard error of 25% to 50% and should be used with caution.</t>
        </r>
      </text>
    </comment>
    <comment ref="X8" authorId="0" shapeId="0">
      <text>
        <r>
          <rPr>
            <sz val="9"/>
            <color indexed="81"/>
            <rFont val="Tahoma"/>
            <charset val="1"/>
          </rPr>
          <t>Estimate has a relative standard error of 25% to 50% and should be used with caution.</t>
        </r>
      </text>
    </comment>
    <comment ref="Y8" authorId="0" shapeId="0">
      <text>
        <r>
          <rPr>
            <sz val="9"/>
            <color indexed="81"/>
            <rFont val="Tahoma"/>
            <charset val="1"/>
          </rPr>
          <t>The proportion for this sub-group is significantly higher than the proportion for all other sub-groups combined.</t>
        </r>
      </text>
    </comment>
    <comment ref="AA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t>
        </r>
      </text>
    </comment>
    <comment ref="AK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25% to 50% and should be used with caution.</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t>
        </r>
      </text>
    </comment>
    <comment ref="BW8" authorId="0" shapeId="0">
      <text>
        <r>
          <rPr>
            <sz val="9"/>
            <color indexed="81"/>
            <rFont val="Tahoma"/>
            <charset val="1"/>
          </rPr>
          <t>Estimate has a relative standard error of 25% to 50% and should be used with caution.</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9" authorId="0" shapeId="0">
      <text>
        <r>
          <rPr>
            <sz val="9"/>
            <color indexed="81"/>
            <rFont val="Tahoma"/>
            <charset val="1"/>
          </rPr>
          <t>The proportion for this sub-group is significantly higher than the proportion for all other sub-groups combined.</t>
        </r>
      </text>
    </comment>
    <comment ref="D9" authorId="0" shapeId="0">
      <text>
        <r>
          <rPr>
            <sz val="9"/>
            <color indexed="81"/>
            <rFont val="Tahoma"/>
            <charset val="1"/>
          </rPr>
          <t>The proportion for this sub-group is significantly lower than the proportion for all other sub-groups combined.</t>
        </r>
      </text>
    </comment>
    <comment ref="E9"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9" authorId="0" shapeId="0">
      <text>
        <r>
          <rPr>
            <sz val="9"/>
            <color indexed="81"/>
            <rFont val="Tahoma"/>
            <charset val="1"/>
          </rPr>
          <t>Estimate has a relative standard error of greater than 50% and is considered too unreliable for general use.</t>
        </r>
      </text>
    </comment>
    <comment ref="H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9" authorId="0" shapeId="0">
      <text>
        <r>
          <rPr>
            <sz val="9"/>
            <color indexed="81"/>
            <rFont val="Tahoma"/>
            <charset val="1"/>
          </rPr>
          <t>Estimate has a relative standard error of 25% to 50% and should be used with caution.</t>
        </r>
      </text>
    </comment>
    <comment ref="J9" authorId="0" shapeId="0">
      <text>
        <r>
          <rPr>
            <sz val="9"/>
            <color indexed="81"/>
            <rFont val="Tahoma"/>
            <charset val="1"/>
          </rPr>
          <t>Estimate has a relative standard error of 25% to 50% and should be used with caution.</t>
        </r>
      </text>
    </comment>
    <comment ref="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9" authorId="0" shapeId="0">
      <text>
        <r>
          <rPr>
            <sz val="9"/>
            <color indexed="81"/>
            <rFont val="Tahoma"/>
            <charset val="1"/>
          </rPr>
          <t>Estimate has a relative standard error of 25% to 50% and should be used with caution.</t>
        </r>
      </text>
    </comment>
    <comment ref="M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9" authorId="0" shapeId="0">
      <text>
        <r>
          <rPr>
            <sz val="9"/>
            <color indexed="81"/>
            <rFont val="Tahoma"/>
            <charset val="1"/>
          </rPr>
          <t>Estimate has a relative standard error of greater than 50% and is considered too unreliable for general use.</t>
        </r>
      </text>
    </comment>
    <comment ref="W9" authorId="0" shapeId="0">
      <text>
        <r>
          <rPr>
            <sz val="9"/>
            <color indexed="81"/>
            <rFont val="Tahoma"/>
            <charset val="1"/>
          </rPr>
          <t>Estimate has a relative standard error of 25% to 50% and should be used with caution.</t>
        </r>
      </text>
    </comment>
    <comment ref="X9" authorId="0" shapeId="0">
      <text>
        <r>
          <rPr>
            <sz val="9"/>
            <color indexed="81"/>
            <rFont val="Tahoma"/>
            <charset val="1"/>
          </rPr>
          <t>Estimate has a relative standard error of 25% to 50% and should be used with caution.</t>
        </r>
      </text>
    </comment>
    <comment ref="Y9" authorId="0" shapeId="0">
      <text>
        <r>
          <rPr>
            <sz val="9"/>
            <color indexed="81"/>
            <rFont val="Tahoma"/>
            <charset val="1"/>
          </rPr>
          <t>Estimate has a relative standard error of 25% to 50% and should be used with caution.</t>
        </r>
      </text>
    </comment>
    <comment ref="AA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C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9" authorId="0" shapeId="0">
      <text>
        <r>
          <rPr>
            <sz val="9"/>
            <color indexed="81"/>
            <rFont val="Tahoma"/>
            <charset val="1"/>
          </rPr>
          <t>The proportion for this sub-group is significantly higher than the proportion for all other sub-groups combined.</t>
        </r>
      </text>
    </comment>
    <comment ref="AE9" authorId="0" shapeId="0">
      <text>
        <r>
          <rPr>
            <sz val="9"/>
            <color indexed="81"/>
            <rFont val="Tahoma"/>
            <charset val="1"/>
          </rPr>
          <t>Estimate has a relative standard error of 25% to 50% and should be used with caution.</t>
        </r>
      </text>
    </comment>
    <comment ref="AG9" authorId="0" shapeId="0">
      <text>
        <r>
          <rPr>
            <sz val="9"/>
            <color indexed="81"/>
            <rFont val="Tahoma"/>
            <charset val="1"/>
          </rPr>
          <t>The proportion for this sub-group is significantly lower than the proportion for all other sub-groups combined.</t>
        </r>
      </text>
    </comment>
    <comment ref="AI9" authorId="0" shapeId="0">
      <text>
        <r>
          <rPr>
            <sz val="9"/>
            <color indexed="81"/>
            <rFont val="Tahoma"/>
            <charset val="1"/>
          </rPr>
          <t>Estimate has a relative standard error of 25% to 50% and should be used with caution.</t>
        </r>
      </text>
    </comment>
    <comment ref="AJ9" authorId="0" shapeId="0">
      <text>
        <r>
          <rPr>
            <sz val="9"/>
            <color indexed="81"/>
            <rFont val="Tahoma"/>
            <charset val="1"/>
          </rPr>
          <t>Estimate has a relative standard error of 25% to 50% and should be used with caution.</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9" authorId="0" shapeId="0">
      <text>
        <r>
          <rPr>
            <sz val="9"/>
            <color indexed="81"/>
            <rFont val="Tahoma"/>
            <charset val="1"/>
          </rPr>
          <t>Estimate has a relative standard error of 25% to 50% and should be used with caution.</t>
        </r>
      </text>
    </comment>
    <comment ref="AO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9" authorId="0" shapeId="0">
      <text>
        <r>
          <rPr>
            <sz val="9"/>
            <color indexed="81"/>
            <rFont val="Tahoma"/>
            <charset val="1"/>
          </rPr>
          <t>The proportion for this sub-group is significantly lower than the proportion for all other sub-groups combined.</t>
        </r>
      </text>
    </comment>
    <comment ref="AQ9" authorId="0" shapeId="0">
      <text>
        <r>
          <rPr>
            <sz val="9"/>
            <color indexed="81"/>
            <rFont val="Tahoma"/>
            <charset val="1"/>
          </rPr>
          <t>Estimate has a relative standard error of 25% to 50% and should be used with caution.</t>
        </r>
      </text>
    </comment>
    <comment ref="AR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9" authorId="0" shapeId="0">
      <text>
        <r>
          <rPr>
            <sz val="9"/>
            <color indexed="81"/>
            <rFont val="Tahoma"/>
            <charset val="1"/>
          </rPr>
          <t>Estimate has a relative standard error of 25% to 50% and should be used with caution.</t>
        </r>
      </text>
    </comment>
    <comment ref="AV9" authorId="0" shapeId="0">
      <text>
        <r>
          <rPr>
            <sz val="9"/>
            <color indexed="81"/>
            <rFont val="Tahoma"/>
            <charset val="1"/>
          </rPr>
          <t>Estimate has a relative standard error of 25% to 50% and should be used with caution.</t>
        </r>
      </text>
    </comment>
    <comment ref="AZ9" authorId="0" shapeId="0">
      <text>
        <r>
          <rPr>
            <sz val="9"/>
            <color indexed="81"/>
            <rFont val="Tahoma"/>
            <charset val="1"/>
          </rPr>
          <t>The proportion for this sub-group is significantly higher than the proportion for all other sub-groups combined.</t>
        </r>
      </text>
    </comment>
    <comment ref="BA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Estimate has a relative standard error of 25% to 50% and should be used with caution.</t>
        </r>
      </text>
    </comment>
    <comment ref="BF9" authorId="0" shapeId="0">
      <text>
        <r>
          <rPr>
            <sz val="9"/>
            <color indexed="81"/>
            <rFont val="Tahoma"/>
            <charset val="1"/>
          </rPr>
          <t>Estimate has a relative standard error of 25% to 50% and should be used with caution.</t>
        </r>
      </text>
    </comment>
    <comment ref="BG9" authorId="0" shapeId="0">
      <text>
        <r>
          <rPr>
            <sz val="9"/>
            <color indexed="81"/>
            <rFont val="Tahoma"/>
            <charset val="1"/>
          </rPr>
          <t>The proportion for this sub-group is significantly lower than the proportion for all other sub-groups combined.</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9" authorId="0" shapeId="0">
      <text>
        <r>
          <rPr>
            <sz val="9"/>
            <color indexed="81"/>
            <rFont val="Tahoma"/>
            <charset val="1"/>
          </rPr>
          <t>Estimate has a relative standard error of 25% to 50% and should be used with caution.</t>
        </r>
      </text>
    </comment>
    <comment ref="BM9" authorId="0" shapeId="0">
      <text>
        <r>
          <rPr>
            <sz val="9"/>
            <color indexed="81"/>
            <rFont val="Tahoma"/>
            <charset val="1"/>
          </rPr>
          <t>The proportion for this sub-group is significantly higher than the proportion for all other sub-groups combined.</t>
        </r>
      </text>
    </comment>
    <comment ref="BN9" authorId="0" shapeId="0">
      <text>
        <r>
          <rPr>
            <sz val="9"/>
            <color indexed="81"/>
            <rFont val="Tahoma"/>
            <charset val="1"/>
          </rPr>
          <t>Estimate has a relative standard error of 25% to 50% and should be used with caution.</t>
        </r>
      </text>
    </comment>
    <comment ref="BO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9" authorId="0" shapeId="0">
      <text>
        <r>
          <rPr>
            <sz val="9"/>
            <color indexed="81"/>
            <rFont val="Tahoma"/>
            <charset val="1"/>
          </rPr>
          <t>Estimate has a relative standard error of greater than 50% and is considered too unreliable for general use.</t>
        </r>
      </text>
    </comment>
    <comment ref="BS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9" authorId="0" shapeId="0">
      <text>
        <r>
          <rPr>
            <sz val="9"/>
            <color indexed="81"/>
            <rFont val="Tahoma"/>
            <charset val="1"/>
          </rPr>
          <t>Estimate has a relative standard error of 25% to 50% and should be used with caution.</t>
        </r>
      </text>
    </comment>
    <comment ref="BV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9" authorId="0" shapeId="0">
      <text>
        <r>
          <rPr>
            <sz val="9"/>
            <color indexed="81"/>
            <rFont val="Tahoma"/>
            <charset val="1"/>
          </rPr>
          <t>Estimate has a relative standard error of greater than 50% and is considered too unreliable for general use.</t>
        </r>
      </text>
    </comment>
    <comment ref="E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10" authorId="0" shapeId="0">
      <text>
        <r>
          <rPr>
            <sz val="9"/>
            <color indexed="81"/>
            <rFont val="Tahoma"/>
            <charset val="1"/>
          </rPr>
          <t>Estimate has a relative standard error of 25% to 50% and should be used with caution.</t>
        </r>
      </text>
    </comment>
    <comment ref="G10" authorId="0" shapeId="0">
      <text>
        <r>
          <rPr>
            <sz val="9"/>
            <color indexed="81"/>
            <rFont val="Tahoma"/>
            <charset val="1"/>
          </rPr>
          <t>Estimate has a relative standard error of 25% to 50% and should be used with caution.</t>
        </r>
      </text>
    </comment>
    <comment ref="H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0" authorId="0" shapeId="0">
      <text>
        <r>
          <rPr>
            <sz val="9"/>
            <color indexed="81"/>
            <rFont val="Tahoma"/>
            <charset val="1"/>
          </rPr>
          <t>Estimate has a relative standard error of 25% to 50% and should be used with caution.</t>
        </r>
      </text>
    </comment>
    <comment ref="N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t>
        </r>
      </text>
    </comment>
    <comment ref="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10" authorId="0" shapeId="0">
      <text>
        <r>
          <rPr>
            <sz val="9"/>
            <color indexed="81"/>
            <rFont val="Tahoma"/>
            <charset val="1"/>
          </rPr>
          <t>Estimate has a relative standard error of 25% to 50% and should be used with caution.</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Estimate has a relative standard error of 25% to 50% and should be used with caution.</t>
        </r>
      </text>
    </comment>
    <comment ref="AC10" authorId="0" shapeId="0">
      <text>
        <r>
          <rPr>
            <sz val="9"/>
            <color indexed="81"/>
            <rFont val="Tahoma"/>
            <charset val="1"/>
          </rPr>
          <t>Estimate has a relative standard error of 25% to 50% and should be used with caution.</t>
        </r>
      </text>
    </comment>
    <comment ref="AE10" authorId="0" shapeId="0">
      <text>
        <r>
          <rPr>
            <sz val="9"/>
            <color indexed="81"/>
            <rFont val="Tahoma"/>
            <charset val="1"/>
          </rPr>
          <t>Estimate has a relative standard error of 25% to 50% and should be used with caution.</t>
        </r>
      </text>
    </comment>
    <comment ref="AG10" authorId="0" shapeId="0">
      <text>
        <r>
          <rPr>
            <sz val="9"/>
            <color indexed="81"/>
            <rFont val="Tahoma"/>
            <charset val="1"/>
          </rPr>
          <t>Estimate has a relative standard error of greater than 50% and is considered too unreliable for general use.</t>
        </r>
      </text>
    </comment>
    <comment ref="AH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10" authorId="0" shapeId="0">
      <text>
        <r>
          <rPr>
            <sz val="9"/>
            <color indexed="81"/>
            <rFont val="Tahoma"/>
            <charset val="1"/>
          </rPr>
          <t>Estimate has a relative standard error of greater than 50% and is considered too unreliable for general use.</t>
        </r>
      </text>
    </comment>
    <comment ref="A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10" authorId="0" shapeId="0">
      <text>
        <r>
          <rPr>
            <sz val="9"/>
            <color indexed="81"/>
            <rFont val="Tahoma"/>
            <charset val="1"/>
          </rPr>
          <t>Estimate has a relative standard error of 25% to 50% and should be used with caution.</t>
        </r>
      </text>
    </comment>
    <comment ref="AS10" authorId="0" shapeId="0">
      <text>
        <r>
          <rPr>
            <sz val="9"/>
            <color indexed="81"/>
            <rFont val="Tahoma"/>
            <charset val="1"/>
          </rPr>
          <t>Estimate has a relative standard error of 25% to 50% and should be used with caution.</t>
        </r>
      </text>
    </comment>
    <comment ref="AT10" authorId="0" shapeId="0">
      <text>
        <r>
          <rPr>
            <sz val="9"/>
            <color indexed="81"/>
            <rFont val="Tahoma"/>
            <charset val="1"/>
          </rPr>
          <t>Estimate has a relative standard error of 25% to 50% and should be used with caution.</t>
        </r>
      </text>
    </comment>
    <comment ref="AU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10" authorId="0" shapeId="0">
      <text>
        <r>
          <rPr>
            <sz val="9"/>
            <color indexed="81"/>
            <rFont val="Tahoma"/>
            <charset val="1"/>
          </rPr>
          <t>Estimate has a relative standard error of 25% to 50% and should be used with caution.</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Estimate has a relative standard error of 25% to 50% and should be used with caution.</t>
        </r>
      </text>
    </comment>
    <comment ref="B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10" authorId="0" shapeId="0">
      <text>
        <r>
          <rPr>
            <sz val="9"/>
            <color indexed="81"/>
            <rFont val="Tahoma"/>
            <charset val="1"/>
          </rPr>
          <t>Estimate has a relative standard error of 25% to 50% and should be used with caution.</t>
        </r>
      </text>
    </comment>
    <comment ref="BP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10" authorId="0" shapeId="0">
      <text>
        <r>
          <rPr>
            <sz val="9"/>
            <color indexed="81"/>
            <rFont val="Tahoma"/>
            <charset val="1"/>
          </rPr>
          <t>Estimate has a relative standard error of greater than 50% and is considered too unreliable for general use.</t>
        </r>
      </text>
    </comment>
    <comment ref="BS10" authorId="0" shapeId="0">
      <text>
        <r>
          <rPr>
            <sz val="9"/>
            <color indexed="81"/>
            <rFont val="Tahoma"/>
            <charset val="1"/>
          </rPr>
          <t>Estimate has a relative standard error of 25% to 50% and should be used with caution.</t>
        </r>
      </text>
    </comment>
    <comment ref="BT10" authorId="0" shapeId="0">
      <text>
        <r>
          <rPr>
            <sz val="9"/>
            <color indexed="81"/>
            <rFont val="Tahoma"/>
            <charset val="1"/>
          </rPr>
          <t>The proportion for this sub-group is significantly lower than the proportion for all other sub-groups combined.</t>
        </r>
      </text>
    </comment>
    <comment ref="BU10" authorId="0" shapeId="0">
      <text>
        <r>
          <rPr>
            <sz val="9"/>
            <color indexed="81"/>
            <rFont val="Tahoma"/>
            <charset val="1"/>
          </rPr>
          <t>Estimate has a relative standard error of 25% to 50% and should be used with caution.</t>
        </r>
      </text>
    </comment>
    <comment ref="B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10" authorId="0" shapeId="0">
      <text>
        <r>
          <rPr>
            <sz val="9"/>
            <color indexed="81"/>
            <rFont val="Tahoma"/>
            <charset val="1"/>
          </rPr>
          <t>Estimate has a relative standard error of greater than 50% and is considered too unreliable for general use.</t>
        </r>
      </text>
    </comment>
    <comment ref="E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11" authorId="0" shapeId="0">
      <text>
        <r>
          <rPr>
            <sz val="9"/>
            <color indexed="81"/>
            <rFont val="Tahoma"/>
            <charset val="1"/>
          </rPr>
          <t>Estimate has a relative standard error of greater than 50% and is considered too unreliable for general use.</t>
        </r>
      </text>
    </comment>
    <comment ref="I11" authorId="0" shapeId="0">
      <text>
        <r>
          <rPr>
            <sz val="9"/>
            <color indexed="81"/>
            <rFont val="Tahoma"/>
            <charset val="1"/>
          </rPr>
          <t>The proportion for this sub-group is significantly higher than the proportion for all other sub-groups combined.</t>
        </r>
      </text>
    </comment>
    <comment ref="K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1" authorId="0" shapeId="0">
      <text>
        <r>
          <rPr>
            <sz val="9"/>
            <color indexed="81"/>
            <rFont val="Tahoma"/>
            <charset val="1"/>
          </rPr>
          <t>Estimate has a relative standard error of 25% to 50% and should be used with caution.</t>
        </r>
      </text>
    </comment>
    <comment ref="P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11" authorId="0" shapeId="0">
      <text>
        <r>
          <rPr>
            <sz val="9"/>
            <color indexed="81"/>
            <rFont val="Tahoma"/>
            <charset val="1"/>
          </rPr>
          <t>Estimate has a relative standard error of 25% to 50% and should be used with caution.</t>
        </r>
      </text>
    </comment>
    <comment ref="R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11" authorId="0" shapeId="0">
      <text>
        <r>
          <rPr>
            <sz val="9"/>
            <color indexed="81"/>
            <rFont val="Tahoma"/>
            <charset val="1"/>
          </rPr>
          <t>Estimate has a relative standard error of 25% to 50% and should be used with caution.</t>
        </r>
      </text>
    </comment>
    <comment ref="W11" authorId="0" shapeId="0">
      <text>
        <r>
          <rPr>
            <sz val="9"/>
            <color indexed="81"/>
            <rFont val="Tahoma"/>
            <charset val="1"/>
          </rPr>
          <t>Estimate has a relative standard error of 25% to 50% and should be used with caution.</t>
        </r>
      </text>
    </comment>
    <comment ref="AD11" authorId="0" shapeId="0">
      <text>
        <r>
          <rPr>
            <sz val="9"/>
            <color indexed="81"/>
            <rFont val="Tahoma"/>
            <charset val="1"/>
          </rPr>
          <t>The proportion for this sub-group is significantly lower than the proportion for all other sub-groups combined.</t>
        </r>
      </text>
    </comment>
    <comment ref="AE11" authorId="0" shapeId="0">
      <text>
        <r>
          <rPr>
            <sz val="9"/>
            <color indexed="81"/>
            <rFont val="Tahoma"/>
            <charset val="1"/>
          </rPr>
          <t>Estimate has a relative standard error of 25% to 50% and should be used with caution.</t>
        </r>
      </text>
    </comment>
    <comment ref="AG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J11" authorId="0" shapeId="0">
      <text>
        <r>
          <rPr>
            <sz val="9"/>
            <color indexed="81"/>
            <rFont val="Tahoma"/>
            <charset val="1"/>
          </rPr>
          <t>Estimate has a relative standard error of 25% to 50% and should be used with caution.</t>
        </r>
      </text>
    </comment>
    <comment ref="AK11" authorId="0" shapeId="0">
      <text>
        <r>
          <rPr>
            <sz val="9"/>
            <color indexed="81"/>
            <rFont val="Tahoma"/>
            <charset val="1"/>
          </rPr>
          <t>Estimate has a relative standard error of greater than 50% and is considered too unreliable for general use.</t>
        </r>
      </text>
    </comment>
    <comment ref="AO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11" authorId="0" shapeId="0">
      <text>
        <r>
          <rPr>
            <sz val="9"/>
            <color indexed="81"/>
            <rFont val="Tahoma"/>
            <charset val="1"/>
          </rPr>
          <t>The proportion for this sub-group is significantly higher than the proportion for all other sub-groups combined.</t>
        </r>
      </text>
    </comment>
    <comment ref="AQ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11" authorId="0" shapeId="0">
      <text>
        <r>
          <rPr>
            <sz val="9"/>
            <color indexed="81"/>
            <rFont val="Tahoma"/>
            <charset val="1"/>
          </rPr>
          <t>The proportion for this sub-group is significantly higher than the proportion for all other sub-groups combined.</t>
        </r>
      </text>
    </comment>
    <comment ref="AT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11" authorId="0" shapeId="0">
      <text>
        <r>
          <rPr>
            <sz val="9"/>
            <color indexed="81"/>
            <rFont val="Tahoma"/>
            <charset val="1"/>
          </rPr>
          <t>The proportion for this sub-group is significantly lower than the proportion for all other sub-groups combined.</t>
        </r>
      </text>
    </comment>
    <comment ref="AY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11" authorId="0" shapeId="0">
      <text>
        <r>
          <rPr>
            <sz val="9"/>
            <color indexed="81"/>
            <rFont val="Tahoma"/>
            <charset val="1"/>
          </rPr>
          <t>Estimate has a relative standard error of 25% to 50% and should be used with caution.</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11" authorId="0" shapeId="0">
      <text>
        <r>
          <rPr>
            <sz val="9"/>
            <color indexed="81"/>
            <rFont val="Tahoma"/>
            <charset val="1"/>
          </rPr>
          <t>The proportion for this sub-group is significantly higher than the proportion for all other sub-groups combined.</t>
        </r>
      </text>
    </comment>
    <comment ref="BI11" authorId="0" shapeId="0">
      <text>
        <r>
          <rPr>
            <sz val="9"/>
            <color indexed="81"/>
            <rFont val="Tahoma"/>
            <charset val="1"/>
          </rPr>
          <t>Estimate has a relative standard error of 25% to 50% and should be used with caution.</t>
        </r>
      </text>
    </comment>
    <comment ref="BJ11" authorId="0" shapeId="0">
      <text>
        <r>
          <rPr>
            <sz val="9"/>
            <color indexed="81"/>
            <rFont val="Tahoma"/>
            <charset val="1"/>
          </rPr>
          <t>The proportion for this sub-group is significantly lower than the proportion for all other sub-groups combined.</t>
        </r>
      </text>
    </comment>
    <comment ref="BK11" authorId="0" shapeId="0">
      <text>
        <r>
          <rPr>
            <sz val="9"/>
            <color indexed="81"/>
            <rFont val="Tahoma"/>
            <charset val="1"/>
          </rPr>
          <t>The proportion for this sub-group is significantly higher than the proportion for all other sub-groups combined.</t>
        </r>
      </text>
    </comment>
    <comment ref="BL11" authorId="0" shapeId="0">
      <text>
        <r>
          <rPr>
            <sz val="9"/>
            <color indexed="81"/>
            <rFont val="Tahoma"/>
            <charset val="1"/>
          </rPr>
          <t>The proportion for this sub-group is significantly lower than the proportion for all other sub-groups combined.</t>
        </r>
      </text>
    </comment>
    <comment ref="BN11" authorId="0" shapeId="0">
      <text>
        <r>
          <rPr>
            <sz val="9"/>
            <color indexed="81"/>
            <rFont val="Tahoma"/>
            <charset val="1"/>
          </rPr>
          <t>Estimate has a relative standard error of 25% to 50% and should be used with caution.</t>
        </r>
      </text>
    </comment>
    <comment ref="BP11" authorId="0" shapeId="0">
      <text>
        <r>
          <rPr>
            <sz val="9"/>
            <color indexed="81"/>
            <rFont val="Tahoma"/>
            <charset val="1"/>
          </rPr>
          <t>Estimate has a relative standard error of 25% to 50% and should be used with caution.</t>
        </r>
      </text>
    </comment>
    <comment ref="BQ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11" authorId="0" shapeId="0">
      <text>
        <r>
          <rPr>
            <sz val="9"/>
            <color indexed="81"/>
            <rFont val="Tahoma"/>
            <charset val="1"/>
          </rPr>
          <t>Estimate has a relative standard error of 25% to 50% and should be used with caution.</t>
        </r>
      </text>
    </comment>
    <comment ref="BT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11" authorId="0" shapeId="0">
      <text>
        <r>
          <rPr>
            <sz val="9"/>
            <color indexed="81"/>
            <rFont val="Tahoma"/>
            <charset val="1"/>
          </rPr>
          <t>Estimate has a relative standard error of 25% to 50% and should be used with caution.</t>
        </r>
      </text>
    </comment>
    <comment ref="BX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12" authorId="0" shapeId="0">
      <text>
        <r>
          <rPr>
            <sz val="9"/>
            <color indexed="81"/>
            <rFont val="Tahoma"/>
            <charset val="1"/>
          </rPr>
          <t>Estimate has a relative standard error of 25% to 50% and should be used with caution.</t>
        </r>
      </text>
    </comment>
    <comment ref="D12" authorId="0" shapeId="0">
      <text>
        <r>
          <rPr>
            <sz val="9"/>
            <color indexed="81"/>
            <rFont val="Tahoma"/>
            <charset val="1"/>
          </rPr>
          <t>Estimate has a relative standard error of 25% to 50% and should be used with caution.</t>
        </r>
      </text>
    </comment>
    <comment ref="E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12" authorId="0" shapeId="0">
      <text>
        <r>
          <rPr>
            <sz val="9"/>
            <color indexed="81"/>
            <rFont val="Tahoma"/>
            <charset val="1"/>
          </rPr>
          <t>Estimate has a relative standard error of 25% to 50% and should be used with caution.</t>
        </r>
      </text>
    </comment>
    <comment ref="H12" authorId="0" shapeId="0">
      <text>
        <r>
          <rPr>
            <sz val="9"/>
            <color indexed="81"/>
            <rFont val="Tahoma"/>
            <charset val="1"/>
          </rPr>
          <t>Estimate has a relative standard error of greater than 50% and is considered too unreliable for general use.</t>
        </r>
      </text>
    </comment>
    <comment ref="I12" authorId="0" shapeId="0">
      <text>
        <r>
          <rPr>
            <sz val="9"/>
            <color indexed="81"/>
            <rFont val="Tahoma"/>
            <charset val="1"/>
          </rPr>
          <t>Estimate has a relative standard error of greater than 50% and is considered too unreliable for general use.</t>
        </r>
      </text>
    </comment>
    <comment ref="J12" authorId="0" shapeId="0">
      <text>
        <r>
          <rPr>
            <sz val="9"/>
            <color indexed="81"/>
            <rFont val="Tahoma"/>
            <charset val="1"/>
          </rPr>
          <t>Estimate has a relative standard error of greater than 50% and is considered too unreliable for general use.</t>
        </r>
      </text>
    </comment>
    <comment ref="K12" authorId="0" shapeId="0">
      <text>
        <r>
          <rPr>
            <sz val="9"/>
            <color indexed="81"/>
            <rFont val="Tahoma"/>
            <charset val="1"/>
          </rPr>
          <t>Estimate has a relative standard error of greater than 50% and is considered too unreliable for general use.</t>
        </r>
      </text>
    </comment>
    <comment ref="L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12" authorId="0" shapeId="0">
      <text>
        <r>
          <rPr>
            <sz val="9"/>
            <color indexed="81"/>
            <rFont val="Tahoma"/>
            <charset val="1"/>
          </rPr>
          <t>Estimate has a relative standard error of greater than 50% and is considered too unreliable for general use.</t>
        </r>
      </text>
    </comment>
    <comment ref="N12" authorId="0" shapeId="0">
      <text>
        <r>
          <rPr>
            <sz val="9"/>
            <color indexed="81"/>
            <rFont val="Tahoma"/>
            <charset val="1"/>
          </rPr>
          <t>The proportion for this sub-group is significantly lower than the proportion for all other sub-groups combined.</t>
        </r>
      </text>
    </comment>
    <comment ref="O12" authorId="0" shapeId="0">
      <text>
        <r>
          <rPr>
            <sz val="9"/>
            <color indexed="81"/>
            <rFont val="Tahoma"/>
            <charset val="1"/>
          </rPr>
          <t>Estimate has a relative standard error of greater than 50% and is considered too unreliable for general use.</t>
        </r>
      </text>
    </comment>
    <comment ref="P12" authorId="0" shapeId="0">
      <text>
        <r>
          <rPr>
            <sz val="9"/>
            <color indexed="81"/>
            <rFont val="Tahoma"/>
            <charset val="1"/>
          </rPr>
          <t>The proportion for this sub-group is significantly lower than the proportion for all other sub-groups combined.</t>
        </r>
      </text>
    </comment>
    <comment ref="Q12" authorId="0" shapeId="0">
      <text>
        <r>
          <rPr>
            <sz val="9"/>
            <color indexed="81"/>
            <rFont val="Tahoma"/>
            <charset val="1"/>
          </rPr>
          <t>The proportion for this sub-group is significantly lower than the proportion for all other sub-groups combined.</t>
        </r>
      </text>
    </comment>
    <comment ref="R12" authorId="0" shapeId="0">
      <text>
        <r>
          <rPr>
            <sz val="9"/>
            <color indexed="81"/>
            <rFont val="Tahoma"/>
            <charset val="1"/>
          </rPr>
          <t>The proportion for this sub-group is significantly lower than the proportion for all other sub-groups combined.</t>
        </r>
      </text>
    </comment>
    <comment ref="S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12" authorId="0" shapeId="0">
      <text>
        <r>
          <rPr>
            <sz val="9"/>
            <color indexed="81"/>
            <rFont val="Tahoma"/>
            <charset val="1"/>
          </rPr>
          <t>Estimate has a relative standard error of greater than 50% and is considered too unreliable for general use.</t>
        </r>
      </text>
    </comment>
    <comment ref="V12" authorId="0" shapeId="0">
      <text>
        <r>
          <rPr>
            <sz val="9"/>
            <color indexed="81"/>
            <rFont val="Tahoma"/>
            <charset val="1"/>
          </rPr>
          <t>Estimate has a relative standard error of greater than 50% and is considered too unreliable for general use.</t>
        </r>
      </text>
    </comment>
    <comment ref="W12" authorId="0" shapeId="0">
      <text>
        <r>
          <rPr>
            <sz val="9"/>
            <color indexed="81"/>
            <rFont val="Tahoma"/>
            <charset val="1"/>
          </rPr>
          <t>Estimate has a relative standard error of greater than 50% and is considered too unreliable for general use.</t>
        </r>
      </text>
    </comment>
    <comment ref="X12" authorId="0" shapeId="0">
      <text>
        <r>
          <rPr>
            <sz val="9"/>
            <color indexed="81"/>
            <rFont val="Tahoma"/>
            <charset val="1"/>
          </rPr>
          <t>Estimate has a relative standard error of greater than 50% and is considered too unreliable for general use.</t>
        </r>
      </text>
    </comment>
    <comment ref="Y12" authorId="0" shapeId="0">
      <text>
        <r>
          <rPr>
            <sz val="9"/>
            <color indexed="81"/>
            <rFont val="Tahoma"/>
            <charset val="1"/>
          </rPr>
          <t>Estimate has a relative standard error of 25% to 50% and should be used with caution.</t>
        </r>
      </text>
    </comment>
    <comment ref="Z12" authorId="0" shapeId="0">
      <text>
        <r>
          <rPr>
            <sz val="9"/>
            <color indexed="81"/>
            <rFont val="Tahoma"/>
            <charset val="1"/>
          </rPr>
          <t>Estimate has a relative standard error of 25% to 50% and should be used with caution.</t>
        </r>
      </text>
    </comment>
    <comment ref="AA12" authorId="0" shapeId="0">
      <text>
        <r>
          <rPr>
            <sz val="9"/>
            <color indexed="81"/>
            <rFont val="Tahoma"/>
            <charset val="1"/>
          </rPr>
          <t>Estimate has a relative standard error of 25% to 50% and should be used with caution.</t>
        </r>
      </text>
    </comment>
    <comment ref="AB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C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D12" authorId="0" shapeId="0">
      <text>
        <r>
          <rPr>
            <sz val="9"/>
            <color indexed="81"/>
            <rFont val="Tahoma"/>
            <charset val="1"/>
          </rPr>
          <t>Estimate has a relative standard error of greater than 50% and is considered too unreliable for general use.</t>
        </r>
      </text>
    </comment>
    <comment ref="AE12" authorId="0" shapeId="0">
      <text>
        <r>
          <rPr>
            <sz val="9"/>
            <color indexed="81"/>
            <rFont val="Tahoma"/>
            <charset val="1"/>
          </rPr>
          <t>Estimate has a relative standard error of greater than 50% and is considered too unreliable for general use.</t>
        </r>
      </text>
    </comment>
    <comment ref="AF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12" authorId="0" shapeId="0">
      <text>
        <r>
          <rPr>
            <sz val="9"/>
            <color indexed="81"/>
            <rFont val="Tahoma"/>
            <charset val="1"/>
          </rPr>
          <t>Estimate has a relative standard error of greater than 50% and is considered too unreliable for general use.</t>
        </r>
      </text>
    </comment>
    <comment ref="AH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12" authorId="0" shapeId="0">
      <text>
        <r>
          <rPr>
            <sz val="9"/>
            <color indexed="81"/>
            <rFont val="Tahoma"/>
            <charset val="1"/>
          </rPr>
          <t>Estimate has a relative standard error of 25% to 50% and should be used with caution.</t>
        </r>
      </text>
    </comment>
    <comment ref="AJ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12" authorId="0" shapeId="0">
      <text>
        <r>
          <rPr>
            <sz val="9"/>
            <color indexed="81"/>
            <rFont val="Tahoma"/>
            <charset val="1"/>
          </rPr>
          <t>Estimate has a relative standard error of 25% to 50% and should be used with caution.</t>
        </r>
      </text>
    </comment>
    <comment ref="AO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P12" authorId="0" shapeId="0">
      <text>
        <r>
          <rPr>
            <sz val="9"/>
            <color indexed="81"/>
            <rFont val="Tahoma"/>
            <charset val="1"/>
          </rPr>
          <t>Estimate has a relative standard error of 25% to 50% and should be used with caution.</t>
        </r>
      </text>
    </comment>
    <comment ref="AQ12" authorId="0" shapeId="0">
      <text>
        <r>
          <rPr>
            <sz val="9"/>
            <color indexed="81"/>
            <rFont val="Tahoma"/>
            <charset val="1"/>
          </rPr>
          <t>The proportion for this sub-group is significantly lower than the proportion for all other sub-groups combined.</t>
        </r>
      </text>
    </comment>
    <comment ref="AR12" authorId="0" shapeId="0">
      <text>
        <r>
          <rPr>
            <sz val="9"/>
            <color indexed="81"/>
            <rFont val="Tahoma"/>
            <charset val="1"/>
          </rPr>
          <t>Estimate has a relative standard error of 25% to 50% and should be used with caution.</t>
        </r>
      </text>
    </comment>
    <comment ref="AS12" authorId="0" shapeId="0">
      <text>
        <r>
          <rPr>
            <sz val="9"/>
            <color indexed="81"/>
            <rFont val="Tahoma"/>
            <charset val="1"/>
          </rPr>
          <t>Estimate has a relative standard error of greater than 50% and is considered too unreliable for general use.</t>
        </r>
      </text>
    </comment>
    <comment ref="AT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12" authorId="0" shapeId="0">
      <text>
        <r>
          <rPr>
            <sz val="9"/>
            <color indexed="81"/>
            <rFont val="Tahoma"/>
            <charset val="1"/>
          </rPr>
          <t>Estimate has a relative standard error of greater than 50% and is considered too unreliable for general use.</t>
        </r>
      </text>
    </comment>
    <comment ref="AV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12" authorId="0" shapeId="0">
      <text>
        <r>
          <rPr>
            <sz val="9"/>
            <color indexed="81"/>
            <rFont val="Tahoma"/>
            <charset val="1"/>
          </rPr>
          <t>Estimate has a relative standard error of 25% to 50% and should be used with caution.</t>
        </r>
      </text>
    </comment>
    <comment ref="AX12" authorId="0" shapeId="0">
      <text>
        <r>
          <rPr>
            <sz val="9"/>
            <color indexed="81"/>
            <rFont val="Tahoma"/>
            <charset val="1"/>
          </rPr>
          <t>Estimate has a relative standard error of 25% to 50% and should be used with caution.</t>
        </r>
      </text>
    </comment>
    <comment ref="AY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Z12" authorId="0" shapeId="0">
      <text>
        <r>
          <rPr>
            <sz val="9"/>
            <color indexed="81"/>
            <rFont val="Tahoma"/>
            <charset val="1"/>
          </rPr>
          <t>Estimate has a relative standard error of greater than 50% and is considered too unreliable for general use.</t>
        </r>
      </text>
    </comment>
    <comment ref="BA12"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B12" authorId="0" shapeId="0">
      <text>
        <r>
          <rPr>
            <sz val="9"/>
            <color indexed="81"/>
            <rFont val="Tahoma"/>
            <charset val="1"/>
          </rPr>
          <t>The proportion for this sub-group is significantly lower than the proportion for all other sub-groups combined.</t>
        </r>
      </text>
    </comment>
    <comment ref="BC12" authorId="0" shapeId="0">
      <text>
        <r>
          <rPr>
            <sz val="9"/>
            <color indexed="81"/>
            <rFont val="Tahoma"/>
            <charset val="1"/>
          </rPr>
          <t>Estimate has a relative standard error of greater than 50% and is considered too unreliable for general use.</t>
        </r>
      </text>
    </comment>
    <comment ref="BD12" authorId="0" shapeId="0">
      <text>
        <r>
          <rPr>
            <sz val="9"/>
            <color indexed="81"/>
            <rFont val="Tahoma"/>
            <charset val="1"/>
          </rPr>
          <t>Estimate has a relative standard error of 25% to 50% and should be used with caution.</t>
        </r>
      </text>
    </comment>
    <comment ref="BE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12" authorId="0" shapeId="0">
      <text>
        <r>
          <rPr>
            <sz val="9"/>
            <color indexed="81"/>
            <rFont val="Tahoma"/>
            <charset val="1"/>
          </rPr>
          <t>Estimate has a relative standard error of greater than 50% and is considered too unreliable for general use.</t>
        </r>
      </text>
    </comment>
    <comment ref="BG12" authorId="0" shapeId="0">
      <text>
        <r>
          <rPr>
            <sz val="9"/>
            <color indexed="81"/>
            <rFont val="Tahoma"/>
            <charset val="1"/>
          </rPr>
          <t>The proportion for this sub-group is significantly lower than the proportion for all other sub-groups combined.</t>
        </r>
      </text>
    </comment>
    <comment ref="BH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12" authorId="0" shapeId="0">
      <text>
        <r>
          <rPr>
            <sz val="9"/>
            <color indexed="81"/>
            <rFont val="Tahoma"/>
            <charset val="1"/>
          </rPr>
          <t>Estimate has a relative standard error of greater than 50% and is considered too unreliable for general use.</t>
        </r>
      </text>
    </comment>
    <comment ref="BJ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12" authorId="0" shapeId="0">
      <text>
        <r>
          <rPr>
            <sz val="9"/>
            <color indexed="81"/>
            <rFont val="Tahoma"/>
            <charset val="1"/>
          </rPr>
          <t>Estimate has a relative standard error of 25% to 50% and should be used with caution.</t>
        </r>
      </text>
    </comment>
    <comment ref="BL12" authorId="0" shapeId="0">
      <text>
        <r>
          <rPr>
            <sz val="9"/>
            <color indexed="81"/>
            <rFont val="Tahoma"/>
            <charset val="1"/>
          </rPr>
          <t>Estimate has a relative standard error of 25% to 50% and should be used with caution.</t>
        </r>
      </text>
    </comment>
    <comment ref="BM12" authorId="0" shapeId="0">
      <text>
        <r>
          <rPr>
            <sz val="9"/>
            <color indexed="81"/>
            <rFont val="Tahoma"/>
            <charset val="1"/>
          </rPr>
          <t>Estimate has a relative standard error of 25% to 50% and should be used with caution.</t>
        </r>
      </text>
    </comment>
    <comment ref="BN12" authorId="0" shapeId="0">
      <text>
        <r>
          <rPr>
            <sz val="9"/>
            <color indexed="81"/>
            <rFont val="Tahoma"/>
            <charset val="1"/>
          </rPr>
          <t>Estimate has a relative standard error of greater than 50% and is considered too unreliable for general use.</t>
        </r>
      </text>
    </comment>
    <comment ref="BO12" authorId="0" shapeId="0">
      <text>
        <r>
          <rPr>
            <sz val="9"/>
            <color indexed="81"/>
            <rFont val="Tahoma"/>
            <charset val="1"/>
          </rPr>
          <t>Estimate has a relative standard error of 25% to 50% and should be used with caution.</t>
        </r>
      </text>
    </comment>
    <comment ref="BP12" authorId="0" shapeId="0">
      <text>
        <r>
          <rPr>
            <sz val="9"/>
            <color indexed="81"/>
            <rFont val="Tahoma"/>
            <charset val="1"/>
          </rPr>
          <t>Estimate has a relative standard error of greater than 50% and is considered too unreliable for general use.</t>
        </r>
      </text>
    </comment>
    <comment ref="BQ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12" authorId="0" shapeId="0">
      <text>
        <r>
          <rPr>
            <sz val="9"/>
            <color indexed="81"/>
            <rFont val="Tahoma"/>
            <charset val="1"/>
          </rPr>
          <t>Estimate has a relative standard error of 25% to 50% and should be used with caution.</t>
        </r>
      </text>
    </comment>
    <comment ref="BS12" authorId="0" shapeId="0">
      <text>
        <r>
          <rPr>
            <sz val="9"/>
            <color indexed="81"/>
            <rFont val="Tahoma"/>
            <charset val="1"/>
          </rPr>
          <t>Estimate has a relative standard error of greater than 50% and is considered too unreliable for general use.</t>
        </r>
      </text>
    </comment>
    <comment ref="BT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12" authorId="0" shapeId="0">
      <text>
        <r>
          <rPr>
            <sz val="9"/>
            <color indexed="81"/>
            <rFont val="Tahoma"/>
            <charset val="1"/>
          </rPr>
          <t>Estimate has a relative standard error of 25% to 50% and should be used with caution.</t>
        </r>
      </text>
    </comment>
    <comment ref="BV12" authorId="0" shapeId="0">
      <text>
        <r>
          <rPr>
            <sz val="9"/>
            <color indexed="81"/>
            <rFont val="Tahoma"/>
            <charset val="1"/>
          </rPr>
          <t>Estimate has a relative standard error of 25% to 50% and should be used with caution.</t>
        </r>
      </text>
    </comment>
    <comment ref="BW12" authorId="0" shapeId="0">
      <text>
        <r>
          <rPr>
            <sz val="9"/>
            <color indexed="81"/>
            <rFont val="Tahoma"/>
            <charset val="1"/>
          </rPr>
          <t>Estimate has a relative standard error of greater than 50% and is considered too unreliable for general use.</t>
        </r>
      </text>
    </comment>
    <comment ref="BX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13" authorId="0" shapeId="0">
      <text>
        <r>
          <rPr>
            <sz val="9"/>
            <color indexed="81"/>
            <rFont val="Tahoma"/>
            <charset val="1"/>
          </rPr>
          <t>Estimate has a relative standard error of 25% to 50% and should be used with caution.</t>
        </r>
      </text>
    </comment>
    <comment ref="D13" authorId="0" shapeId="0">
      <text>
        <r>
          <rPr>
            <sz val="9"/>
            <color indexed="81"/>
            <rFont val="Tahoma"/>
            <charset val="1"/>
          </rPr>
          <t>Estimate has a relative standard error of 25% to 50% and should be used with caution.</t>
        </r>
      </text>
    </comment>
    <comment ref="E13" authorId="0" shapeId="0">
      <text>
        <r>
          <rPr>
            <sz val="9"/>
            <color indexed="81"/>
            <rFont val="Tahoma"/>
            <charset val="1"/>
          </rPr>
          <t>Estimate has a relative standard error of greater than 50% and is considered too unreliable for general use.</t>
        </r>
      </text>
    </comment>
    <comment ref="F13" authorId="0" shapeId="0">
      <text>
        <r>
          <rPr>
            <sz val="9"/>
            <color indexed="81"/>
            <rFont val="Tahoma"/>
            <charset val="1"/>
          </rPr>
          <t>The proportion for this sub-group is significantly lower than the proportion for all other sub-groups combined.</t>
        </r>
      </text>
    </comment>
    <comment ref="G13" authorId="0" shapeId="0">
      <text>
        <r>
          <rPr>
            <sz val="9"/>
            <color indexed="81"/>
            <rFont val="Tahoma"/>
            <charset val="1"/>
          </rPr>
          <t>Estimate has a relative standard error of greater than 50% and is considered too unreliable for general use.</t>
        </r>
      </text>
    </comment>
    <comment ref="H13" authorId="0" shapeId="0">
      <text>
        <r>
          <rPr>
            <sz val="9"/>
            <color indexed="81"/>
            <rFont val="Tahoma"/>
            <charset val="1"/>
          </rPr>
          <t>Estimate has a relative standard error of greater than 50% and is considered too unreliable for general use.</t>
        </r>
      </text>
    </comment>
    <comment ref="I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13" authorId="0" shapeId="0">
      <text>
        <r>
          <rPr>
            <sz val="9"/>
            <color indexed="81"/>
            <rFont val="Tahoma"/>
            <charset val="1"/>
          </rPr>
          <t>Estimate has a relative standard error of 25% to 50% and should be used with caution.</t>
        </r>
      </text>
    </comment>
    <comment ref="K13" authorId="0" shapeId="0">
      <text>
        <r>
          <rPr>
            <sz val="9"/>
            <color indexed="81"/>
            <rFont val="Tahoma"/>
            <charset val="1"/>
          </rPr>
          <t>Estimate has a relative standard error of greater than 50% and is considered too unreliable for general use.</t>
        </r>
      </text>
    </comment>
    <comment ref="L13" authorId="0" shapeId="0">
      <text>
        <r>
          <rPr>
            <sz val="9"/>
            <color indexed="81"/>
            <rFont val="Tahoma"/>
            <charset val="1"/>
          </rPr>
          <t>Estimate has a relative standard error of greater than 50% and is considered too unreliable for general use.</t>
        </r>
      </text>
    </comment>
    <comment ref="M13" authorId="0" shapeId="0">
      <text>
        <r>
          <rPr>
            <sz val="9"/>
            <color indexed="81"/>
            <rFont val="Tahoma"/>
            <charset val="1"/>
          </rPr>
          <t>Estimate has a relative standard error of greater than 50% and is considered too unreliable for general use.</t>
        </r>
      </text>
    </comment>
    <comment ref="N13" authorId="0" shapeId="0">
      <text>
        <r>
          <rPr>
            <sz val="9"/>
            <color indexed="81"/>
            <rFont val="Tahoma"/>
            <charset val="1"/>
          </rPr>
          <t>Estimate has a relative standard error of greater than 50% and is considered too unreliable for general use.</t>
        </r>
      </text>
    </comment>
    <comment ref="O13" authorId="0" shapeId="0">
      <text>
        <r>
          <rPr>
            <sz val="9"/>
            <color indexed="81"/>
            <rFont val="Tahoma"/>
            <charset val="1"/>
          </rPr>
          <t>Estimate has a relative standard error of greater than 50% and is considered too unreliable for general use.</t>
        </r>
      </text>
    </comment>
    <comment ref="P13" authorId="0" shapeId="0">
      <text>
        <r>
          <rPr>
            <sz val="9"/>
            <color indexed="81"/>
            <rFont val="Tahoma"/>
            <charset val="1"/>
          </rPr>
          <t>Estimate has a relative standard error of greater than 50% and is considered too unreliable for general use.</t>
        </r>
      </text>
    </comment>
    <comment ref="Q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13" authorId="0" shapeId="0">
      <text>
        <r>
          <rPr>
            <sz val="9"/>
            <color indexed="81"/>
            <rFont val="Tahoma"/>
            <charset val="1"/>
          </rPr>
          <t>Estimate has a relative standard error of greater than 50% and is considered too unreliable for general use.</t>
        </r>
      </text>
    </comment>
    <comment ref="S13" authorId="0" shapeId="0">
      <text>
        <r>
          <rPr>
            <sz val="9"/>
            <color indexed="81"/>
            <rFont val="Tahoma"/>
            <charset val="1"/>
          </rPr>
          <t>Estimate has a relative standard error of 25% to 50% and should be used with caution.</t>
        </r>
      </text>
    </comment>
    <comment ref="T13" authorId="0" shapeId="0">
      <text>
        <r>
          <rPr>
            <sz val="9"/>
            <color indexed="81"/>
            <rFont val="Tahoma"/>
            <charset val="1"/>
          </rPr>
          <t>Estimate has a relative standard error of 25% to 50% and should be used with caution.</t>
        </r>
      </text>
    </comment>
    <comment ref="U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3" authorId="0" shapeId="0">
      <text>
        <r>
          <rPr>
            <sz val="9"/>
            <color indexed="81"/>
            <rFont val="Tahoma"/>
            <charset val="1"/>
          </rPr>
          <t>Estimate has a relative standard error of greater than 50% and is considered too unreliable for general use.</t>
        </r>
      </text>
    </comment>
    <comment ref="W13" authorId="0" shapeId="0">
      <text>
        <r>
          <rPr>
            <sz val="9"/>
            <color indexed="81"/>
            <rFont val="Tahoma"/>
            <charset val="1"/>
          </rPr>
          <t>Estimate has a relative standard error of greater than 50% and is considered too unreliable for general use.</t>
        </r>
      </text>
    </comment>
    <comment ref="X13" authorId="0" shapeId="0">
      <text>
        <r>
          <rPr>
            <sz val="9"/>
            <color indexed="81"/>
            <rFont val="Tahoma"/>
            <charset val="1"/>
          </rPr>
          <t>Estimate has a relative standard error of greater than 50% and is considered too unreliable for general use.</t>
        </r>
      </text>
    </comment>
    <comment ref="Y13" authorId="0" shapeId="0">
      <text>
        <r>
          <rPr>
            <sz val="9"/>
            <color indexed="81"/>
            <rFont val="Tahoma"/>
            <charset val="1"/>
          </rPr>
          <t>Estimate has a relative standard error of greater than 50% and is considered too unreliable for general use.</t>
        </r>
      </text>
    </comment>
    <comment ref="Z13" authorId="0" shapeId="0">
      <text>
        <r>
          <rPr>
            <sz val="9"/>
            <color indexed="81"/>
            <rFont val="Tahoma"/>
            <charset val="1"/>
          </rPr>
          <t>Estimate has a relative standard error of greater than 50% and is considered too unreliable for general use.</t>
        </r>
      </text>
    </comment>
    <comment ref="AA13" authorId="0" shapeId="0">
      <text>
        <r>
          <rPr>
            <sz val="9"/>
            <color indexed="81"/>
            <rFont val="Tahoma"/>
            <charset val="1"/>
          </rPr>
          <t>Estimate has a relative standard error of 25% to 50% and should be used with caution.</t>
        </r>
      </text>
    </comment>
    <comment ref="AB13" authorId="0" shapeId="0">
      <text>
        <r>
          <rPr>
            <sz val="9"/>
            <color indexed="81"/>
            <rFont val="Tahoma"/>
            <charset val="1"/>
          </rPr>
          <t>Estimate has a relative standard error of 25% to 50% and should be used with caution.</t>
        </r>
      </text>
    </comment>
    <comment ref="AC13" authorId="0" shapeId="0">
      <text>
        <r>
          <rPr>
            <sz val="9"/>
            <color indexed="81"/>
            <rFont val="Tahoma"/>
            <charset val="1"/>
          </rPr>
          <t>Estimate has a relative standard error of 25% to 50% and should be used with caution.</t>
        </r>
      </text>
    </comment>
    <comment ref="AD13" authorId="0" shapeId="0">
      <text>
        <r>
          <rPr>
            <sz val="9"/>
            <color indexed="81"/>
            <rFont val="Tahoma"/>
            <charset val="1"/>
          </rPr>
          <t>Estimate has a relative standard error of greater than 50% and is considered too unreliable for general use.</t>
        </r>
      </text>
    </comment>
    <comment ref="AE13" authorId="0" shapeId="0">
      <text>
        <r>
          <rPr>
            <sz val="9"/>
            <color indexed="81"/>
            <rFont val="Tahoma"/>
            <charset val="1"/>
          </rPr>
          <t>Estimate has a relative standard error of greater than 50% and is considered too unreliable for general use.</t>
        </r>
      </text>
    </comment>
    <comment ref="AF13" authorId="0" shapeId="0">
      <text>
        <r>
          <rPr>
            <sz val="9"/>
            <color indexed="81"/>
            <rFont val="Tahoma"/>
            <charset val="1"/>
          </rPr>
          <t>Estimate has a relative standard error of 25% to 50% and should be used with caution.</t>
        </r>
      </text>
    </comment>
    <comment ref="AG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13" authorId="0" shapeId="0">
      <text>
        <r>
          <rPr>
            <sz val="9"/>
            <color indexed="81"/>
            <rFont val="Tahoma"/>
            <charset val="1"/>
          </rPr>
          <t>The proportion for this sub-group is significantly lower than the proportion for all other sub-groups combined.</t>
        </r>
      </text>
    </comment>
    <comment ref="AI13" authorId="0" shapeId="0">
      <text>
        <r>
          <rPr>
            <sz val="9"/>
            <color indexed="81"/>
            <rFont val="Tahoma"/>
            <charset val="1"/>
          </rPr>
          <t>Estimate has a relative standard error of greater than 50% and is considered too unreliable for general use.</t>
        </r>
      </text>
    </comment>
    <comment ref="AJ13" authorId="0" shapeId="0">
      <text>
        <r>
          <rPr>
            <sz val="9"/>
            <color indexed="81"/>
            <rFont val="Tahoma"/>
            <charset val="1"/>
          </rPr>
          <t>Estimate has a relative standard error of greater than 50% and is considered too unreliable for general use.</t>
        </r>
      </text>
    </comment>
    <comment ref="AK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13" authorId="0" shapeId="0">
      <text>
        <r>
          <rPr>
            <sz val="9"/>
            <color indexed="81"/>
            <rFont val="Tahoma"/>
            <charset val="1"/>
          </rPr>
          <t>The proportion for this sub-group is significantly lower than the proportion for all other sub-groups combined.</t>
        </r>
      </text>
    </comment>
    <comment ref="AN13" authorId="0" shapeId="0">
      <text>
        <r>
          <rPr>
            <sz val="9"/>
            <color indexed="81"/>
            <rFont val="Tahoma"/>
            <charset val="1"/>
          </rPr>
          <t>Estimate has a relative standard error of 25% to 50% and should be used with caution.</t>
        </r>
      </text>
    </comment>
    <comment ref="AO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13" authorId="0" shapeId="0">
      <text>
        <r>
          <rPr>
            <sz val="9"/>
            <color indexed="81"/>
            <rFont val="Tahoma"/>
            <charset val="1"/>
          </rPr>
          <t>Estimate has a relative standard error of 25% to 50% and should be used with caution.</t>
        </r>
      </text>
    </comment>
    <comment ref="AQ13" authorId="0" shapeId="0">
      <text>
        <r>
          <rPr>
            <sz val="9"/>
            <color indexed="81"/>
            <rFont val="Tahoma"/>
            <charset val="1"/>
          </rPr>
          <t>Estimate has a relative standard error of greater than 50% and is considered too unreliable for general use.</t>
        </r>
      </text>
    </comment>
    <comment ref="AR13" authorId="0" shapeId="0">
      <text>
        <r>
          <rPr>
            <sz val="9"/>
            <color indexed="81"/>
            <rFont val="Tahoma"/>
            <charset val="1"/>
          </rPr>
          <t>Estimate has a relative standard error of 25% to 50% and should be used with caution.</t>
        </r>
      </text>
    </comment>
    <comment ref="AS13" authorId="0" shapeId="0">
      <text>
        <r>
          <rPr>
            <sz val="9"/>
            <color indexed="81"/>
            <rFont val="Tahoma"/>
            <charset val="1"/>
          </rPr>
          <t>Estimate has a relative standard error of greater than 50% and is considered too unreliable for general use.</t>
        </r>
      </text>
    </comment>
    <comment ref="AT13" authorId="0" shapeId="0">
      <text>
        <r>
          <rPr>
            <sz val="9"/>
            <color indexed="81"/>
            <rFont val="Tahoma"/>
            <charset val="1"/>
          </rPr>
          <t>Estimate has a relative standard error of 25% to 50% and should be used with caution.</t>
        </r>
      </text>
    </comment>
    <comment ref="AU13" authorId="0" shapeId="0">
      <text>
        <r>
          <rPr>
            <sz val="9"/>
            <color indexed="81"/>
            <rFont val="Tahoma"/>
            <charset val="1"/>
          </rPr>
          <t>Estimate has a relative standard error of greater than 50% and is considered too unreliable for general use.</t>
        </r>
      </text>
    </comment>
    <comment ref="AV13" authorId="0" shapeId="0">
      <text>
        <r>
          <rPr>
            <sz val="9"/>
            <color indexed="81"/>
            <rFont val="Tahoma"/>
            <charset val="1"/>
          </rPr>
          <t>Estimate has a relative standard error of 25% to 50% and should be used with caution.</t>
        </r>
      </text>
    </comment>
    <comment ref="AW13" authorId="0" shapeId="0">
      <text>
        <r>
          <rPr>
            <sz val="9"/>
            <color indexed="81"/>
            <rFont val="Tahoma"/>
            <charset val="1"/>
          </rPr>
          <t>Estimate has a relative standard error of 25% to 50% and should be used with caution.</t>
        </r>
      </text>
    </comment>
    <comment ref="AX13" authorId="0" shapeId="0">
      <text>
        <r>
          <rPr>
            <sz val="9"/>
            <color indexed="81"/>
            <rFont val="Tahoma"/>
            <charset val="1"/>
          </rPr>
          <t>Estimate has a relative standard error of 25% to 50% and should be used with caution.</t>
        </r>
      </text>
    </comment>
    <comment ref="AY13" authorId="0" shapeId="0">
      <text>
        <r>
          <rPr>
            <sz val="9"/>
            <color indexed="81"/>
            <rFont val="Tahoma"/>
            <charset val="1"/>
          </rPr>
          <t>Estimate has a relative standard error of 25% to 50% and should be used with caution.</t>
        </r>
      </text>
    </comment>
    <comment ref="AZ13" authorId="0" shapeId="0">
      <text>
        <r>
          <rPr>
            <sz val="9"/>
            <color indexed="81"/>
            <rFont val="Tahoma"/>
            <charset val="1"/>
          </rPr>
          <t>Estimate has a relative standard error of 25% to 50% and should be used with caution.</t>
        </r>
      </text>
    </comment>
    <comment ref="BA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13" authorId="0" shapeId="0">
      <text>
        <r>
          <rPr>
            <sz val="9"/>
            <color indexed="81"/>
            <rFont val="Tahoma"/>
            <charset val="1"/>
          </rPr>
          <t>The proportion for this sub-group is significantly lower than the proportion for all other sub-groups combined.</t>
        </r>
      </text>
    </comment>
    <comment ref="BC13" authorId="0" shapeId="0">
      <text>
        <r>
          <rPr>
            <sz val="9"/>
            <color indexed="81"/>
            <rFont val="Tahoma"/>
            <charset val="1"/>
          </rPr>
          <t>Estimate has a relative standard error of 25% to 50% and should be used with caution.</t>
        </r>
      </text>
    </comment>
    <comment ref="BD13" authorId="0" shapeId="0">
      <text>
        <r>
          <rPr>
            <sz val="9"/>
            <color indexed="81"/>
            <rFont val="Tahoma"/>
            <charset val="1"/>
          </rPr>
          <t>Estimate has a relative standard error of 25% to 50% and should be used with caution.</t>
        </r>
      </text>
    </comment>
    <comment ref="BE13" authorId="0" shapeId="0">
      <text>
        <r>
          <rPr>
            <sz val="9"/>
            <color indexed="81"/>
            <rFont val="Tahoma"/>
            <charset val="1"/>
          </rPr>
          <t>Estimate has a relative standard error of greater than 50% and is considered too unreliable for general use.</t>
        </r>
      </text>
    </comment>
    <comment ref="BF13" authorId="0" shapeId="0">
      <text>
        <r>
          <rPr>
            <sz val="9"/>
            <color indexed="81"/>
            <rFont val="Tahoma"/>
            <charset val="1"/>
          </rPr>
          <t>Estimate has a relative standard error of 25% to 50% and should be used with caution.</t>
        </r>
      </text>
    </comment>
    <comment ref="BG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13" authorId="0" shapeId="0">
      <text>
        <r>
          <rPr>
            <sz val="9"/>
            <color indexed="81"/>
            <rFont val="Tahoma"/>
            <charset val="1"/>
          </rPr>
          <t>Estimate has a relative standard error of greater than 50% and is considered too unreliable for general use.</t>
        </r>
      </text>
    </comment>
    <comment ref="BJ13" authorId="0" shapeId="0">
      <text>
        <r>
          <rPr>
            <sz val="9"/>
            <color indexed="81"/>
            <rFont val="Tahoma"/>
            <charset val="1"/>
          </rPr>
          <t>Estimate has a relative standard error of greater than 50% and is considered too unreliable for general use.</t>
        </r>
      </text>
    </comment>
    <comment ref="BK13" authorId="0" shapeId="0">
      <text>
        <r>
          <rPr>
            <sz val="9"/>
            <color indexed="81"/>
            <rFont val="Tahoma"/>
            <charset val="1"/>
          </rPr>
          <t>Estimate has a relative standard error of 25% to 50% and should be used with caution.</t>
        </r>
      </text>
    </comment>
    <comment ref="BL13" authorId="0" shapeId="0">
      <text>
        <r>
          <rPr>
            <sz val="9"/>
            <color indexed="81"/>
            <rFont val="Tahoma"/>
            <charset val="1"/>
          </rPr>
          <t>Estimate has a relative standard error of 25% to 50% and should be used with caution.</t>
        </r>
      </text>
    </comment>
    <comment ref="BM13" authorId="0" shapeId="0">
      <text>
        <r>
          <rPr>
            <sz val="9"/>
            <color indexed="81"/>
            <rFont val="Tahoma"/>
            <charset val="1"/>
          </rPr>
          <t>Estimate has a relative standard error of 25% to 50% and should be used with caution.</t>
        </r>
      </text>
    </comment>
    <comment ref="BN13" authorId="0" shapeId="0">
      <text>
        <r>
          <rPr>
            <sz val="9"/>
            <color indexed="81"/>
            <rFont val="Tahoma"/>
            <charset val="1"/>
          </rPr>
          <t>Estimate has a relative standard error of greater than 50% and is considered too unreliable for general use.</t>
        </r>
      </text>
    </comment>
    <comment ref="BO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13" authorId="0" shapeId="0">
      <text>
        <r>
          <rPr>
            <sz val="9"/>
            <color indexed="81"/>
            <rFont val="Tahoma"/>
            <charset val="1"/>
          </rPr>
          <t>Estimate has a relative standard error of 25% to 50% and should be used with caution.</t>
        </r>
      </text>
    </comment>
    <comment ref="BS13" authorId="0" shapeId="0">
      <text>
        <r>
          <rPr>
            <sz val="9"/>
            <color indexed="81"/>
            <rFont val="Tahoma"/>
            <charset val="1"/>
          </rPr>
          <t>Estimate has a relative standard error of greater than 50% and is considered too unreliable for general use.</t>
        </r>
      </text>
    </comment>
    <comment ref="BT13" authorId="0" shapeId="0">
      <text>
        <r>
          <rPr>
            <sz val="9"/>
            <color indexed="81"/>
            <rFont val="Tahoma"/>
            <charset val="1"/>
          </rPr>
          <t>The proportion for this sub-group is significantly lower than the proportion for all other sub-groups combined.</t>
        </r>
      </text>
    </comment>
    <comment ref="BU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13" authorId="0" shapeId="0">
      <text>
        <r>
          <rPr>
            <sz val="9"/>
            <color indexed="81"/>
            <rFont val="Tahoma"/>
            <charset val="1"/>
          </rPr>
          <t>Estimate has a relative standard error of 25% to 50% and should be used with caution.</t>
        </r>
      </text>
    </comment>
    <comment ref="BW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14" authorId="0" shapeId="0">
      <text>
        <r>
          <rPr>
            <sz val="9"/>
            <color indexed="81"/>
            <rFont val="Tahoma"/>
            <charset val="1"/>
          </rPr>
          <t>Estimate has a relative standard error of 25% to 50% and should be used with caution.</t>
        </r>
      </text>
    </comment>
    <comment ref="F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14" authorId="0" shapeId="0">
      <text>
        <r>
          <rPr>
            <sz val="9"/>
            <color indexed="81"/>
            <rFont val="Tahoma"/>
            <charset val="1"/>
          </rPr>
          <t>Estimate has a relative standard error of greater than 50% and is considered too unreliable for general use.</t>
        </r>
      </text>
    </comment>
    <comment ref="H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4" authorId="0" shapeId="0">
      <text>
        <r>
          <rPr>
            <sz val="9"/>
            <color indexed="81"/>
            <rFont val="Tahoma"/>
            <charset val="1"/>
          </rPr>
          <t>Estimate has a relative standard error of 25% to 50% and should be used with caution.</t>
        </r>
      </text>
    </comment>
    <comment ref="J14" authorId="0" shapeId="0">
      <text>
        <r>
          <rPr>
            <sz val="9"/>
            <color indexed="81"/>
            <rFont val="Tahoma"/>
            <charset val="1"/>
          </rPr>
          <t>Estimate has a relative standard error of 25% to 50% and should be used with caution.</t>
        </r>
      </text>
    </comment>
    <comment ref="K14" authorId="0" shapeId="0">
      <text>
        <r>
          <rPr>
            <sz val="9"/>
            <color indexed="81"/>
            <rFont val="Tahoma"/>
            <charset val="1"/>
          </rPr>
          <t>Estimate has a relative standard error of greater than 50% and is considered too unreliable for general use.</t>
        </r>
      </text>
    </comment>
    <comment ref="L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14" authorId="0" shapeId="0">
      <text>
        <r>
          <rPr>
            <sz val="9"/>
            <color indexed="81"/>
            <rFont val="Tahoma"/>
            <charset val="1"/>
          </rPr>
          <t>Estimate has a relative standard error of greater than 50% and is considered too unreliable for general use.</t>
        </r>
      </text>
    </comment>
    <comment ref="N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14" authorId="0" shapeId="0">
      <text>
        <r>
          <rPr>
            <sz val="9"/>
            <color indexed="81"/>
            <rFont val="Tahoma"/>
            <charset val="1"/>
          </rPr>
          <t>Estimate has a relative standard error of greater than 50% and is considered too unreliable for general use.</t>
        </r>
      </text>
    </comment>
    <comment ref="P14" authorId="0" shapeId="0">
      <text>
        <r>
          <rPr>
            <sz val="9"/>
            <color indexed="81"/>
            <rFont val="Tahoma"/>
            <charset val="1"/>
          </rPr>
          <t>The proportion for this sub-group is significantly lower than the proportion for all other sub-groups combined.</t>
        </r>
      </text>
    </comment>
    <comment ref="Q14" authorId="0" shapeId="0">
      <text>
        <r>
          <rPr>
            <sz val="9"/>
            <color indexed="81"/>
            <rFont val="Tahoma"/>
            <charset val="1"/>
          </rPr>
          <t>Estimate has a relative standard error of greater than 50% and is considered too unreliable for general use.</t>
        </r>
      </text>
    </comment>
    <comment ref="R14" authorId="0" shapeId="0">
      <text>
        <r>
          <rPr>
            <sz val="9"/>
            <color indexed="81"/>
            <rFont val="Tahoma"/>
            <charset val="1"/>
          </rPr>
          <t>Estimate has a relative standard error of greater than 50% and is considered too unreliable for general use.</t>
        </r>
      </text>
    </comment>
    <comment ref="T14" authorId="0" shapeId="0">
      <text>
        <r>
          <rPr>
            <sz val="9"/>
            <color indexed="81"/>
            <rFont val="Tahoma"/>
            <charset val="1"/>
          </rPr>
          <t>Estimate has a relative standard error of 25% to 50% and should be used with caution.</t>
        </r>
      </text>
    </comment>
    <comment ref="U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4" authorId="0" shapeId="0">
      <text>
        <r>
          <rPr>
            <sz val="9"/>
            <color indexed="81"/>
            <rFont val="Tahoma"/>
            <charset val="1"/>
          </rPr>
          <t>Estimate has a relative standard error of greater than 50% and is considered too unreliable for general use.</t>
        </r>
      </text>
    </comment>
    <comment ref="W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14" authorId="0" shapeId="0">
      <text>
        <r>
          <rPr>
            <sz val="9"/>
            <color indexed="81"/>
            <rFont val="Tahoma"/>
            <charset val="1"/>
          </rPr>
          <t>Estimate has a relative standard error of 25% to 50% and should be used with caution.</t>
        </r>
      </text>
    </comment>
    <comment ref="AA14" authorId="0" shapeId="0">
      <text>
        <r>
          <rPr>
            <sz val="9"/>
            <color indexed="81"/>
            <rFont val="Tahoma"/>
            <charset val="1"/>
          </rPr>
          <t>Estimate has a relative standard error of 25% to 50% and should be used with caution.</t>
        </r>
      </text>
    </comment>
    <comment ref="AB14" authorId="0" shapeId="0">
      <text>
        <r>
          <rPr>
            <sz val="9"/>
            <color indexed="81"/>
            <rFont val="Tahoma"/>
            <charset val="1"/>
          </rPr>
          <t>Estimate has a relative standard error of 25% to 50% and should be used with caution.</t>
        </r>
      </text>
    </comment>
    <comment ref="AC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14" authorId="0" shapeId="0">
      <text>
        <r>
          <rPr>
            <sz val="9"/>
            <color indexed="81"/>
            <rFont val="Tahoma"/>
            <charset val="1"/>
          </rPr>
          <t>Estimate has a relative standard error of 25% to 50% and should be used with caution.</t>
        </r>
      </text>
    </comment>
    <comment ref="AE14" authorId="0" shapeId="0">
      <text>
        <r>
          <rPr>
            <sz val="9"/>
            <color indexed="81"/>
            <rFont val="Tahoma"/>
            <charset val="1"/>
          </rPr>
          <t>Estimate has a relative standard error of 25% to 50% and should be used with caution.</t>
        </r>
      </text>
    </comment>
    <comment ref="AF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14" authorId="0" shapeId="0">
      <text>
        <r>
          <rPr>
            <sz val="9"/>
            <color indexed="81"/>
            <rFont val="Tahoma"/>
            <charset val="1"/>
          </rPr>
          <t>Estimate has a relative standard error of greater than 50% and is considered too unreliable for general use.</t>
        </r>
      </text>
    </comment>
    <comment ref="AI14" authorId="0" shapeId="0">
      <text>
        <r>
          <rPr>
            <sz val="9"/>
            <color indexed="81"/>
            <rFont val="Tahoma"/>
            <charset val="1"/>
          </rPr>
          <t>Estimate has a relative standard error of 25% to 50% and should be used with caution.</t>
        </r>
      </text>
    </comment>
    <comment ref="AJ14" authorId="0" shapeId="0">
      <text>
        <r>
          <rPr>
            <sz val="9"/>
            <color indexed="81"/>
            <rFont val="Tahoma"/>
            <charset val="1"/>
          </rPr>
          <t>Estimate has a relative standard error of greater than 50% and is considered too unreliable for general use.</t>
        </r>
      </text>
    </comment>
    <comment ref="AK1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4" authorId="0" shapeId="0">
      <text>
        <r>
          <rPr>
            <sz val="9"/>
            <color indexed="81"/>
            <rFont val="Tahoma"/>
            <charset val="1"/>
          </rPr>
          <t>Estimate has a relative standard error of 25% to 50% and should be used with caution.</t>
        </r>
      </text>
    </comment>
    <comment ref="AO14" authorId="0" shapeId="0">
      <text>
        <r>
          <rPr>
            <sz val="9"/>
            <color indexed="81"/>
            <rFont val="Tahoma"/>
            <charset val="1"/>
          </rPr>
          <t>Estimate has a relative standard error of 25% to 50% and should be used with caution.</t>
        </r>
      </text>
    </comment>
    <comment ref="AQ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14" authorId="0" shapeId="0">
      <text>
        <r>
          <rPr>
            <sz val="9"/>
            <color indexed="81"/>
            <rFont val="Tahoma"/>
            <charset val="1"/>
          </rPr>
          <t>Estimate has a relative standard error of 25% to 50% and should be used with caution.</t>
        </r>
      </text>
    </comment>
    <comment ref="AT14" authorId="0" shapeId="0">
      <text>
        <r>
          <rPr>
            <sz val="9"/>
            <color indexed="81"/>
            <rFont val="Tahoma"/>
            <charset val="1"/>
          </rPr>
          <t>Estimate has a relative standard error of greater than 50% and is considered too unreliable for general use.</t>
        </r>
      </text>
    </comment>
    <comment ref="AU14" authorId="0" shapeId="0">
      <text>
        <r>
          <rPr>
            <sz val="9"/>
            <color indexed="81"/>
            <rFont val="Tahoma"/>
            <charset val="1"/>
          </rPr>
          <t>Estimate has a relative standard error of 25% to 50% and should be used with caution.</t>
        </r>
      </text>
    </comment>
    <comment ref="AV1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14" authorId="0" shapeId="0">
      <text>
        <r>
          <rPr>
            <sz val="9"/>
            <color indexed="81"/>
            <rFont val="Tahoma"/>
            <charset val="1"/>
          </rPr>
          <t>Estimate has a relative standard error of 25% to 50% and should be used with caution.</t>
        </r>
      </text>
    </comment>
    <comment ref="AZ14" authorId="0" shapeId="0">
      <text>
        <r>
          <rPr>
            <sz val="9"/>
            <color indexed="81"/>
            <rFont val="Tahoma"/>
            <charset val="1"/>
          </rPr>
          <t>Estimate has a relative standard error of 25% to 50% and should be used with caution.</t>
        </r>
      </text>
    </comment>
    <comment ref="BA14" authorId="0" shapeId="0">
      <text>
        <r>
          <rPr>
            <sz val="9"/>
            <color indexed="81"/>
            <rFont val="Tahoma"/>
            <charset val="1"/>
          </rPr>
          <t>Estimate has a relative standard error of 25% to 50% and should be used with caution.</t>
        </r>
      </text>
    </comment>
    <comment ref="BB14" authorId="0" shapeId="0">
      <text>
        <r>
          <rPr>
            <sz val="9"/>
            <color indexed="81"/>
            <rFont val="Tahoma"/>
            <charset val="1"/>
          </rPr>
          <t>The proportion for this sub-group is significantly lower than the proportion for all other sub-groups combined.</t>
        </r>
      </text>
    </comment>
    <comment ref="BC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14" authorId="0" shapeId="0">
      <text>
        <r>
          <rPr>
            <sz val="9"/>
            <color indexed="81"/>
            <rFont val="Tahoma"/>
            <charset val="1"/>
          </rPr>
          <t>Estimate has a relative standard error of 25% to 50% and should be used with caution.</t>
        </r>
      </text>
    </comment>
    <comment ref="BE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14" authorId="0" shapeId="0">
      <text>
        <r>
          <rPr>
            <sz val="9"/>
            <color indexed="81"/>
            <rFont val="Tahoma"/>
            <charset val="1"/>
          </rPr>
          <t>Estimate has a relative standard error of 25% to 50% and should be used with caution.</t>
        </r>
      </text>
    </comment>
    <comment ref="BG14" authorId="0" shapeId="0">
      <text>
        <r>
          <rPr>
            <sz val="9"/>
            <color indexed="81"/>
            <rFont val="Tahoma"/>
            <charset val="1"/>
          </rPr>
          <t>Estimate has a relative standard error of greater than 50% and is considered too unreliable for general use.</t>
        </r>
      </text>
    </comment>
    <comment ref="BI14" authorId="0" shapeId="0">
      <text>
        <r>
          <rPr>
            <sz val="9"/>
            <color indexed="81"/>
            <rFont val="Tahoma"/>
            <charset val="1"/>
          </rPr>
          <t>Estimate has a relative standard error of greater than 50% and is considered too unreliable for general use.</t>
        </r>
      </text>
    </comment>
    <comment ref="BJ14" authorId="0" shapeId="0">
      <text>
        <r>
          <rPr>
            <sz val="9"/>
            <color indexed="81"/>
            <rFont val="Tahoma"/>
            <charset val="1"/>
          </rPr>
          <t>Estimate has a relative standard error of 25% to 50% and should be used with caution.</t>
        </r>
      </text>
    </comment>
    <comment ref="BL14" authorId="0" shapeId="0">
      <text>
        <r>
          <rPr>
            <sz val="9"/>
            <color indexed="81"/>
            <rFont val="Tahoma"/>
            <charset val="1"/>
          </rPr>
          <t>Estimate has a relative standard error of 25% to 50% and should be used with caution.</t>
        </r>
      </text>
    </comment>
    <comment ref="BN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O14" authorId="0" shapeId="0">
      <text>
        <r>
          <rPr>
            <sz val="9"/>
            <color indexed="81"/>
            <rFont val="Tahoma"/>
            <charset val="1"/>
          </rPr>
          <t>Estimate has a relative standard error of 25% to 50% and should be used with caution.</t>
        </r>
      </text>
    </comment>
    <comment ref="BP14" authorId="0" shapeId="0">
      <text>
        <r>
          <rPr>
            <sz val="9"/>
            <color indexed="81"/>
            <rFont val="Tahoma"/>
            <charset val="1"/>
          </rPr>
          <t>Estimate has a relative standard error of greater than 50% and is considered too unreliable for general use.</t>
        </r>
      </text>
    </comment>
    <comment ref="BQ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14" authorId="0" shapeId="0">
      <text>
        <r>
          <rPr>
            <sz val="9"/>
            <color indexed="81"/>
            <rFont val="Tahoma"/>
            <charset val="1"/>
          </rPr>
          <t>Estimate has a relative standard error of 25% to 50% and should be used with caution.</t>
        </r>
      </text>
    </comment>
    <comment ref="BS14" authorId="0" shapeId="0">
      <text>
        <r>
          <rPr>
            <sz val="9"/>
            <color indexed="81"/>
            <rFont val="Tahoma"/>
            <charset val="1"/>
          </rPr>
          <t>Estimate has a relative standard error of 25% to 50% and should be used with caution.</t>
        </r>
      </text>
    </comment>
    <comment ref="BT1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14" authorId="0" shapeId="0">
      <text>
        <r>
          <rPr>
            <sz val="9"/>
            <color indexed="81"/>
            <rFont val="Tahoma"/>
            <charset val="1"/>
          </rPr>
          <t>Estimate has a relative standard error of 25% to 50% and should be used with caution.</t>
        </r>
      </text>
    </comment>
    <comment ref="BV14" authorId="0" shapeId="0">
      <text>
        <r>
          <rPr>
            <sz val="9"/>
            <color indexed="81"/>
            <rFont val="Tahoma"/>
            <charset val="1"/>
          </rPr>
          <t>Estimate has a relative standard error of 25% to 50% and should be used with caution.</t>
        </r>
      </text>
    </comment>
    <comment ref="BW14" authorId="0" shapeId="0">
      <text>
        <r>
          <rPr>
            <sz val="9"/>
            <color indexed="81"/>
            <rFont val="Tahoma"/>
            <charset val="1"/>
          </rPr>
          <t>Estimate has a relative standard error of greater than 50% and is considered too unreliable for general use.</t>
        </r>
      </text>
    </comment>
    <comment ref="BX1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15" authorId="0" shapeId="0">
      <text>
        <r>
          <rPr>
            <sz val="9"/>
            <color indexed="81"/>
            <rFont val="Tahoma"/>
            <charset val="1"/>
          </rPr>
          <t>Estimate has a relative standard error of 25% to 50% and should be used with caution.</t>
        </r>
      </text>
    </comment>
    <comment ref="F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15" authorId="0" shapeId="0">
      <text>
        <r>
          <rPr>
            <sz val="9"/>
            <color indexed="81"/>
            <rFont val="Tahoma"/>
            <charset val="1"/>
          </rPr>
          <t>Estimate has a relative standard error of 25% to 50% and should be used with caution.</t>
        </r>
      </text>
    </comment>
    <comment ref="K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15" authorId="0" shapeId="0">
      <text>
        <r>
          <rPr>
            <sz val="9"/>
            <color indexed="81"/>
            <rFont val="Tahoma"/>
            <charset val="1"/>
          </rPr>
          <t>Estimate has a relative standard error of greater than 50% and is considered too unreliable for general use.</t>
        </r>
      </text>
    </comment>
    <comment ref="M15" authorId="0" shapeId="0">
      <text>
        <r>
          <rPr>
            <sz val="9"/>
            <color indexed="81"/>
            <rFont val="Tahoma"/>
            <charset val="1"/>
          </rPr>
          <t>Estimate has a relative standard error of 25% to 50% and should be used with caution.</t>
        </r>
      </text>
    </comment>
    <comment ref="N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15" authorId="0" shapeId="0">
      <text>
        <r>
          <rPr>
            <sz val="9"/>
            <color indexed="81"/>
            <rFont val="Tahoma"/>
            <charset val="1"/>
          </rPr>
          <t>Estimate has a relative standard error of greater than 50% and is considered too unreliable for general use.</t>
        </r>
      </text>
    </comment>
    <comment ref="P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15" authorId="0" shapeId="0">
      <text>
        <r>
          <rPr>
            <sz val="9"/>
            <color indexed="81"/>
            <rFont val="Tahoma"/>
            <charset val="1"/>
          </rPr>
          <t>Estimate has a relative standard error of 25% to 50% and should be used with caution.</t>
        </r>
      </text>
    </comment>
    <comment ref="R15" authorId="0" shapeId="0">
      <text>
        <r>
          <rPr>
            <sz val="9"/>
            <color indexed="81"/>
            <rFont val="Tahoma"/>
            <charset val="1"/>
          </rPr>
          <t>Estimate has a relative standard error of greater than 50% and is considered too unreliable for general use.</t>
        </r>
      </text>
    </comment>
    <comment ref="S15" authorId="0" shapeId="0">
      <text>
        <r>
          <rPr>
            <sz val="9"/>
            <color indexed="81"/>
            <rFont val="Tahoma"/>
            <charset val="1"/>
          </rPr>
          <t>The proportion for this sub-group is significantly higher than the proportion for all other sub-groups combined.</t>
        </r>
      </text>
    </comment>
    <comment ref="T1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15" authorId="0" shapeId="0">
      <text>
        <r>
          <rPr>
            <sz val="9"/>
            <color indexed="81"/>
            <rFont val="Tahoma"/>
            <charset val="1"/>
          </rPr>
          <t>Estimate has a relative standard error of greater than 50% and is considered too unreliable for general use.</t>
        </r>
      </text>
    </comment>
    <comment ref="V15" authorId="0" shapeId="0">
      <text>
        <r>
          <rPr>
            <sz val="9"/>
            <color indexed="81"/>
            <rFont val="Tahoma"/>
            <charset val="1"/>
          </rPr>
          <t>Estimate has a relative standard error of greater than 50% and is considered too unreliable for general use.</t>
        </r>
      </text>
    </comment>
    <comment ref="W15" authorId="0" shapeId="0">
      <text>
        <r>
          <rPr>
            <sz val="9"/>
            <color indexed="81"/>
            <rFont val="Tahoma"/>
            <charset val="1"/>
          </rPr>
          <t>Estimate has a relative standard error of 25% to 50% and should be used with caution.</t>
        </r>
      </text>
    </comment>
    <comment ref="X15" authorId="0" shapeId="0">
      <text>
        <r>
          <rPr>
            <sz val="9"/>
            <color indexed="81"/>
            <rFont val="Tahoma"/>
            <charset val="1"/>
          </rPr>
          <t>Estimate has a relative standard error of 25% to 50% and should be used with caution.</t>
        </r>
      </text>
    </comment>
    <comment ref="Y15" authorId="0" shapeId="0">
      <text>
        <r>
          <rPr>
            <sz val="9"/>
            <color indexed="81"/>
            <rFont val="Tahoma"/>
            <charset val="1"/>
          </rPr>
          <t>Estimate has a relative standard error of 25% to 50% and should be used with caution.</t>
        </r>
      </text>
    </comment>
    <comment ref="AB15" authorId="0" shapeId="0">
      <text>
        <r>
          <rPr>
            <sz val="9"/>
            <color indexed="81"/>
            <rFont val="Tahoma"/>
            <charset val="1"/>
          </rPr>
          <t>Estimate has a relative standard error of 25% to 50% and should be used with caution.</t>
        </r>
      </text>
    </comment>
    <comment ref="AC15" authorId="0" shapeId="0">
      <text>
        <r>
          <rPr>
            <sz val="9"/>
            <color indexed="81"/>
            <rFont val="Tahoma"/>
            <charset val="1"/>
          </rPr>
          <t>Estimate has a relative standard error of 25% to 50% and should be used with caution.</t>
        </r>
      </text>
    </comment>
    <comment ref="AD15" authorId="0" shapeId="0">
      <text>
        <r>
          <rPr>
            <sz val="9"/>
            <color indexed="81"/>
            <rFont val="Tahoma"/>
            <charset val="1"/>
          </rPr>
          <t>Estimate has a relative standard error of 25% to 50% and should be used with caution.</t>
        </r>
      </text>
    </comment>
    <comment ref="AE15" authorId="0" shapeId="0">
      <text>
        <r>
          <rPr>
            <sz val="9"/>
            <color indexed="81"/>
            <rFont val="Tahoma"/>
            <charset val="1"/>
          </rPr>
          <t>Estimate has a relative standard error of 25% to 50% and should be used with caution.</t>
        </r>
      </text>
    </comment>
    <comment ref="AG15" authorId="0" shapeId="0">
      <text>
        <r>
          <rPr>
            <sz val="9"/>
            <color indexed="81"/>
            <rFont val="Tahoma"/>
            <charset val="1"/>
          </rPr>
          <t>The proportion for this sub-group is significantly lower than the proportion for all other sub-groups combined.</t>
        </r>
      </text>
    </comment>
    <comment ref="AI15" authorId="0" shapeId="0">
      <text>
        <r>
          <rPr>
            <sz val="9"/>
            <color indexed="81"/>
            <rFont val="Tahoma"/>
            <charset val="1"/>
          </rPr>
          <t>Estimate has a relative standard error of 25% to 50% and should be used with caution.</t>
        </r>
      </text>
    </comment>
    <comment ref="AJ15" authorId="0" shapeId="0">
      <text>
        <r>
          <rPr>
            <sz val="9"/>
            <color indexed="81"/>
            <rFont val="Tahoma"/>
            <charset val="1"/>
          </rPr>
          <t>Estimate has a relative standard error of 25% to 50% and should be used with caution.</t>
        </r>
      </text>
    </comment>
    <comment ref="AK15" authorId="0" shapeId="0">
      <text>
        <r>
          <rPr>
            <sz val="9"/>
            <color indexed="81"/>
            <rFont val="Tahoma"/>
            <charset val="1"/>
          </rPr>
          <t>Estimate has a relative standard error of greater than 50% and is considered too unreliable for general use.</t>
        </r>
      </text>
    </comment>
    <comment ref="AL15" authorId="0" shapeId="0">
      <text>
        <r>
          <rPr>
            <sz val="9"/>
            <color indexed="81"/>
            <rFont val="Tahoma"/>
            <charset val="1"/>
          </rPr>
          <t>Estimate has a relative standard error of 25% to 50% and should be used with caution.</t>
        </r>
      </text>
    </comment>
    <comment ref="AO15" authorId="0" shapeId="0">
      <text>
        <r>
          <rPr>
            <sz val="9"/>
            <color indexed="81"/>
            <rFont val="Tahoma"/>
            <charset val="1"/>
          </rPr>
          <t>Estimate has a relative standard error of greater than 50% and is considered too unreliable for general use.</t>
        </r>
      </text>
    </comment>
    <comment ref="AQ1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15" authorId="0" shapeId="0">
      <text>
        <r>
          <rPr>
            <sz val="9"/>
            <color indexed="81"/>
            <rFont val="Tahoma"/>
            <charset val="1"/>
          </rPr>
          <t>Estimate has a relative standard error of 25% to 50% and should be used with caution.</t>
        </r>
      </text>
    </comment>
    <comment ref="AT15" authorId="0" shapeId="0">
      <text>
        <r>
          <rPr>
            <sz val="9"/>
            <color indexed="81"/>
            <rFont val="Tahoma"/>
            <charset val="1"/>
          </rPr>
          <t>Estimate has a relative standard error of greater than 50% and is considered too unreliable for general use.</t>
        </r>
      </text>
    </comment>
    <comment ref="AU1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15" authorId="0" shapeId="0">
      <text>
        <r>
          <rPr>
            <sz val="9"/>
            <color indexed="81"/>
            <rFont val="Tahoma"/>
            <charset val="1"/>
          </rPr>
          <t>Estimate has a relative standard error of 25% to 50% and should be used with caution.</t>
        </r>
      </text>
    </comment>
    <comment ref="BA15" authorId="0" shapeId="0">
      <text>
        <r>
          <rPr>
            <sz val="9"/>
            <color indexed="81"/>
            <rFont val="Tahoma"/>
            <charset val="1"/>
          </rPr>
          <t>Estimate has a relative standard error of 25% to 50% and should be used with caution.</t>
        </r>
      </text>
    </comment>
    <comment ref="BB15" authorId="0" shapeId="0">
      <text>
        <r>
          <rPr>
            <sz val="9"/>
            <color indexed="81"/>
            <rFont val="Tahoma"/>
            <charset val="1"/>
          </rPr>
          <t>The proportion for this sub-group is significantly lower than the proportion for all other sub-groups combined.</t>
        </r>
      </text>
    </comment>
    <comment ref="BE1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15" authorId="0" shapeId="0">
      <text>
        <r>
          <rPr>
            <sz val="9"/>
            <color indexed="81"/>
            <rFont val="Tahoma"/>
            <charset val="1"/>
          </rPr>
          <t>Estimate has a relative standard error of 25% to 50% and should be used with caution.</t>
        </r>
      </text>
    </comment>
    <comment ref="BG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1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15" authorId="0" shapeId="0">
      <text>
        <r>
          <rPr>
            <sz val="9"/>
            <color indexed="81"/>
            <rFont val="Tahoma"/>
            <charset val="1"/>
          </rPr>
          <t>Estimate has a relative standard error of 25% to 50% and should be used with caution.</t>
        </r>
      </text>
    </comment>
    <comment ref="BL15" authorId="0" shapeId="0">
      <text>
        <r>
          <rPr>
            <sz val="9"/>
            <color indexed="81"/>
            <rFont val="Tahoma"/>
            <charset val="1"/>
          </rPr>
          <t>Estimate has a relative standard error of 25% to 50% and should be used with caution.</t>
        </r>
      </text>
    </comment>
    <comment ref="BM15" authorId="0" shapeId="0">
      <text>
        <r>
          <rPr>
            <sz val="9"/>
            <color indexed="81"/>
            <rFont val="Tahoma"/>
            <charset val="1"/>
          </rPr>
          <t>The proportion for this sub-group is significantly lower than the proportion for all other sub-groups combined.</t>
        </r>
      </text>
    </comment>
    <comment ref="BN15" authorId="0" shapeId="0">
      <text>
        <r>
          <rPr>
            <sz val="9"/>
            <color indexed="81"/>
            <rFont val="Tahoma"/>
            <charset val="1"/>
          </rPr>
          <t>Estimate has a relative standard error of 25% to 50% and should be used with caution.</t>
        </r>
      </text>
    </comment>
    <comment ref="BP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1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15" authorId="0" shapeId="0">
      <text>
        <r>
          <rPr>
            <sz val="9"/>
            <color indexed="81"/>
            <rFont val="Tahoma"/>
            <charset val="1"/>
          </rPr>
          <t>Estimate has a relative standard error of 25% to 50% and should be used with caution.</t>
        </r>
      </text>
    </comment>
    <comment ref="BT15" authorId="0" shapeId="0">
      <text>
        <r>
          <rPr>
            <sz val="9"/>
            <color indexed="81"/>
            <rFont val="Tahoma"/>
            <charset val="1"/>
          </rPr>
          <t>The proportion for this sub-group is significantly lower than the proportion for all other sub-groups combined.</t>
        </r>
      </text>
    </comment>
    <comment ref="BU15" authorId="0" shapeId="0">
      <text>
        <r>
          <rPr>
            <sz val="9"/>
            <color indexed="81"/>
            <rFont val="Tahoma"/>
            <charset val="1"/>
          </rPr>
          <t>Estimate has a relative standard error of 25% to 50% and should be used with caution.</t>
        </r>
      </text>
    </comment>
    <comment ref="BW1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1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16" authorId="0" shapeId="0">
      <text>
        <r>
          <rPr>
            <sz val="9"/>
            <color indexed="81"/>
            <rFont val="Tahoma"/>
            <charset val="1"/>
          </rPr>
          <t>The proportion for this sub-group is significantly higher than the proportion for all other sub-groups combined.</t>
        </r>
      </text>
    </comment>
    <comment ref="D16" authorId="0" shapeId="0">
      <text>
        <r>
          <rPr>
            <sz val="9"/>
            <color indexed="81"/>
            <rFont val="Tahoma"/>
            <charset val="1"/>
          </rPr>
          <t>The proportion for this sub-group is significantly lower than the proportion for all other sub-groups combined.</t>
        </r>
      </text>
    </comment>
    <comment ref="E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16" authorId="0" shapeId="0">
      <text>
        <r>
          <rPr>
            <sz val="9"/>
            <color indexed="81"/>
            <rFont val="Tahoma"/>
            <charset val="1"/>
          </rPr>
          <t>Estimate has a relative standard error of 25% to 50% and should be used with caution.</t>
        </r>
      </text>
    </comment>
    <comment ref="G16" authorId="0" shapeId="0">
      <text>
        <r>
          <rPr>
            <sz val="9"/>
            <color indexed="81"/>
            <rFont val="Tahoma"/>
            <charset val="1"/>
          </rPr>
          <t>Estimate has a relative standard error of 25% to 50% and should be used with caution.</t>
        </r>
      </text>
    </comment>
    <comment ref="H16" authorId="0" shapeId="0">
      <text>
        <r>
          <rPr>
            <sz val="9"/>
            <color indexed="81"/>
            <rFont val="Tahoma"/>
            <charset val="1"/>
          </rPr>
          <t>Estimate has a relative standard error of 25% to 50% and should be used with caution.</t>
        </r>
      </text>
    </comment>
    <comment ref="K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6" authorId="0" shapeId="0">
      <text>
        <r>
          <rPr>
            <sz val="9"/>
            <color indexed="81"/>
            <rFont val="Tahoma"/>
            <charset val="1"/>
          </rPr>
          <t>Estimate has a relative standard error of 25% to 50% and should be used with caution.</t>
        </r>
      </text>
    </comment>
    <comment ref="O16" authorId="0" shapeId="0">
      <text>
        <r>
          <rPr>
            <sz val="9"/>
            <color indexed="81"/>
            <rFont val="Tahoma"/>
            <charset val="1"/>
          </rPr>
          <t>Estimate has a relative standard error of 25% to 50% and should be used with caution.</t>
        </r>
      </text>
    </comment>
    <comment ref="P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16" authorId="0" shapeId="0">
      <text>
        <r>
          <rPr>
            <sz val="9"/>
            <color indexed="81"/>
            <rFont val="Tahoma"/>
            <charset val="1"/>
          </rPr>
          <t>Estimate has a relative standard error of 25% to 50% and should be used with caution.</t>
        </r>
      </text>
    </comment>
    <comment ref="V1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6" authorId="0" shapeId="0">
      <text>
        <r>
          <rPr>
            <sz val="9"/>
            <color indexed="81"/>
            <rFont val="Tahoma"/>
            <charset val="1"/>
          </rPr>
          <t>The proportion for this sub-group is significantly higher than the proportion for all other sub-groups combined.</t>
        </r>
      </text>
    </comment>
    <comment ref="X1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16" authorId="0" shapeId="0">
      <text>
        <r>
          <rPr>
            <sz val="9"/>
            <color indexed="81"/>
            <rFont val="Tahoma"/>
            <charset val="1"/>
          </rPr>
          <t>The proportion for this sub-group is significantly lower than the proportion for all other sub-groups combined.</t>
        </r>
      </text>
    </comment>
    <comment ref="AD16" authorId="0" shapeId="0">
      <text>
        <r>
          <rPr>
            <sz val="9"/>
            <color indexed="81"/>
            <rFont val="Tahoma"/>
            <charset val="1"/>
          </rPr>
          <t>The proportion for this sub-group is significantly lower than the proportion for all other sub-groups combined.</t>
        </r>
      </text>
    </comment>
    <comment ref="AG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16" authorId="0" shapeId="0">
      <text>
        <r>
          <rPr>
            <sz val="9"/>
            <color indexed="81"/>
            <rFont val="Tahoma"/>
            <charset val="1"/>
          </rPr>
          <t>Estimate has a relative standard error of 25% to 50% and should be used with caution.</t>
        </r>
      </text>
    </comment>
    <comment ref="AK16" authorId="0" shapeId="0">
      <text>
        <r>
          <rPr>
            <sz val="9"/>
            <color indexed="81"/>
            <rFont val="Tahoma"/>
            <charset val="1"/>
          </rPr>
          <t>Estimate has a relative standard error of greater than 50% and is considered too unreliable for general use.</t>
        </r>
      </text>
    </comment>
    <comment ref="AQ16" authorId="0" shapeId="0">
      <text>
        <r>
          <rPr>
            <sz val="9"/>
            <color indexed="81"/>
            <rFont val="Tahoma"/>
            <charset val="1"/>
          </rPr>
          <t>Estimate has a relative standard error of 25% to 50% and should be used with caution.</t>
        </r>
      </text>
    </comment>
    <comment ref="AT16" authorId="0" shapeId="0">
      <text>
        <r>
          <rPr>
            <sz val="9"/>
            <color indexed="81"/>
            <rFont val="Tahoma"/>
            <charset val="1"/>
          </rPr>
          <t>Estimate has a relative standard error of 25% to 50% and should be used with caution.</t>
        </r>
      </text>
    </comment>
    <comment ref="AW16" authorId="0" shapeId="0">
      <text>
        <r>
          <rPr>
            <sz val="9"/>
            <color indexed="81"/>
            <rFont val="Tahoma"/>
            <charset val="1"/>
          </rPr>
          <t>The proportion for this sub-group is significantly lower than the proportion for all other sub-groups combined.</t>
        </r>
      </text>
    </comment>
    <comment ref="AX16" authorId="0" shapeId="0">
      <text>
        <r>
          <rPr>
            <sz val="9"/>
            <color indexed="81"/>
            <rFont val="Tahoma"/>
            <charset val="1"/>
          </rPr>
          <t>The proportion for this sub-group is significantly higher than the proportion for all other sub-groups combined.</t>
        </r>
      </text>
    </comment>
    <comment ref="AZ16" authorId="0" shapeId="0">
      <text>
        <r>
          <rPr>
            <sz val="9"/>
            <color indexed="81"/>
            <rFont val="Tahoma"/>
            <charset val="1"/>
          </rPr>
          <t>The proportion for this sub-group is significantly higher than the proportion for all other sub-groups combined.</t>
        </r>
      </text>
    </comment>
    <comment ref="BB16" authorId="0" shapeId="0">
      <text>
        <r>
          <rPr>
            <sz val="9"/>
            <color indexed="81"/>
            <rFont val="Tahoma"/>
            <charset val="1"/>
          </rPr>
          <t>Estimate has a relative standard error of greater than 50% and is considered too unreliable for general use.</t>
        </r>
      </text>
    </comment>
    <comment ref="BE16" authorId="0" shapeId="0">
      <text>
        <r>
          <rPr>
            <sz val="9"/>
            <color indexed="81"/>
            <rFont val="Tahoma"/>
            <charset val="1"/>
          </rPr>
          <t>Estimate has a relative standard error of 25% to 50% and should be used with caution.</t>
        </r>
      </text>
    </comment>
    <comment ref="BG1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16" authorId="0" shapeId="0">
      <text>
        <r>
          <rPr>
            <sz val="9"/>
            <color indexed="81"/>
            <rFont val="Tahoma"/>
            <charset val="1"/>
          </rPr>
          <t>Estimate has a relative standard error of 25% to 50% and should be used with caution.</t>
        </r>
      </text>
    </comment>
    <comment ref="BN16" authorId="0" shapeId="0">
      <text>
        <r>
          <rPr>
            <sz val="9"/>
            <color indexed="81"/>
            <rFont val="Tahoma"/>
            <charset val="1"/>
          </rPr>
          <t>Estimate has a relative standard error of 25% to 50% and should be used with caution.</t>
        </r>
      </text>
    </comment>
    <comment ref="BP16" authorId="0" shapeId="0">
      <text>
        <r>
          <rPr>
            <sz val="9"/>
            <color indexed="81"/>
            <rFont val="Tahoma"/>
            <charset val="1"/>
          </rPr>
          <t>Estimate has a relative standard error of 25% to 50% and should be used with caution.</t>
        </r>
      </text>
    </comment>
    <comment ref="BQ16" authorId="0" shapeId="0">
      <text>
        <r>
          <rPr>
            <sz val="9"/>
            <color indexed="81"/>
            <rFont val="Tahoma"/>
            <charset val="1"/>
          </rPr>
          <t>Estimate has a relative standard error of 25% to 50% and should be used with caution.</t>
        </r>
      </text>
    </comment>
    <comment ref="BS16" authorId="0" shapeId="0">
      <text>
        <r>
          <rPr>
            <sz val="9"/>
            <color indexed="81"/>
            <rFont val="Tahoma"/>
            <charset val="1"/>
          </rPr>
          <t>The proportion for this sub-group is significantly higher than the proportion for all other sub-groups combined.</t>
        </r>
      </text>
    </comment>
    <comment ref="BT16" authorId="0" shapeId="0">
      <text>
        <r>
          <rPr>
            <sz val="9"/>
            <color indexed="81"/>
            <rFont val="Tahoma"/>
            <charset val="1"/>
          </rPr>
          <t>Estimate has a relative standard error of 25% to 50% and should be used with caution.</t>
        </r>
      </text>
    </comment>
    <comment ref="BW16" authorId="0" shapeId="0">
      <text>
        <r>
          <rPr>
            <sz val="9"/>
            <color indexed="81"/>
            <rFont val="Tahoma"/>
            <charset val="1"/>
          </rPr>
          <t>Estimate has a relative standard error of 25% to 50% and should be used with caution.</t>
        </r>
      </text>
    </comment>
    <comment ref="BX16" authorId="0" shapeId="0">
      <text>
        <r>
          <rPr>
            <sz val="9"/>
            <color indexed="81"/>
            <rFont val="Tahoma"/>
            <charset val="1"/>
          </rPr>
          <t>Estimate has a relative standard error of 25% to 50% and should be used with caution.</t>
        </r>
      </text>
    </comment>
    <comment ref="F17" authorId="0" shapeId="0">
      <text>
        <r>
          <rPr>
            <sz val="9"/>
            <color indexed="81"/>
            <rFont val="Tahoma"/>
            <charset val="1"/>
          </rPr>
          <t>Estimate has a relative standard error of 25% to 50% and should be used with caution.</t>
        </r>
      </text>
    </comment>
    <comment ref="K17" authorId="0" shapeId="0">
      <text>
        <r>
          <rPr>
            <sz val="9"/>
            <color indexed="81"/>
            <rFont val="Tahoma"/>
            <charset val="1"/>
          </rPr>
          <t>Estimate has a relative standard error of 25% to 50% and should be used with caution.</t>
        </r>
      </text>
    </comment>
    <comment ref="M1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1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17" authorId="0" shapeId="0">
      <text>
        <r>
          <rPr>
            <sz val="9"/>
            <color indexed="81"/>
            <rFont val="Tahoma"/>
            <charset val="1"/>
          </rPr>
          <t>Estimate has a relative standard error of 25% to 50% and should be used with caution.</t>
        </r>
      </text>
    </comment>
    <comment ref="P17" authorId="0" shapeId="0">
      <text>
        <r>
          <rPr>
            <sz val="9"/>
            <color indexed="81"/>
            <rFont val="Tahoma"/>
            <charset val="1"/>
          </rPr>
          <t>The proportion for this sub-group is significantly higher than the proportion for all other sub-groups combined.</t>
        </r>
      </text>
    </comment>
    <comment ref="Q1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17" authorId="0" shapeId="0">
      <text>
        <r>
          <rPr>
            <sz val="9"/>
            <color indexed="81"/>
            <rFont val="Tahoma"/>
            <charset val="1"/>
          </rPr>
          <t>The proportion for this sub-group is significantly higher than the proportion for all other sub-groups combined.</t>
        </r>
      </text>
    </comment>
    <comment ref="V17" authorId="0" shapeId="0">
      <text>
        <r>
          <rPr>
            <sz val="9"/>
            <color indexed="81"/>
            <rFont val="Tahoma"/>
            <charset val="1"/>
          </rPr>
          <t>Estimate has a relative standard error of 25% to 50% and should be used with caution.</t>
        </r>
      </text>
    </comment>
    <comment ref="W17" authorId="0" shapeId="0">
      <text>
        <r>
          <rPr>
            <sz val="9"/>
            <color indexed="81"/>
            <rFont val="Tahoma"/>
            <charset val="1"/>
          </rPr>
          <t>The proportion for this sub-group is significantly lower than the proportion for all other sub-groups combined.</t>
        </r>
      </text>
    </comment>
    <comment ref="X1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17" authorId="0" shapeId="0">
      <text>
        <r>
          <rPr>
            <sz val="9"/>
            <color indexed="81"/>
            <rFont val="Tahoma"/>
            <charset val="1"/>
          </rPr>
          <t>The proportion for this sub-group is significantly higher than the proportion for all other sub-groups combined.</t>
        </r>
      </text>
    </comment>
    <comment ref="AC17" authorId="0" shapeId="0">
      <text>
        <r>
          <rPr>
            <sz val="9"/>
            <color indexed="81"/>
            <rFont val="Tahoma"/>
            <charset val="1"/>
          </rPr>
          <t>The proportion for this sub-group is significantly higher than the proportion for all other sub-groups combined.</t>
        </r>
      </text>
    </comment>
    <comment ref="AE17" authorId="0" shapeId="0">
      <text>
        <r>
          <rPr>
            <sz val="9"/>
            <color indexed="81"/>
            <rFont val="Tahoma"/>
            <charset val="1"/>
          </rPr>
          <t>The proportion for this sub-group is significantly lower than the proportion for all other sub-groups combined.</t>
        </r>
      </text>
    </comment>
    <comment ref="AF17" authorId="0" shapeId="0">
      <text>
        <r>
          <rPr>
            <sz val="9"/>
            <color indexed="81"/>
            <rFont val="Tahoma"/>
            <charset val="1"/>
          </rPr>
          <t>The proportion for this sub-group is significantly lower than the proportion for all other sub-groups combined.</t>
        </r>
      </text>
    </comment>
    <comment ref="AG1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17" authorId="0" shapeId="0">
      <text>
        <r>
          <rPr>
            <sz val="9"/>
            <color indexed="81"/>
            <rFont val="Tahoma"/>
            <charset val="1"/>
          </rPr>
          <t>The proportion for this sub-group is significantly lower than the proportion for all other sub-groups combined.</t>
        </r>
      </text>
    </comment>
    <comment ref="AK17" authorId="0" shapeId="0">
      <text>
        <r>
          <rPr>
            <sz val="9"/>
            <color indexed="81"/>
            <rFont val="Tahoma"/>
            <charset val="1"/>
          </rPr>
          <t>Estimate has a relative standard error of 25% to 50% and should be used with caution.</t>
        </r>
      </text>
    </comment>
    <comment ref="AN17" authorId="0" shapeId="0">
      <text>
        <r>
          <rPr>
            <sz val="9"/>
            <color indexed="81"/>
            <rFont val="Tahoma"/>
            <charset val="1"/>
          </rPr>
          <t>The proportion for this sub-group is significantly lower than the proportion for all other sub-groups combined.</t>
        </r>
      </text>
    </comment>
    <comment ref="AP17" authorId="0" shapeId="0">
      <text>
        <r>
          <rPr>
            <sz val="9"/>
            <color indexed="81"/>
            <rFont val="Tahoma"/>
            <charset val="1"/>
          </rPr>
          <t>The proportion for this sub-group is significantly higher than the proportion for all other sub-groups combined.</t>
        </r>
      </text>
    </comment>
    <comment ref="AR17" authorId="0" shapeId="0">
      <text>
        <r>
          <rPr>
            <sz val="9"/>
            <color indexed="81"/>
            <rFont val="Tahoma"/>
            <charset val="1"/>
          </rPr>
          <t>The proportion for this sub-group is significantly higher than the proportion for all other sub-groups combined.</t>
        </r>
      </text>
    </comment>
    <comment ref="AS17" authorId="0" shapeId="0">
      <text>
        <r>
          <rPr>
            <sz val="9"/>
            <color indexed="81"/>
            <rFont val="Tahoma"/>
            <charset val="1"/>
          </rPr>
          <t>The proportion for this sub-group is significantly lower than the proportion for all other sub-groups combined.</t>
        </r>
      </text>
    </comment>
    <comment ref="AT1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17" authorId="0" shapeId="0">
      <text>
        <r>
          <rPr>
            <sz val="9"/>
            <color indexed="81"/>
            <rFont val="Tahoma"/>
            <charset val="1"/>
          </rPr>
          <t>The proportion for this sub-group is significantly higher than the proportion for all other sub-groups combined.</t>
        </r>
      </text>
    </comment>
    <comment ref="BA17" authorId="0" shapeId="0">
      <text>
        <r>
          <rPr>
            <sz val="9"/>
            <color indexed="81"/>
            <rFont val="Tahoma"/>
            <charset val="1"/>
          </rPr>
          <t>The proportion for this sub-group is significantly higher than the proportion for all other sub-groups combined.</t>
        </r>
      </text>
    </comment>
    <comment ref="BB1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17" authorId="0" shapeId="0">
      <text>
        <r>
          <rPr>
            <sz val="9"/>
            <color indexed="81"/>
            <rFont val="Tahoma"/>
            <charset val="1"/>
          </rPr>
          <t>The proportion for this sub-group is significantly lower than the proportion for all other sub-groups combined.</t>
        </r>
      </text>
    </comment>
    <comment ref="BD17" authorId="0" shapeId="0">
      <text>
        <r>
          <rPr>
            <sz val="9"/>
            <color indexed="81"/>
            <rFont val="Tahoma"/>
            <charset val="1"/>
          </rPr>
          <t>The proportion for this sub-group is significantly lower than the proportion for all other sub-groups combined.</t>
        </r>
      </text>
    </comment>
    <comment ref="BE17" authorId="0" shapeId="0">
      <text>
        <r>
          <rPr>
            <sz val="9"/>
            <color indexed="81"/>
            <rFont val="Tahoma"/>
            <charset val="1"/>
          </rPr>
          <t>The proportion for this sub-group is significantly higher than the proportion for all other sub-groups combined.</t>
        </r>
      </text>
    </comment>
    <comment ref="BF17" authorId="0" shapeId="0">
      <text>
        <r>
          <rPr>
            <sz val="9"/>
            <color indexed="81"/>
            <rFont val="Tahoma"/>
            <charset val="1"/>
          </rPr>
          <t>The proportion for this sub-group is significantly higher than the proportion for all other sub-groups combined.</t>
        </r>
      </text>
    </comment>
    <comment ref="BG17" authorId="0" shapeId="0">
      <text>
        <r>
          <rPr>
            <sz val="9"/>
            <color indexed="81"/>
            <rFont val="Tahoma"/>
            <charset val="1"/>
          </rPr>
          <t>The proportion for this sub-group is significantly higher than the proportion for all other sub-groups combined.</t>
        </r>
      </text>
    </comment>
    <comment ref="BH17" authorId="0" shapeId="0">
      <text>
        <r>
          <rPr>
            <sz val="9"/>
            <color indexed="81"/>
            <rFont val="Tahoma"/>
            <charset val="1"/>
          </rPr>
          <t>The proportion for this sub-group is significantly lower than the proportion for all other sub-groups combined.</t>
        </r>
      </text>
    </comment>
    <comment ref="BI17" authorId="0" shapeId="0">
      <text>
        <r>
          <rPr>
            <sz val="9"/>
            <color indexed="81"/>
            <rFont val="Tahoma"/>
            <charset val="1"/>
          </rPr>
          <t>The proportion for this sub-group is significantly higher than the proportion for all other sub-groups combined.</t>
        </r>
      </text>
    </comment>
    <comment ref="BJ17" authorId="0" shapeId="0">
      <text>
        <r>
          <rPr>
            <sz val="9"/>
            <color indexed="81"/>
            <rFont val="Tahoma"/>
            <charset val="1"/>
          </rPr>
          <t>The proportion for this sub-group is significantly higher than the proportion for all other sub-groups combined.</t>
        </r>
      </text>
    </comment>
    <comment ref="BM17" authorId="0" shapeId="0">
      <text>
        <r>
          <rPr>
            <sz val="9"/>
            <color indexed="81"/>
            <rFont val="Tahoma"/>
            <charset val="1"/>
          </rPr>
          <t>The proportion for this sub-group is significantly lower than the proportion for all other sub-groups combined.</t>
        </r>
      </text>
    </comment>
    <comment ref="BO17" authorId="0" shapeId="0">
      <text>
        <r>
          <rPr>
            <sz val="9"/>
            <color indexed="81"/>
            <rFont val="Tahoma"/>
            <charset val="1"/>
          </rPr>
          <t>The proportion for this sub-group is significantly higher than the proportion for all other sub-groups combined.</t>
        </r>
      </text>
    </comment>
    <comment ref="BP1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1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17" authorId="0" shapeId="0">
      <text>
        <r>
          <rPr>
            <sz val="9"/>
            <color indexed="81"/>
            <rFont val="Tahoma"/>
            <charset val="1"/>
          </rPr>
          <t>The proportion for this sub-group is significantly lower than the proportion for all other sub-groups combined.</t>
        </r>
      </text>
    </comment>
    <comment ref="BT17" authorId="0" shapeId="0">
      <text>
        <r>
          <rPr>
            <sz val="9"/>
            <color indexed="81"/>
            <rFont val="Tahoma"/>
            <charset val="1"/>
          </rPr>
          <t>Estimate has a relative standard error of 25% to 50% and should be used with caution.</t>
        </r>
      </text>
    </comment>
    <comment ref="BV17" authorId="0" shapeId="0">
      <text>
        <r>
          <rPr>
            <sz val="9"/>
            <color indexed="81"/>
            <rFont val="Tahoma"/>
            <charset val="1"/>
          </rPr>
          <t>The proportion for this sub-group is significantly higher than the proportion for all other sub-groups combined.</t>
        </r>
      </text>
    </comment>
    <comment ref="BW1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1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18" authorId="0" shapeId="0">
      <text>
        <r>
          <rPr>
            <sz val="9"/>
            <color indexed="81"/>
            <rFont val="Tahoma"/>
            <charset val="1"/>
          </rPr>
          <t>Estimate has a relative standard error of 25% to 50% and should be used with caution.</t>
        </r>
      </text>
    </comment>
    <comment ref="D18" authorId="0" shapeId="0">
      <text>
        <r>
          <rPr>
            <sz val="9"/>
            <color indexed="81"/>
            <rFont val="Tahoma"/>
            <charset val="1"/>
          </rPr>
          <t>Estimate has a relative standard error of 25% to 50% and should be used with caution.</t>
        </r>
      </text>
    </comment>
    <comment ref="E18" authorId="0" shapeId="0">
      <text>
        <r>
          <rPr>
            <sz val="9"/>
            <color indexed="81"/>
            <rFont val="Tahoma"/>
            <charset val="1"/>
          </rPr>
          <t>Estimate has a relative standard error of greater than 50% and is considered too unreliable for general use.</t>
        </r>
      </text>
    </comment>
    <comment ref="F18" authorId="0" shapeId="0">
      <text>
        <r>
          <rPr>
            <sz val="9"/>
            <color indexed="81"/>
            <rFont val="Tahoma"/>
            <charset val="1"/>
          </rPr>
          <t>Estimate has a relative standard error of greater than 50% and is considered too unreliable for general use.</t>
        </r>
      </text>
    </comment>
    <comment ref="G18" authorId="0" shapeId="0">
      <text>
        <r>
          <rPr>
            <sz val="9"/>
            <color indexed="81"/>
            <rFont val="Tahoma"/>
            <charset val="1"/>
          </rPr>
          <t>Estimate has a relative standard error of greater than 50% and is considered too unreliable for general use.</t>
        </r>
      </text>
    </comment>
    <comment ref="H1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18" authorId="0" shapeId="0">
      <text>
        <r>
          <rPr>
            <sz val="9"/>
            <color indexed="81"/>
            <rFont val="Tahoma"/>
            <charset val="1"/>
          </rPr>
          <t>Estimate has a relative standard error of greater than 50% and is considered too unreliable for general use.</t>
        </r>
      </text>
    </comment>
    <comment ref="J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18" authorId="0" shapeId="0">
      <text>
        <r>
          <rPr>
            <sz val="9"/>
            <color indexed="81"/>
            <rFont val="Tahoma"/>
            <charset val="1"/>
          </rPr>
          <t>The proportion for this sub-group is significantly lower than the proportion for all other sub-groups combined.</t>
        </r>
      </text>
    </comment>
    <comment ref="L18" authorId="0" shapeId="0">
      <text>
        <r>
          <rPr>
            <sz val="9"/>
            <color indexed="81"/>
            <rFont val="Tahoma"/>
            <charset val="1"/>
          </rPr>
          <t>Estimate has a relative standard error of 25% to 50% and should be used with caution.</t>
        </r>
      </text>
    </comment>
    <comment ref="M18" authorId="0" shapeId="0">
      <text>
        <r>
          <rPr>
            <sz val="9"/>
            <color indexed="81"/>
            <rFont val="Tahoma"/>
            <charset val="1"/>
          </rPr>
          <t>Estimate has a relative standard error of greater than 50% and is considered too unreliable for general use.</t>
        </r>
      </text>
    </comment>
    <comment ref="N18" authorId="0" shapeId="0">
      <text>
        <r>
          <rPr>
            <sz val="9"/>
            <color indexed="81"/>
            <rFont val="Tahoma"/>
            <charset val="1"/>
          </rPr>
          <t>Estimate has a relative standard error of greater than 50% and is considered too unreliable for general use.</t>
        </r>
      </text>
    </comment>
    <comment ref="O18" authorId="0" shapeId="0">
      <text>
        <r>
          <rPr>
            <sz val="9"/>
            <color indexed="81"/>
            <rFont val="Tahoma"/>
            <charset val="1"/>
          </rPr>
          <t>The proportion for this sub-group is significantly lower than the proportion for all other sub-groups combined.</t>
        </r>
      </text>
    </comment>
    <comment ref="P18" authorId="0" shapeId="0">
      <text>
        <r>
          <rPr>
            <sz val="9"/>
            <color indexed="81"/>
            <rFont val="Tahoma"/>
            <charset val="1"/>
          </rPr>
          <t>The proportion for this sub-group is significantly lower than the proportion for all other sub-groups combined.</t>
        </r>
      </text>
    </comment>
    <comment ref="Q18" authorId="0" shapeId="0">
      <text>
        <r>
          <rPr>
            <sz val="9"/>
            <color indexed="81"/>
            <rFont val="Tahoma"/>
            <charset val="1"/>
          </rPr>
          <t>Estimate has a relative standard error of greater than 50% and is considered too unreliable for general use.</t>
        </r>
      </text>
    </comment>
    <comment ref="R18" authorId="0" shapeId="0">
      <text>
        <r>
          <rPr>
            <sz val="9"/>
            <color indexed="81"/>
            <rFont val="Tahoma"/>
            <charset val="1"/>
          </rPr>
          <t>The proportion for this sub-group is significantly lower than the proportion for all other sub-groups combined.</t>
        </r>
      </text>
    </comment>
    <comment ref="S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1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18" authorId="0" shapeId="0">
      <text>
        <r>
          <rPr>
            <sz val="9"/>
            <color indexed="81"/>
            <rFont val="Tahoma"/>
            <charset val="1"/>
          </rPr>
          <t>Estimate has a relative standard error of greater than 50% and is considered too unreliable for general use.</t>
        </r>
      </text>
    </comment>
    <comment ref="V18" authorId="0" shapeId="0">
      <text>
        <r>
          <rPr>
            <sz val="9"/>
            <color indexed="81"/>
            <rFont val="Tahoma"/>
            <charset val="1"/>
          </rPr>
          <t>The proportion for this sub-group is significantly lower than the proportion for all other sub-groups combined.</t>
        </r>
      </text>
    </comment>
    <comment ref="W18" authorId="0" shapeId="0">
      <text>
        <r>
          <rPr>
            <sz val="9"/>
            <color indexed="81"/>
            <rFont val="Tahoma"/>
            <charset val="1"/>
          </rPr>
          <t>Estimate has a relative standard error of greater than 50% and is considered too unreliable for general use.</t>
        </r>
      </text>
    </comment>
    <comment ref="X18" authorId="0" shapeId="0">
      <text>
        <r>
          <rPr>
            <sz val="9"/>
            <color indexed="81"/>
            <rFont val="Tahoma"/>
            <charset val="1"/>
          </rPr>
          <t>Estimate has a relative standard error of greater than 50% and is considered too unreliable for general use.</t>
        </r>
      </text>
    </comment>
    <comment ref="Y18" authorId="0" shapeId="0">
      <text>
        <r>
          <rPr>
            <sz val="9"/>
            <color indexed="81"/>
            <rFont val="Tahoma"/>
            <charset val="1"/>
          </rPr>
          <t>Estimate has a relative standard error of greater than 50% and is considered too unreliable for general use.</t>
        </r>
      </text>
    </comment>
    <comment ref="Z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18" authorId="0" shapeId="0">
      <text>
        <r>
          <rPr>
            <sz val="9"/>
            <color indexed="81"/>
            <rFont val="Tahoma"/>
            <charset val="1"/>
          </rPr>
          <t>Estimate has a relative standard error of 25% to 50% and should be used with caution.</t>
        </r>
      </text>
    </comment>
    <comment ref="AB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18" authorId="0" shapeId="0">
      <text>
        <r>
          <rPr>
            <sz val="9"/>
            <color indexed="81"/>
            <rFont val="Tahoma"/>
            <charset val="1"/>
          </rPr>
          <t>Estimate has a relative standard error of 25% to 50% and should be used with caution.</t>
        </r>
      </text>
    </comment>
    <comment ref="AD18" authorId="0" shapeId="0">
      <text>
        <r>
          <rPr>
            <sz val="9"/>
            <color indexed="81"/>
            <rFont val="Tahoma"/>
            <charset val="1"/>
          </rPr>
          <t>Estimate has a relative standard error of greater than 50% and is considered too unreliable for general use.</t>
        </r>
      </text>
    </comment>
    <comment ref="AE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18" authorId="0" shapeId="0">
      <text>
        <r>
          <rPr>
            <sz val="9"/>
            <color indexed="81"/>
            <rFont val="Tahoma"/>
            <charset val="1"/>
          </rPr>
          <t>Estimate has a relative standard error of 25% to 50% and should be used with caution.</t>
        </r>
      </text>
    </comment>
    <comment ref="AG18" authorId="0" shapeId="0">
      <text>
        <r>
          <rPr>
            <sz val="9"/>
            <color indexed="81"/>
            <rFont val="Tahoma"/>
            <charset val="1"/>
          </rPr>
          <t>Estimate has a relative standard error of greater than 50% and is considered too unreliable for general use.</t>
        </r>
      </text>
    </comment>
    <comment ref="AH18" authorId="0" shapeId="0">
      <text>
        <r>
          <rPr>
            <sz val="9"/>
            <color indexed="81"/>
            <rFont val="Tahoma"/>
            <charset val="1"/>
          </rPr>
          <t>Estimate has a relative standard error of 25% to 50% and should be used with caution.</t>
        </r>
      </text>
    </comment>
    <comment ref="AI18" authorId="0" shapeId="0">
      <text>
        <r>
          <rPr>
            <sz val="9"/>
            <color indexed="81"/>
            <rFont val="Tahoma"/>
            <charset val="1"/>
          </rPr>
          <t>Estimate has a relative standard error of 25% to 50% and should be used with caution.</t>
        </r>
      </text>
    </comment>
    <comment ref="AJ18" authorId="0" shapeId="0">
      <text>
        <r>
          <rPr>
            <sz val="9"/>
            <color indexed="81"/>
            <rFont val="Tahoma"/>
            <charset val="1"/>
          </rPr>
          <t>Estimate has a relative standard error of greater than 50% and is considered too unreliable for general use.</t>
        </r>
      </text>
    </comment>
    <comment ref="AK18" authorId="0" shapeId="0">
      <text>
        <r>
          <rPr>
            <sz val="9"/>
            <color indexed="81"/>
            <rFont val="Tahoma"/>
            <charset val="1"/>
          </rPr>
          <t>The proportion for this sub-group is significantly lower than the proportion for all other sub-groups combined.</t>
        </r>
      </text>
    </comment>
    <comment ref="AL18" authorId="0" shapeId="0">
      <text>
        <r>
          <rPr>
            <sz val="9"/>
            <color indexed="81"/>
            <rFont val="Tahoma"/>
            <charset val="1"/>
          </rPr>
          <t>Estimate has a relative standard error of greater than 50% and is considered too unreliable for general use.</t>
        </r>
      </text>
    </comment>
    <comment ref="AM18" authorId="0" shapeId="0">
      <text>
        <r>
          <rPr>
            <sz val="9"/>
            <color indexed="81"/>
            <rFont val="Tahoma"/>
            <charset val="1"/>
          </rPr>
          <t>Estimate has a relative standard error of 25% to 50% and should be used with caution.</t>
        </r>
      </text>
    </comment>
    <comment ref="AN18" authorId="0" shapeId="0">
      <text>
        <r>
          <rPr>
            <sz val="9"/>
            <color indexed="81"/>
            <rFont val="Tahoma"/>
            <charset val="1"/>
          </rPr>
          <t>Estimate has a relative standard error of 25% to 50% and should be used with caution.</t>
        </r>
      </text>
    </comment>
    <comment ref="AO18" authorId="0" shapeId="0">
      <text>
        <r>
          <rPr>
            <sz val="9"/>
            <color indexed="81"/>
            <rFont val="Tahoma"/>
            <charset val="1"/>
          </rPr>
          <t>Estimate has a relative standard error of greater than 50% and is considered too unreliable for general use.</t>
        </r>
      </text>
    </comment>
    <comment ref="AP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18" authorId="0" shapeId="0">
      <text>
        <r>
          <rPr>
            <sz val="9"/>
            <color indexed="81"/>
            <rFont val="Tahoma"/>
            <charset val="1"/>
          </rPr>
          <t>Estimate has a relative standard error of greater than 50% and is considered too unreliable for general use.</t>
        </r>
      </text>
    </comment>
    <comment ref="AR18" authorId="0" shapeId="0">
      <text>
        <r>
          <rPr>
            <sz val="9"/>
            <color indexed="81"/>
            <rFont val="Tahoma"/>
            <charset val="1"/>
          </rPr>
          <t>Estimate has a relative standard error of 25% to 50% and should be used with caution.</t>
        </r>
      </text>
    </comment>
    <comment ref="AS18" authorId="0" shapeId="0">
      <text>
        <r>
          <rPr>
            <sz val="9"/>
            <color indexed="81"/>
            <rFont val="Tahoma"/>
            <charset val="1"/>
          </rPr>
          <t>Estimate has a relative standard error of 25% to 50% and should be used with caution.</t>
        </r>
      </text>
    </comment>
    <comment ref="AT18" authorId="0" shapeId="0">
      <text>
        <r>
          <rPr>
            <sz val="9"/>
            <color indexed="81"/>
            <rFont val="Tahoma"/>
            <charset val="1"/>
          </rPr>
          <t>Estimate has a relative standard error of greater than 50% and is considered too unreliable for general use.</t>
        </r>
      </text>
    </comment>
    <comment ref="AU18" authorId="0" shapeId="0">
      <text>
        <r>
          <rPr>
            <sz val="9"/>
            <color indexed="81"/>
            <rFont val="Tahoma"/>
            <charset val="1"/>
          </rPr>
          <t>Estimate has a relative standard error of greater than 50% and is considered too unreliable for general use.</t>
        </r>
      </text>
    </comment>
    <comment ref="AV18" authorId="0" shapeId="0">
      <text>
        <r>
          <rPr>
            <sz val="9"/>
            <color indexed="81"/>
            <rFont val="Tahoma"/>
            <charset val="1"/>
          </rPr>
          <t>Estimate has a relative standard error of 25% to 50% and should be used with caution.</t>
        </r>
      </text>
    </comment>
    <comment ref="AW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1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18" authorId="0" shapeId="0">
      <text>
        <r>
          <rPr>
            <sz val="9"/>
            <color indexed="81"/>
            <rFont val="Tahoma"/>
            <charset val="1"/>
          </rPr>
          <t>Estimate has a relative standard error of 25% to 50% and should be used with caution.</t>
        </r>
      </text>
    </comment>
    <comment ref="AZ18" authorId="0" shapeId="0">
      <text>
        <r>
          <rPr>
            <sz val="9"/>
            <color indexed="81"/>
            <rFont val="Tahoma"/>
            <charset val="1"/>
          </rPr>
          <t>Estimate has a relative standard error of 25% to 50% and should be used with caution.</t>
        </r>
      </text>
    </comment>
    <comment ref="BA18" authorId="0" shapeId="0">
      <text>
        <r>
          <rPr>
            <sz val="9"/>
            <color indexed="81"/>
            <rFont val="Tahoma"/>
            <charset val="1"/>
          </rPr>
          <t>Estimate has a relative standard error of greater than 50% and is considered too unreliable for general use.</t>
        </r>
      </text>
    </comment>
    <comment ref="BB18" authorId="0" shapeId="0">
      <text>
        <r>
          <rPr>
            <sz val="9"/>
            <color indexed="81"/>
            <rFont val="Tahoma"/>
            <charset val="1"/>
          </rPr>
          <t>The proportion for this sub-group is significantly lower than the proportion for all other sub-groups combined.</t>
        </r>
      </text>
    </comment>
    <comment ref="BC1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1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18" authorId="0" shapeId="0">
      <text>
        <r>
          <rPr>
            <sz val="9"/>
            <color indexed="81"/>
            <rFont val="Tahoma"/>
            <charset val="1"/>
          </rPr>
          <t>Estimate has a relative standard error of greater than 50% and is considered too unreliable for general use.</t>
        </r>
      </text>
    </comment>
    <comment ref="BF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18" authorId="0" shapeId="0">
      <text>
        <r>
          <rPr>
            <sz val="9"/>
            <color indexed="81"/>
            <rFont val="Tahoma"/>
            <charset val="1"/>
          </rPr>
          <t>Estimate has a relative standard error of greater than 50% and is considered too unreliable for general use.</t>
        </r>
      </text>
    </comment>
    <comment ref="BH1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18" authorId="0" shapeId="0">
      <text>
        <r>
          <rPr>
            <sz val="9"/>
            <color indexed="81"/>
            <rFont val="Tahoma"/>
            <charset val="1"/>
          </rPr>
          <t>Estimate has a relative standard error of greater than 50% and is considered too unreliable for general use.</t>
        </r>
      </text>
    </comment>
    <comment ref="BJ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18" authorId="0" shapeId="0">
      <text>
        <r>
          <rPr>
            <sz val="9"/>
            <color indexed="81"/>
            <rFont val="Tahoma"/>
            <charset val="1"/>
          </rPr>
          <t>Estimate has a relative standard error of 25% to 50% and should be used with caution.</t>
        </r>
      </text>
    </comment>
    <comment ref="BM18" authorId="0" shapeId="0">
      <text>
        <r>
          <rPr>
            <sz val="9"/>
            <color indexed="81"/>
            <rFont val="Tahoma"/>
            <charset val="1"/>
          </rPr>
          <t>Estimate has a relative standard error of 25% to 50% and should be used with caution.</t>
        </r>
      </text>
    </comment>
    <comment ref="BN18" authorId="0" shapeId="0">
      <text>
        <r>
          <rPr>
            <sz val="9"/>
            <color indexed="81"/>
            <rFont val="Tahoma"/>
            <charset val="1"/>
          </rPr>
          <t>The proportion for this sub-group is significantly lower than the proportion for all other sub-groups combined.</t>
        </r>
      </text>
    </comment>
    <comment ref="BO1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18" authorId="0" shapeId="0">
      <text>
        <r>
          <rPr>
            <sz val="9"/>
            <color indexed="81"/>
            <rFont val="Tahoma"/>
            <charset val="1"/>
          </rPr>
          <t>Estimate has a relative standard error of greater than 50% and is considered too unreliable for general use.</t>
        </r>
      </text>
    </comment>
    <comment ref="BQ18" authorId="0" shapeId="0">
      <text>
        <r>
          <rPr>
            <sz val="9"/>
            <color indexed="81"/>
            <rFont val="Tahoma"/>
            <charset val="1"/>
          </rPr>
          <t>Estimate has a relative standard error of greater than 50% and is considered too unreliable for general use.</t>
        </r>
      </text>
    </comment>
    <comment ref="BR18" authorId="0" shapeId="0">
      <text>
        <r>
          <rPr>
            <sz val="9"/>
            <color indexed="81"/>
            <rFont val="Tahoma"/>
            <charset val="1"/>
          </rPr>
          <t>Estimate has a relative standard error of 25% to 50% and should be used with caution.</t>
        </r>
      </text>
    </comment>
    <comment ref="BS18" authorId="0" shapeId="0">
      <text>
        <r>
          <rPr>
            <sz val="9"/>
            <color indexed="81"/>
            <rFont val="Tahoma"/>
            <charset val="1"/>
          </rPr>
          <t>The proportion for this sub-group is significantly lower than the proportion for all other sub-groups combined.</t>
        </r>
      </text>
    </comment>
    <comment ref="BT1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18" authorId="0" shapeId="0">
      <text>
        <r>
          <rPr>
            <sz val="9"/>
            <color indexed="81"/>
            <rFont val="Tahoma"/>
            <charset val="1"/>
          </rPr>
          <t>Estimate has a relative standard error of greater than 50% and is considered too unreliable for general use.</t>
        </r>
      </text>
    </comment>
    <comment ref="BV18" authorId="0" shapeId="0">
      <text>
        <r>
          <rPr>
            <sz val="9"/>
            <color indexed="81"/>
            <rFont val="Tahoma"/>
            <charset val="1"/>
          </rPr>
          <t>The proportion for this sub-group is significantly higher than the proportion for all other sub-groups combined.</t>
        </r>
      </text>
    </comment>
    <comment ref="BW18" authorId="0" shapeId="0">
      <text>
        <r>
          <rPr>
            <sz val="9"/>
            <color indexed="81"/>
            <rFont val="Tahoma"/>
            <charset val="1"/>
          </rPr>
          <t>Estimate has a relative standard error of greater than 50% and is considered too unreliable for general use.</t>
        </r>
      </text>
    </comment>
    <comment ref="BX18" authorId="0" shapeId="0">
      <text>
        <r>
          <rPr>
            <sz val="9"/>
            <color indexed="81"/>
            <rFont val="Tahoma"/>
            <charset val="1"/>
          </rPr>
          <t>Estimate has a relative standard error of greater than 50% and is considered too unreliable for general use.</t>
        </r>
      </text>
    </comment>
    <comment ref="A22" authorId="0" shapeId="0">
      <text>
        <r>
          <rPr>
            <sz val="9"/>
            <color indexed="81"/>
            <rFont val="Tahoma"/>
            <charset val="1"/>
          </rPr>
          <t>Estimate has a relative standard error of 25% to 50% and should be used with caution.</t>
        </r>
      </text>
    </comment>
    <comment ref="A23" authorId="0" shapeId="0">
      <text>
        <r>
          <rPr>
            <sz val="9"/>
            <color indexed="81"/>
            <rFont val="Tahoma"/>
            <charset val="1"/>
          </rPr>
          <t>Estimate has a relative standard error of greater than 50% and is considered too unreliable for general use.</t>
        </r>
      </text>
    </comment>
  </commentList>
</comments>
</file>

<file path=xl/comments40.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25% to 50% and should be used with caution.</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5" authorId="0" shapeId="0">
      <text>
        <r>
          <rPr>
            <sz val="9"/>
            <color indexed="81"/>
            <rFont val="Tahoma"/>
            <charset val="1"/>
          </rPr>
          <t>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greater than 50% and is considered too unreliable for general use.</t>
        </r>
      </text>
    </comment>
    <comment ref="K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The proportion for this sub-group is significantly lower than the proportion for all other sub-groups combined.</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The proportion for this sub-group is significantly lower than the proportion for all other sub-groups combined.</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The proportion for this sub-group is significantly lower than the proportion for all other sub-groups combined.</t>
        </r>
      </text>
    </comment>
    <comment ref="S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5" authorId="0" shapeId="0">
      <text>
        <r>
          <rPr>
            <sz val="9"/>
            <color indexed="81"/>
            <rFont val="Tahoma"/>
            <charset val="1"/>
          </rPr>
          <t>Estimate has a relative standard error of greater than 50% and is considered too unreliable for general use.</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The proportion for this sub-group is significantly lower than the proportion for all other sub-groups combined.</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greater than 50% and is considered too unreliable for general use.</t>
        </r>
      </text>
    </comment>
    <comment ref="AA5" authorId="0" shapeId="0">
      <text>
        <r>
          <rPr>
            <sz val="9"/>
            <color indexed="81"/>
            <rFont val="Tahoma"/>
            <charset val="1"/>
          </rPr>
          <t>Estimate has a relative standard error of greater than 50% and is considered too unreliable for general use.</t>
        </r>
      </text>
    </comment>
    <comment ref="A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The proportion for this sub-group is significantly lower than the proportion for all other sub-groups combined.</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5" authorId="0" shapeId="0">
      <text>
        <r>
          <rPr>
            <sz val="9"/>
            <color indexed="81"/>
            <rFont val="Tahoma"/>
            <charset val="1"/>
          </rPr>
          <t>Estimate has a relative standard error of greater than 50% and is considered too unreliable for general use.</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The proportion for this sub-group is significantly lower than the proportion for all other sub-groups combined.</t>
        </r>
      </text>
    </comment>
    <comment ref="AR5" authorId="0" shapeId="0">
      <text>
        <r>
          <rPr>
            <sz val="9"/>
            <color indexed="81"/>
            <rFont val="Tahoma"/>
            <charset val="1"/>
          </rPr>
          <t>Estimate has a relative standard error of greater than 50% and is considered too unreliable for general use.</t>
        </r>
      </text>
    </comment>
    <comment ref="AS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greater than 50% and is considered too unreliable for general use.</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25% to 50% and should be used with caution.</t>
        </r>
      </text>
    </comment>
    <comment ref="BD5" authorId="0" shapeId="0">
      <text>
        <r>
          <rPr>
            <sz val="9"/>
            <color indexed="81"/>
            <rFont val="Tahoma"/>
            <charset val="1"/>
          </rPr>
          <t>Estimate has a relative standard error of greater than 50% and is considered too unreliable for general use.</t>
        </r>
      </text>
    </comment>
    <comment ref="BE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Estimate has a relative standard error of greater than 50% and is considered too unreliable for general use.</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Estimate has a relative standard error of 25% to 50% and should be used with caution.</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greater than 50% and is considered too unreliable for general use.</t>
        </r>
      </text>
    </comment>
    <comment ref="BK5" authorId="0" shapeId="0">
      <text>
        <r>
          <rPr>
            <sz val="9"/>
            <color indexed="81"/>
            <rFont val="Tahoma"/>
            <charset val="1"/>
          </rPr>
          <t>Estimate has a relative standard error of 25% to 50% and should be used with caution.</t>
        </r>
      </text>
    </comment>
    <comment ref="BL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5" authorId="0" shapeId="0">
      <text>
        <r>
          <rPr>
            <sz val="9"/>
            <color indexed="81"/>
            <rFont val="Tahoma"/>
            <charset val="1"/>
          </rPr>
          <t>The proportion for this sub-group is significantly lower than the proportion for all other sub-groups combined.</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greater than 50% and is considered too unreliable for general use.</t>
        </r>
      </text>
    </comment>
    <comment ref="BT5" authorId="0" shapeId="0">
      <text>
        <r>
          <rPr>
            <sz val="9"/>
            <color indexed="81"/>
            <rFont val="Tahoma"/>
            <charset val="1"/>
          </rPr>
          <t>The proportion for this sub-group is significantly lower than the proportion for all other sub-groups combined.</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41.xml><?xml version="1.0" encoding="utf-8"?>
<comments xmlns="http://schemas.openxmlformats.org/spreadsheetml/2006/main">
  <authors>
    <author>James Elks</author>
  </authors>
  <commentList>
    <comment ref="B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lower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The proportion for this sub-group is significantly higher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The proportion for this sub-group is significantly higher than the proportion for all other sub-groups combined.</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B4"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lower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The proportion for this sub-group is significantly lower than the proportion for all other sub-groups combined.</t>
        </r>
      </text>
    </comment>
    <comment ref="A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N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X4" authorId="0" shapeId="0">
      <text>
        <r>
          <rPr>
            <sz val="9"/>
            <color indexed="81"/>
            <rFont val="Tahoma"/>
            <charset val="1"/>
          </rPr>
          <t>The proportion for this sub-group is significantly higher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C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A8" authorId="0" shapeId="0">
      <text>
        <r>
          <rPr>
            <sz val="9"/>
            <color indexed="81"/>
            <rFont val="Tahoma"/>
            <charset val="1"/>
          </rPr>
          <t>Estimate has a relative standard error of 25% to 50% and should be used with caution.</t>
        </r>
      </text>
    </comment>
    <comment ref="A9" authorId="0" shapeId="0">
      <text>
        <r>
          <rPr>
            <sz val="9"/>
            <color indexed="81"/>
            <rFont val="Tahoma"/>
            <charset val="1"/>
          </rPr>
          <t>Estimate has a relative standard error of greater than 50% and is considered too unreliable for general use.</t>
        </r>
      </text>
    </comment>
  </commentList>
</comments>
</file>

<file path=xl/comments42.xml><?xml version="1.0" encoding="utf-8"?>
<comments xmlns="http://schemas.openxmlformats.org/spreadsheetml/2006/main">
  <authors>
    <author>James Elks</author>
  </authors>
  <commentList>
    <comment ref="G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3" authorId="0" shapeId="0">
      <text>
        <r>
          <rPr>
            <sz val="9"/>
            <color indexed="81"/>
            <rFont val="Tahoma"/>
            <charset val="1"/>
          </rPr>
          <t>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Y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A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N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O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The proportion for this sub-group is significantly lower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The proportion for this sub-group is significantly lower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BY4" authorId="0" shapeId="0">
      <text>
        <r>
          <rPr>
            <sz val="9"/>
            <color indexed="81"/>
            <rFont val="Tahoma"/>
            <charset val="1"/>
          </rPr>
          <t>The proportion for this sub-group is significantly higher than the proportion for all other sub-groups combined.</t>
        </r>
      </text>
    </comment>
    <comment ref="A8" authorId="0" shapeId="0">
      <text>
        <r>
          <rPr>
            <sz val="9"/>
            <color indexed="81"/>
            <rFont val="Tahoma"/>
            <charset val="1"/>
          </rPr>
          <t>Estimate has a relative standard error of 25% to 50% and should be used with caution.</t>
        </r>
      </text>
    </comment>
    <comment ref="A9" authorId="0" shapeId="0">
      <text>
        <r>
          <rPr>
            <sz val="9"/>
            <color indexed="81"/>
            <rFont val="Tahoma"/>
            <charset val="1"/>
          </rPr>
          <t>Estimate has a relative standard error of greater than 50% and is considered too unreliable for general use.</t>
        </r>
      </text>
    </comment>
  </commentList>
</comments>
</file>

<file path=xl/comments43.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higher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R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N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AZ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R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5" authorId="0" shapeId="0">
      <text>
        <r>
          <rPr>
            <sz val="9"/>
            <color indexed="81"/>
            <rFont val="Tahoma"/>
            <charset val="1"/>
          </rPr>
          <t>Estimate has a relative standard error of greater than 50% and is considered too unreliable for general use.</t>
        </r>
      </text>
    </comment>
    <comment ref="D5" authorId="0" shapeId="0">
      <text>
        <r>
          <rPr>
            <sz val="9"/>
            <color indexed="81"/>
            <rFont val="Tahoma"/>
            <charset val="1"/>
          </rPr>
          <t>Estimate has a relative standard error of greater than 50% and is considered too unreliable for general use.</t>
        </r>
      </text>
    </comment>
    <comment ref="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5" authorId="0" shapeId="0">
      <text>
        <r>
          <rPr>
            <sz val="9"/>
            <color indexed="81"/>
            <rFont val="Tahoma"/>
            <charset val="1"/>
          </rPr>
          <t>Estimate has a relative standard error of greater than 50% and is considered too unreliable for general use.</t>
        </r>
      </text>
    </comment>
    <comment ref="A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5" authorId="0" shapeId="0">
      <text>
        <r>
          <rPr>
            <sz val="9"/>
            <color indexed="81"/>
            <rFont val="Tahoma"/>
            <charset val="1"/>
          </rPr>
          <t>Estimate has a relative standard error of greater than 50% and is considered too unreliable for general use.</t>
        </r>
      </text>
    </comment>
    <comment ref="A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V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X5" authorId="0" shapeId="0">
      <text>
        <r>
          <rPr>
            <sz val="9"/>
            <color indexed="81"/>
            <rFont val="Tahoma"/>
            <charset val="1"/>
          </rPr>
          <t>Estimate has a relative standard error of greater than 50% and is considered too unreliable for general use.</t>
        </r>
      </text>
    </comment>
    <comment ref="AY5" authorId="0" shapeId="0">
      <text>
        <r>
          <rPr>
            <sz val="9"/>
            <color indexed="81"/>
            <rFont val="Tahoma"/>
            <charset val="1"/>
          </rPr>
          <t>Estimate has a relative standard error of greater than 50% and is considered too unreliable for general use.</t>
        </r>
      </text>
    </comment>
    <comment ref="BD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Estimate has a relative standard error of greater than 50% and is considered too unreliable for general use.</t>
        </r>
      </text>
    </comment>
    <comment ref="BL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44.xml><?xml version="1.0" encoding="utf-8"?>
<comments xmlns="http://schemas.openxmlformats.org/spreadsheetml/2006/main">
  <authors>
    <author>James Elks</author>
  </authors>
  <commentList>
    <comment ref="D3" authorId="0" shapeId="0">
      <text>
        <r>
          <rPr>
            <sz val="9"/>
            <color indexed="81"/>
            <rFont val="Tahoma"/>
            <charset val="1"/>
          </rPr>
          <t>The proportion for this sub-group is significantly higher than the proportion for all other sub-groups combined.</t>
        </r>
      </text>
    </comment>
    <comment ref="E3" authorId="0" shapeId="0">
      <text>
        <r>
          <rPr>
            <sz val="9"/>
            <color indexed="81"/>
            <rFont val="Tahoma"/>
            <charset val="1"/>
          </rPr>
          <t>The proportion for this sub-group is significantly lower than the proportion for all other sub-groups combined.</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3" authorId="0" shapeId="0">
      <text>
        <r>
          <rPr>
            <sz val="9"/>
            <color indexed="81"/>
            <rFont val="Tahoma"/>
            <charset val="1"/>
          </rPr>
          <t>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Estimate has a relative standard error of greater than 50% and is considered too unreliable for general use.</t>
        </r>
      </text>
    </comment>
    <comment ref="AK3" authorId="0" shapeId="0">
      <text>
        <r>
          <rPr>
            <sz val="9"/>
            <color indexed="81"/>
            <rFont val="Tahoma"/>
            <charset val="1"/>
          </rPr>
          <t>Estimate has a relative standard error of 25% to 50% and should be used with caution.</t>
        </r>
      </text>
    </comment>
    <comment ref="AL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3" authorId="0" shapeId="0">
      <text>
        <r>
          <rPr>
            <sz val="9"/>
            <color indexed="81"/>
            <rFont val="Tahoma"/>
            <charset val="1"/>
          </rPr>
          <t>Estimate has a relative standard error of 25% to 50% and should be used with caution.</t>
        </r>
      </text>
    </comment>
    <comment ref="AU3" authorId="0" shapeId="0">
      <text>
        <r>
          <rPr>
            <sz val="9"/>
            <color indexed="81"/>
            <rFont val="Tahoma"/>
            <charset val="1"/>
          </rPr>
          <t>Estimate has a relative standard error of 25% to 50% and should be used with caution.</t>
        </r>
      </text>
    </comment>
    <comment ref="AZ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t>
        </r>
      </text>
    </comment>
    <comment ref="B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t>
        </r>
      </text>
    </comment>
    <comment ref="BR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The proportion for this sub-group is significantly higher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t>
        </r>
      </text>
    </comment>
    <comment ref="BY3" authorId="0" shapeId="0">
      <text>
        <r>
          <rPr>
            <sz val="9"/>
            <color indexed="81"/>
            <rFont val="Tahoma"/>
            <charset val="1"/>
          </rPr>
          <t>Estimate has a relative standard error of 25% to 50% and should be used with caution.</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Z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The proportion for this sub-group is significantly higher than the proportion for all other sub-groups combined.</t>
        </r>
      </text>
    </comment>
    <comment ref="BD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S4" authorId="0" shapeId="0">
      <text>
        <r>
          <rPr>
            <sz val="9"/>
            <color indexed="81"/>
            <rFont val="Tahoma"/>
            <charset val="1"/>
          </rPr>
          <t>The proportion for this sub-group is significantly lower than the proportion for all other sub-groups combined.</t>
        </r>
      </text>
    </comment>
    <comment ref="A8" authorId="0" shapeId="0">
      <text>
        <r>
          <rPr>
            <sz val="9"/>
            <color indexed="81"/>
            <rFont val="Tahoma"/>
            <charset val="1"/>
          </rPr>
          <t>Estimate has a relative standard error of 25% to 50% and should be used with caution.</t>
        </r>
      </text>
    </comment>
    <comment ref="A9" authorId="0" shapeId="0">
      <text>
        <r>
          <rPr>
            <sz val="9"/>
            <color indexed="81"/>
            <rFont val="Tahoma"/>
            <charset val="1"/>
          </rPr>
          <t>Estimate has a relative standard error of greater than 50% and is considered too unreliable for general use.</t>
        </r>
      </text>
    </comment>
  </commentList>
</comments>
</file>

<file path=xl/comments45.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t>
        </r>
      </text>
    </comment>
    <comment ref="AH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R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B5" authorId="0" shapeId="0">
      <text>
        <r>
          <rPr>
            <sz val="9"/>
            <color indexed="81"/>
            <rFont val="Tahoma"/>
            <charset val="1"/>
          </rPr>
          <t>Estimate has a relative standard error of greater than 50% and is considered too unreliable for general use.</t>
        </r>
      </text>
    </comment>
    <comment ref="C5" authorId="0" shapeId="0">
      <text>
        <r>
          <rPr>
            <sz val="9"/>
            <color indexed="81"/>
            <rFont val="Tahoma"/>
            <charset val="1"/>
          </rPr>
          <t>Estimate has a relative standard error of greater than 50% and is considered too unreliable for general use.</t>
        </r>
      </text>
    </comment>
    <comment ref="D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5" authorId="0" shapeId="0">
      <text>
        <r>
          <rPr>
            <sz val="9"/>
            <color indexed="81"/>
            <rFont val="Tahoma"/>
            <charset val="1"/>
          </rPr>
          <t>Estimate has a relative standard error of greater than 50% and is considered too unreliable for general use.</t>
        </r>
      </text>
    </comment>
    <comment ref="T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greater than 50% and is considered too unreliable for general use.</t>
        </r>
      </text>
    </comment>
    <comment ref="A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5" authorId="0" shapeId="0">
      <text>
        <r>
          <rPr>
            <sz val="9"/>
            <color indexed="81"/>
            <rFont val="Tahoma"/>
            <charset val="1"/>
          </rPr>
          <t>Estimate has a relative standard error of greater than 50% and is considered too unreliable for general use.</t>
        </r>
      </text>
    </comment>
    <comment ref="AH5" authorId="0" shapeId="0">
      <text>
        <r>
          <rPr>
            <sz val="9"/>
            <color indexed="81"/>
            <rFont val="Tahoma"/>
            <charset val="1"/>
          </rPr>
          <t>Estimate has a relative standard error of greater than 50% and is considered too unreliable for general use.</t>
        </r>
      </text>
    </comment>
    <comment ref="AM5" authorId="0" shapeId="0">
      <text>
        <r>
          <rPr>
            <sz val="9"/>
            <color indexed="81"/>
            <rFont val="Tahoma"/>
            <charset val="1"/>
          </rPr>
          <t>Estimate has a relative standard error of greater than 50% and is considered too unreliable for general use.</t>
        </r>
      </text>
    </comment>
    <comment ref="AN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greater than 50% and is considered too unreliable for general use.</t>
        </r>
      </text>
    </comment>
    <comment ref="AW5" authorId="0" shapeId="0">
      <text>
        <r>
          <rPr>
            <sz val="9"/>
            <color indexed="81"/>
            <rFont val="Tahoma"/>
            <charset val="1"/>
          </rPr>
          <t>Estimate has a relative standard error of greater than 50% and is considered too unreliable for general use.</t>
        </r>
      </text>
    </comment>
    <comment ref="AY5" authorId="0" shapeId="0">
      <text>
        <r>
          <rPr>
            <sz val="9"/>
            <color indexed="81"/>
            <rFont val="Tahoma"/>
            <charset val="1"/>
          </rPr>
          <t>Estimate has a relative standard error of greater than 50% and is considered too unreliable for general use.</t>
        </r>
      </text>
    </comment>
    <comment ref="AZ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Estimate has a relative standard error of greater than 50% and is considered too unreliable for general use.</t>
        </r>
      </text>
    </comment>
    <comment ref="BD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Estimate has a relative standard error of greater than 50% and is considered too unreliable for general use.</t>
        </r>
      </text>
    </comment>
    <comment ref="BK5" authorId="0" shapeId="0">
      <text>
        <r>
          <rPr>
            <sz val="9"/>
            <color indexed="81"/>
            <rFont val="Tahoma"/>
            <charset val="1"/>
          </rPr>
          <t>Estimate has a relative standard error of greater than 50% and is considered too unreliable for general use.</t>
        </r>
      </text>
    </comment>
    <comment ref="BL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46.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B5" authorId="0" shapeId="0">
      <text>
        <r>
          <rPr>
            <sz val="9"/>
            <color indexed="81"/>
            <rFont val="Tahoma"/>
            <charset val="1"/>
          </rPr>
          <t>Estimate has a relative standard error of greater than 50% and is considered too unreliable for general use.</t>
        </r>
      </text>
    </comment>
    <comment ref="C5" authorId="0" shapeId="0">
      <text>
        <r>
          <rPr>
            <sz val="9"/>
            <color indexed="81"/>
            <rFont val="Tahoma"/>
            <charset val="1"/>
          </rPr>
          <t>Estimate has a relative standard error of greater than 50% and is considered too unreliable for general use.</t>
        </r>
      </text>
    </comment>
    <comment ref="D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5" authorId="0" shapeId="0">
      <text>
        <r>
          <rPr>
            <sz val="9"/>
            <color indexed="81"/>
            <rFont val="Tahoma"/>
            <charset val="1"/>
          </rPr>
          <t>Estimate has a relative standard error of greater than 50% and is considered too unreliable for general use.</t>
        </r>
      </text>
    </comment>
    <comment ref="T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5" authorId="0" shapeId="0">
      <text>
        <r>
          <rPr>
            <sz val="9"/>
            <color indexed="81"/>
            <rFont val="Tahoma"/>
            <charset val="1"/>
          </rPr>
          <t>Estimate has a relative standard error of greater than 50% and is considered too unreliable for general use.</t>
        </r>
      </text>
    </comment>
    <comment ref="AC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greater than 50% and is considered too unreliable for general use.</t>
        </r>
      </text>
    </comment>
    <comment ref="A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N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greater than 50% and is considered too unreliable for general use.</t>
        </r>
      </text>
    </comment>
    <comment ref="AW5" authorId="0" shapeId="0">
      <text>
        <r>
          <rPr>
            <sz val="9"/>
            <color indexed="81"/>
            <rFont val="Tahoma"/>
            <charset val="1"/>
          </rPr>
          <t>Estimate has a relative standard error of greater than 50% and is considered too unreliable for general use.</t>
        </r>
      </text>
    </comment>
    <comment ref="AX5" authorId="0" shapeId="0">
      <text>
        <r>
          <rPr>
            <sz val="9"/>
            <color indexed="81"/>
            <rFont val="Tahoma"/>
            <charset val="1"/>
          </rPr>
          <t>Estimate has a relative standard error of greater than 50% and is considered too unreliable for general use.</t>
        </r>
      </text>
    </comment>
    <comment ref="AY5" authorId="0" shapeId="0">
      <text>
        <r>
          <rPr>
            <sz val="9"/>
            <color indexed="81"/>
            <rFont val="Tahoma"/>
            <charset val="1"/>
          </rPr>
          <t>Estimate has a relative standard error of greater than 50% and is considered too unreliable for general use.</t>
        </r>
      </text>
    </comment>
    <comment ref="AZ5" authorId="0" shapeId="0">
      <text>
        <r>
          <rPr>
            <sz val="9"/>
            <color indexed="81"/>
            <rFont val="Tahoma"/>
            <charset val="1"/>
          </rPr>
          <t>Estimate has a relative standard error of greater than 50% and is considered too unreliable for general use.</t>
        </r>
      </text>
    </comment>
    <comment ref="BA5" authorId="0" shapeId="0">
      <text>
        <r>
          <rPr>
            <sz val="9"/>
            <color indexed="81"/>
            <rFont val="Tahoma"/>
            <charset val="1"/>
          </rPr>
          <t>Estimate has a relative standard error of greater than 50% and is considered too unreliable for general use.</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Estimate has a relative standard error of greater than 50% and is considered too unreliable for general use.</t>
        </r>
      </text>
    </comment>
    <comment ref="B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5" authorId="0" shapeId="0">
      <text>
        <r>
          <rPr>
            <sz val="9"/>
            <color indexed="81"/>
            <rFont val="Tahoma"/>
            <charset val="1"/>
          </rPr>
          <t>Estimate has a relative standard error of greater than 50% and is considered too unreliable for general use.</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47.xml><?xml version="1.0" encoding="utf-8"?>
<comments xmlns="http://schemas.openxmlformats.org/spreadsheetml/2006/main">
  <authors>
    <author>James Elks</author>
  </authors>
  <commentList>
    <comment ref="F3" authorId="0" shapeId="0">
      <text>
        <r>
          <rPr>
            <sz val="9"/>
            <color indexed="81"/>
            <rFont val="Tahoma"/>
            <charset val="1"/>
          </rPr>
          <t>Estimate has a relative standard error of 25% to 50% and should be used with caution.</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W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Estimate has a relative standard error of 25% to 50% and should be used with caution.</t>
        </r>
      </text>
    </comment>
    <comment ref="AR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Z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Estimate has a relative standard error of 25% to 50% and should be used with caution.</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t>
        </r>
      </text>
    </comment>
    <comment ref="B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t>
        </r>
      </text>
    </comment>
    <comment ref="BR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t>
        </r>
      </text>
    </comment>
    <comment ref="I4" authorId="0" shapeId="0">
      <text>
        <r>
          <rPr>
            <sz val="9"/>
            <color indexed="81"/>
            <rFont val="Tahoma"/>
            <charset val="1"/>
          </rPr>
          <t>The proportion for this sub-group is significantly lower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Z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The proportion for this sub-group is significantly higher than the proportion for all other sub-groups combined.</t>
        </r>
      </text>
    </comment>
    <comment ref="BD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O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R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U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greater than 50% and is considered too unreliable for general use.</t>
        </r>
      </text>
    </comment>
    <comment ref="D5" authorId="0" shapeId="0">
      <text>
        <r>
          <rPr>
            <sz val="9"/>
            <color indexed="81"/>
            <rFont val="Tahoma"/>
            <charset val="1"/>
          </rPr>
          <t>Estimate has a relative standard error of greater than 50% and is considered too unreliable for general use.</t>
        </r>
      </text>
    </comment>
    <comment ref="E5" authorId="0" shapeId="0">
      <text>
        <r>
          <rPr>
            <sz val="9"/>
            <color indexed="81"/>
            <rFont val="Tahoma"/>
            <charset val="1"/>
          </rPr>
          <t>Estimate has a relative standard error of greater than 50% and is considered too unreliable for general use.</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5" authorId="0" shapeId="0">
      <text>
        <r>
          <rPr>
            <sz val="9"/>
            <color indexed="81"/>
            <rFont val="Tahoma"/>
            <charset val="1"/>
          </rPr>
          <t>Estimate has a relative standard error of greater than 50% and is considered too unreliable for general use.</t>
        </r>
      </text>
    </comment>
    <comment ref="T5" authorId="0" shapeId="0">
      <text>
        <r>
          <rPr>
            <sz val="9"/>
            <color indexed="81"/>
            <rFont val="Tahoma"/>
            <charset val="1"/>
          </rPr>
          <t>Estimate has a relative standard error of greater than 50% and is considered too unreliable for general use.</t>
        </r>
      </text>
    </comment>
    <comment ref="U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Z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5" authorId="0" shapeId="0">
      <text>
        <r>
          <rPr>
            <sz val="9"/>
            <color indexed="81"/>
            <rFont val="Tahoma"/>
            <charset val="1"/>
          </rPr>
          <t>Estimate has a relative standard error of greater than 50% and is considered too unreliable for general use.</t>
        </r>
      </text>
    </comment>
    <comment ref="AD5" authorId="0" shapeId="0">
      <text>
        <r>
          <rPr>
            <sz val="9"/>
            <color indexed="81"/>
            <rFont val="Tahoma"/>
            <charset val="1"/>
          </rPr>
          <t>Estimate has a relative standard error of greater than 50% and is considered too unreliable for general use.</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greater than 50% and is considered too unreliable for general use.</t>
        </r>
      </text>
    </comment>
    <comment ref="AH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t>
        </r>
      </text>
    </comment>
    <comment ref="AM5" authorId="0" shapeId="0">
      <text>
        <r>
          <rPr>
            <sz val="9"/>
            <color indexed="81"/>
            <rFont val="Tahoma"/>
            <charset val="1"/>
          </rPr>
          <t>Estimate has a relative standard error of greater than 50% and is considered too unreliable for general use.</t>
        </r>
      </text>
    </comment>
    <comment ref="AN5" authorId="0" shapeId="0">
      <text>
        <r>
          <rPr>
            <sz val="9"/>
            <color indexed="81"/>
            <rFont val="Tahoma"/>
            <charset val="1"/>
          </rPr>
          <t>Estimate has a relative standard error of greater than 50% and is considered too unreliable for general use.</t>
        </r>
      </text>
    </comment>
    <comment ref="AO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greater than 50% and is considered too unreliable for general use.</t>
        </r>
      </text>
    </comment>
    <comment ref="AS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greater than 50% and is considered too unreliable for general use.</t>
        </r>
      </text>
    </comment>
    <comment ref="AW5" authorId="0" shapeId="0">
      <text>
        <r>
          <rPr>
            <sz val="9"/>
            <color indexed="81"/>
            <rFont val="Tahoma"/>
            <charset val="1"/>
          </rPr>
          <t>Estimate has a relative standard error of greater than 50% and is considered too unreliable for general use.</t>
        </r>
      </text>
    </comment>
    <comment ref="AX5" authorId="0" shapeId="0">
      <text>
        <r>
          <rPr>
            <sz val="9"/>
            <color indexed="81"/>
            <rFont val="Tahoma"/>
            <charset val="1"/>
          </rPr>
          <t>Estimate has a relative standard error of greater than 50% and is considered too unreliable for general use.</t>
        </r>
      </text>
    </comment>
    <comment ref="AY5" authorId="0" shapeId="0">
      <text>
        <r>
          <rPr>
            <sz val="9"/>
            <color indexed="81"/>
            <rFont val="Tahoma"/>
            <charset val="1"/>
          </rPr>
          <t>The proportion for this sub-group is significantly lower than the proportion for all other sub-groups combined.</t>
        </r>
      </text>
    </comment>
    <comment ref="AZ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A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Estimate has a relative standard error of greater than 50% and is considered too unreliable for general use.</t>
        </r>
      </text>
    </comment>
    <comment ref="BD5" authorId="0" shapeId="0">
      <text>
        <r>
          <rPr>
            <sz val="9"/>
            <color indexed="81"/>
            <rFont val="Tahoma"/>
            <charset val="1"/>
          </rPr>
          <t>Estimate has a relative standard error of greater than 50% and is considered too unreliable for general use.</t>
        </r>
      </text>
    </comment>
    <comment ref="B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5" authorId="0" shapeId="0">
      <text>
        <r>
          <rPr>
            <sz val="9"/>
            <color indexed="81"/>
            <rFont val="Tahoma"/>
            <charset val="1"/>
          </rPr>
          <t>Estimate has a relative standard error of greater than 50% and is considered too unreliable for general use.</t>
        </r>
      </text>
    </comment>
    <comment ref="BL5" authorId="0" shapeId="0">
      <text>
        <r>
          <rPr>
            <sz val="9"/>
            <color indexed="81"/>
            <rFont val="Tahoma"/>
            <charset val="1"/>
          </rPr>
          <t>Estimate has a relative standard error of greater than 50% and is considered too unreliable for general use.</t>
        </r>
      </text>
    </comment>
    <comment ref="BM5" authorId="0" shapeId="0">
      <text>
        <r>
          <rPr>
            <sz val="9"/>
            <color indexed="81"/>
            <rFont val="Tahoma"/>
            <charset val="1"/>
          </rPr>
          <t>Estimate has a relative standard error of greater than 50% and is considered too unreliable for general use.</t>
        </r>
      </text>
    </comment>
    <comment ref="BN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O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48.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25% to 50% and should be used with caution.</t>
        </r>
      </text>
    </comment>
    <comment ref="D5" authorId="0" shapeId="0">
      <text>
        <r>
          <rPr>
            <sz val="9"/>
            <color indexed="81"/>
            <rFont val="Tahoma"/>
            <charset val="1"/>
          </rPr>
          <t>Estimate has a relative standard error of greater than 50% and is considered too unreliable for general use.</t>
        </r>
      </text>
    </comment>
    <comment ref="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The proportion for this sub-group is significantly lower than the proportion for all other sub-groups combined.</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greater than 50% and is considered too unreliable for general use.</t>
        </r>
      </text>
    </comment>
    <comment ref="AA5" authorId="0" shapeId="0">
      <text>
        <r>
          <rPr>
            <sz val="9"/>
            <color indexed="81"/>
            <rFont val="Tahoma"/>
            <charset val="1"/>
          </rPr>
          <t>Estimate has a relative standard error of greater than 50% and is considered too unreliable for general use.</t>
        </r>
      </text>
    </comment>
    <comment ref="A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5" authorId="0" shapeId="0">
      <text>
        <r>
          <rPr>
            <sz val="9"/>
            <color indexed="81"/>
            <rFont val="Tahoma"/>
            <charset val="1"/>
          </rPr>
          <t>Estimate has a relative standard error of greater than 50% and is considered too unreliable for general use.</t>
        </r>
      </text>
    </comment>
    <comment ref="AD5" authorId="0" shapeId="0">
      <text>
        <r>
          <rPr>
            <sz val="9"/>
            <color indexed="81"/>
            <rFont val="Tahoma"/>
            <charset val="1"/>
          </rPr>
          <t>Estimate has a relative standard error of greater than 50% and is considered too unreliable for general use.</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greater than 50% and is considered too unreliable for general use.</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5" authorId="0" shapeId="0">
      <text>
        <r>
          <rPr>
            <sz val="9"/>
            <color indexed="81"/>
            <rFont val="Tahoma"/>
            <charset val="1"/>
          </rPr>
          <t>The proportion for this sub-group is significantly lower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5" authorId="0" shapeId="0">
      <text>
        <r>
          <rPr>
            <sz val="9"/>
            <color indexed="81"/>
            <rFont val="Tahoma"/>
            <charset val="1"/>
          </rPr>
          <t>Estimate has a relative standard error of greater than 50% and is considered too unreliable for general use.</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5" authorId="0" shapeId="0">
      <text>
        <r>
          <rPr>
            <sz val="9"/>
            <color indexed="81"/>
            <rFont val="Tahoma"/>
            <charset val="1"/>
          </rPr>
          <t>Estimate has a relative standard error of greater than 50% and is considered too unreliable for general use.</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greater than 50% and is considered too unreliable for general use.</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A5" authorId="0" shapeId="0">
      <text>
        <r>
          <rPr>
            <sz val="9"/>
            <color indexed="81"/>
            <rFont val="Tahoma"/>
            <charset val="1"/>
          </rPr>
          <t>Estimate has a relative standard error of greater than 50% and is considered too unreliable for general use.</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greater than 50% and is considered too unreliable for general use.</t>
        </r>
      </text>
    </comment>
    <comment ref="BD5" authorId="0" shapeId="0">
      <text>
        <r>
          <rPr>
            <sz val="9"/>
            <color indexed="81"/>
            <rFont val="Tahoma"/>
            <charset val="1"/>
          </rPr>
          <t>Estimate has a relative standard error of greater than 50% and is considered too unreliable for general use.</t>
        </r>
      </text>
    </comment>
    <comment ref="B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5" authorId="0" shapeId="0">
      <text>
        <r>
          <rPr>
            <sz val="9"/>
            <color indexed="81"/>
            <rFont val="Tahoma"/>
            <charset val="1"/>
          </rPr>
          <t>Estimate has a relative standard error of greater than 50% and is considered too unreliable for general use.</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Estimate has a relative standard error of 25% to 50% and should be used with caution.</t>
        </r>
      </text>
    </comment>
    <comment ref="BI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Estimate has a relative standard error of greater than 50% and is considered too unreliable for general use.</t>
        </r>
      </text>
    </comment>
    <comment ref="BK5" authorId="0" shapeId="0">
      <text>
        <r>
          <rPr>
            <sz val="9"/>
            <color indexed="81"/>
            <rFont val="Tahoma"/>
            <charset val="1"/>
          </rPr>
          <t>Estimate has a relative standard error of 25% to 50% and should be used with caution.</t>
        </r>
      </text>
    </comment>
    <comment ref="BL5" authorId="0" shapeId="0">
      <text>
        <r>
          <rPr>
            <sz val="9"/>
            <color indexed="81"/>
            <rFont val="Tahoma"/>
            <charset val="1"/>
          </rPr>
          <t>Estimate has a relative standard error of greater than 50% and is considered too unreliable for general use.</t>
        </r>
      </text>
    </comment>
    <comment ref="BM5" authorId="0" shapeId="0">
      <text>
        <r>
          <rPr>
            <sz val="9"/>
            <color indexed="81"/>
            <rFont val="Tahoma"/>
            <charset val="1"/>
          </rPr>
          <t>Estimate has a relative standard error of greater than 50% and is considered too unreliable for general use.</t>
        </r>
      </text>
    </comment>
    <comment ref="BN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greater than 50% and is considered too unreliable for general use.</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greater than 50% and is considered too unreliable for general use.</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49.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higher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Y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K4" authorId="0" shapeId="0">
      <text>
        <r>
          <rPr>
            <sz val="9"/>
            <color indexed="81"/>
            <rFont val="Tahoma"/>
            <charset val="1"/>
          </rPr>
          <t>The proportion for this sub-group is significantly lower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D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greater than 50% and is considered too unreliable for general use.</t>
        </r>
      </text>
    </comment>
    <comment ref="K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5" authorId="0" shapeId="0">
      <text>
        <r>
          <rPr>
            <sz val="9"/>
            <color indexed="81"/>
            <rFont val="Tahoma"/>
            <charset val="1"/>
          </rPr>
          <t>Estimate has a relative standard error of greater than 50% and is considered too unreliable for general use.</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5" authorId="0" shapeId="0">
      <text>
        <r>
          <rPr>
            <sz val="9"/>
            <color indexed="81"/>
            <rFont val="Tahoma"/>
            <charset val="1"/>
          </rPr>
          <t>The proportion for this sub-group is significantly lower than the proportion for all other sub-groups combined.</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greater than 50% and is considered too unreliable for general use.</t>
        </r>
      </text>
    </comment>
    <comment ref="AA5" authorId="0" shapeId="0">
      <text>
        <r>
          <rPr>
            <sz val="9"/>
            <color indexed="81"/>
            <rFont val="Tahoma"/>
            <charset val="1"/>
          </rPr>
          <t>Estimate has a relative standard error of greater than 50% and is considered too unreliable for general use.</t>
        </r>
      </text>
    </comment>
    <comment ref="AB5" authorId="0" shapeId="0">
      <text>
        <r>
          <rPr>
            <sz val="9"/>
            <color indexed="81"/>
            <rFont val="Tahoma"/>
            <charset val="1"/>
          </rPr>
          <t>Estimate has a relative standard error of greater than 50% and is considered too unreliable for general use.</t>
        </r>
      </text>
    </comment>
    <comment ref="AC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5" authorId="0" shapeId="0">
      <text>
        <r>
          <rPr>
            <sz val="9"/>
            <color indexed="81"/>
            <rFont val="Tahoma"/>
            <charset val="1"/>
          </rPr>
          <t>Estimate has a relative standard error of greater than 50% and is considered too unreliable for general use.</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greater than 50% and is considered too unreliable for general use.</t>
        </r>
      </text>
    </comment>
    <comment ref="AH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Estimate has a relative standard error of greater than 50% and is considered too unreliable for general use.</t>
        </r>
      </text>
    </comment>
    <comment ref="AJ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The proportion for this sub-group is significantly lower than the proportion for all other sub-groups combined.</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R5" authorId="0" shapeId="0">
      <text>
        <r>
          <rPr>
            <sz val="9"/>
            <color indexed="81"/>
            <rFont val="Tahoma"/>
            <charset val="1"/>
          </rPr>
          <t>Estimate has a relative standard error of greater than 50% and is considered too unreliable for general use.</t>
        </r>
      </text>
    </comment>
    <comment ref="AS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The proportion for this sub-group is significantly lower than the proportion for all other sub-groups combined.</t>
        </r>
      </text>
    </comment>
    <comment ref="AV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greater than 50% and is considered too unreliable for general use.</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greater than 50% and is considered too unreliable for general use.</t>
        </r>
      </text>
    </comment>
    <comment ref="BA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Estimate has a relative standard error of greater than 50% and is considered too unreliable for general use.</t>
        </r>
      </text>
    </comment>
    <comment ref="BD5" authorId="0" shapeId="0">
      <text>
        <r>
          <rPr>
            <sz val="9"/>
            <color indexed="81"/>
            <rFont val="Tahoma"/>
            <charset val="1"/>
          </rPr>
          <t>Estimate has a relative standard error of greater than 50% and is considered too unreliable for general use.</t>
        </r>
      </text>
    </comment>
    <comment ref="BE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5" authorId="0" shapeId="0">
      <text>
        <r>
          <rPr>
            <sz val="9"/>
            <color indexed="81"/>
            <rFont val="Tahoma"/>
            <charset val="1"/>
          </rPr>
          <t>Estimate has a relative standard error of 25% to 50% and should be used with caution.</t>
        </r>
      </text>
    </comment>
    <comment ref="BL5" authorId="0" shapeId="0">
      <text>
        <r>
          <rPr>
            <sz val="9"/>
            <color indexed="81"/>
            <rFont val="Tahoma"/>
            <charset val="1"/>
          </rPr>
          <t>Estimate has a relative standard error of greater than 50% and is considered too unreliable for general use.</t>
        </r>
      </text>
    </comment>
    <comment ref="BM5" authorId="0" shapeId="0">
      <text>
        <r>
          <rPr>
            <sz val="9"/>
            <color indexed="81"/>
            <rFont val="Tahoma"/>
            <charset val="1"/>
          </rPr>
          <t>Estimate has a relative standard error of greater than 50% and is considered too unreliable for general use.</t>
        </r>
      </text>
    </comment>
    <comment ref="BN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5.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P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25% to 50% and should be used with caution.</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5" authorId="0" shapeId="0">
      <text>
        <r>
          <rPr>
            <sz val="9"/>
            <color indexed="81"/>
            <rFont val="Tahoma"/>
            <charset val="1"/>
          </rPr>
          <t>The proportion for this sub-group is significantly lower than the proportion for all other sub-groups combined.</t>
        </r>
      </text>
    </comment>
    <comment ref="H5" authorId="0" shapeId="0">
      <text>
        <r>
          <rPr>
            <sz val="9"/>
            <color indexed="81"/>
            <rFont val="Tahoma"/>
            <charset val="1"/>
          </rPr>
          <t>The proportion for this sub-group is significantly lower than the proportion for all other sub-groups combined.</t>
        </r>
      </text>
    </comment>
    <comment ref="I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5" authorId="0" shapeId="0">
      <text>
        <r>
          <rPr>
            <sz val="9"/>
            <color indexed="81"/>
            <rFont val="Tahoma"/>
            <charset val="1"/>
          </rPr>
          <t>Estimate has a relative standard error of greater than 50% and is considered too unreliable for general use.</t>
        </r>
      </text>
    </comment>
    <comment ref="K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The proportion for this sub-group is significantly lower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Estimate has a relative standard error of 25% to 50% and should be used with caution.</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5" authorId="0" shapeId="0">
      <text>
        <r>
          <rPr>
            <sz val="9"/>
            <color indexed="81"/>
            <rFont val="Tahoma"/>
            <charset val="1"/>
          </rPr>
          <t>The proportion for this sub-group is significantly lower than the proportion for all other sub-groups combined.</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A5" authorId="0" shapeId="0">
      <text>
        <r>
          <rPr>
            <sz val="9"/>
            <color indexed="81"/>
            <rFont val="Tahoma"/>
            <charset val="1"/>
          </rPr>
          <t>Estimate has a relative standard error of greater than 50% and is considered too unreliable for general use.</t>
        </r>
      </text>
    </comment>
    <comment ref="AB5" authorId="0" shapeId="0">
      <text>
        <r>
          <rPr>
            <sz val="9"/>
            <color indexed="81"/>
            <rFont val="Tahoma"/>
            <charset val="1"/>
          </rPr>
          <t>Estimate has a relative standard error of greater than 50% and is considered too unreliable for general use.</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The proportion for this sub-group is significantly lower than the proportion for all other sub-groups combined.</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greater than 50% and is considered too unreliable for general use.</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Estimate has a relative standard error of greater than 50% and is considered too unreliable for general use.</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Estimate has a relative standard error of greater than 50% and is considered too unreliable for general use.</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greater than 50% and is considered too unreliable for general use.</t>
        </r>
      </text>
    </comment>
    <comment ref="AS5" authorId="0" shapeId="0">
      <text>
        <r>
          <rPr>
            <sz val="9"/>
            <color indexed="81"/>
            <rFont val="Tahoma"/>
            <charset val="1"/>
          </rPr>
          <t>Estimate has a relative standard error of greater than 50% and is considered too unreliable for general use.</t>
        </r>
      </text>
    </comment>
    <comment ref="AT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greater than 50% and is considered too unreliable for general use.</t>
        </r>
      </text>
    </comment>
    <comment ref="AW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greater than 50% and is considered too unreliable for general use.</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greater than 50% and is considered too unreliable for general use.</t>
        </r>
      </text>
    </comment>
    <comment ref="BA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lower than the proportion for all other sub-groups combined.</t>
        </r>
      </text>
    </comment>
    <comment ref="BD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The proportion for this sub-group is significantly higher than the proportion for all other sub-groups combined.</t>
        </r>
      </text>
    </comment>
    <comment ref="BH5" authorId="0" shapeId="0">
      <text>
        <r>
          <rPr>
            <sz val="9"/>
            <color indexed="81"/>
            <rFont val="Tahoma"/>
            <charset val="1"/>
          </rPr>
          <t>Estimate has a relative standard error of 25% to 50% and should be used with caution.</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Estimate has a relative standard error of greater than 50% and is considered too unreliable for general use.</t>
        </r>
      </text>
    </comment>
    <comment ref="BK5" authorId="0" shapeId="0">
      <text>
        <r>
          <rPr>
            <sz val="9"/>
            <color indexed="81"/>
            <rFont val="Tahoma"/>
            <charset val="1"/>
          </rPr>
          <t>Estimate has a relative standard error of 25% to 50% and should be used with caution.</t>
        </r>
      </text>
    </comment>
    <comment ref="BL5" authorId="0" shapeId="0">
      <text>
        <r>
          <rPr>
            <sz val="9"/>
            <color indexed="81"/>
            <rFont val="Tahoma"/>
            <charset val="1"/>
          </rPr>
          <t>Estimate has a relative standard error of greater than 50% and is considered too unreliable for general use.</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greater than 50% and is considered too unreliable for general use.</t>
        </r>
      </text>
    </comment>
    <comment ref="BT5" authorId="0" shapeId="0">
      <text>
        <r>
          <rPr>
            <sz val="9"/>
            <color indexed="81"/>
            <rFont val="Tahoma"/>
            <charset val="1"/>
          </rPr>
          <t>The proportion for this sub-group is significantly lower than the proportion for all other sub-groups combined.</t>
        </r>
      </text>
    </comment>
    <comment ref="BU5" authorId="0" shapeId="0">
      <text>
        <r>
          <rPr>
            <sz val="9"/>
            <color indexed="81"/>
            <rFont val="Tahoma"/>
            <charset val="1"/>
          </rPr>
          <t>The proportion for this sub-group is significantly lower than the proportion for all other sub-groups combined.</t>
        </r>
      </text>
    </comment>
    <comment ref="BV5" authorId="0" shapeId="0">
      <text>
        <r>
          <rPr>
            <sz val="9"/>
            <color indexed="81"/>
            <rFont val="Tahoma"/>
            <charset val="1"/>
          </rPr>
          <t>Estimate has a relative standard error of greater than 50% and is considered too unreliable for general use.</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50.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W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AZ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25% to 50% and should be used with caution.</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t>
        </r>
      </text>
    </comment>
    <comment ref="F5" authorId="0" shapeId="0">
      <text>
        <r>
          <rPr>
            <sz val="9"/>
            <color indexed="81"/>
            <rFont val="Tahoma"/>
            <charset val="1"/>
          </rPr>
          <t>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K5" authorId="0" shapeId="0">
      <text>
        <r>
          <rPr>
            <sz val="9"/>
            <color indexed="81"/>
            <rFont val="Tahoma"/>
            <charset val="1"/>
          </rPr>
          <t>The proportion for this sub-group is significantly lower than the proportion for all other sub-groups combined.</t>
        </r>
      </text>
    </comment>
    <comment ref="L5" authorId="0" shapeId="0">
      <text>
        <r>
          <rPr>
            <sz val="9"/>
            <color indexed="81"/>
            <rFont val="Tahoma"/>
            <charset val="1"/>
          </rPr>
          <t>The proportion for this sub-group is significantly lower than the proportion for all other sub-groups combined.</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The proportion for this sub-group is significantly lower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5" authorId="0" shapeId="0">
      <text>
        <r>
          <rPr>
            <sz val="9"/>
            <color indexed="81"/>
            <rFont val="Tahoma"/>
            <charset val="1"/>
          </rPr>
          <t>Estimate has a relative standard error of greater than 50% and is considered too unreliable for general use.</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Z5" authorId="0" shapeId="0">
      <text>
        <r>
          <rPr>
            <sz val="9"/>
            <color indexed="81"/>
            <rFont val="Tahoma"/>
            <charset val="1"/>
          </rPr>
          <t>Estimate has a relative standard error of greater than 50% and is considered too unreliable for general use.</t>
        </r>
      </text>
    </comment>
    <comment ref="AA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B5" authorId="0" shapeId="0">
      <text>
        <r>
          <rPr>
            <sz val="9"/>
            <color indexed="81"/>
            <rFont val="Tahoma"/>
            <charset val="1"/>
          </rPr>
          <t>Estimate has a relative standard error of greater than 50% and is considered too unreliable for general use.</t>
        </r>
      </text>
    </comment>
    <comment ref="AC5" authorId="0" shapeId="0">
      <text>
        <r>
          <rPr>
            <sz val="9"/>
            <color indexed="81"/>
            <rFont val="Tahoma"/>
            <charset val="1"/>
          </rPr>
          <t>Estimate has a relative standard error of greater than 50% and is considered too unreliable for general use.</t>
        </r>
      </text>
    </comment>
    <comment ref="AD5" authorId="0" shapeId="0">
      <text>
        <r>
          <rPr>
            <sz val="9"/>
            <color indexed="81"/>
            <rFont val="Tahoma"/>
            <charset val="1"/>
          </rPr>
          <t>Estimate has a relative standard error of greater than 50% and is considered too unreliable for general use.</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The proportion for this sub-group is significantly lower than the proportion for all other sub-groups combined.</t>
        </r>
      </text>
    </comment>
    <comment ref="AH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5" authorId="0" shapeId="0">
      <text>
        <r>
          <rPr>
            <sz val="9"/>
            <color indexed="81"/>
            <rFont val="Tahoma"/>
            <charset val="1"/>
          </rPr>
          <t>Estimate has a relative standard error of greater than 50% and is considered too unreliable for general use.</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5" authorId="0" shapeId="0">
      <text>
        <r>
          <rPr>
            <sz val="9"/>
            <color indexed="81"/>
            <rFont val="Tahoma"/>
            <charset val="1"/>
          </rPr>
          <t>The proportion for this sub-group is significantly lower than the proportion for all other sub-groups combined.</t>
        </r>
      </text>
    </comment>
    <comment ref="A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5" authorId="0" shapeId="0">
      <text>
        <r>
          <rPr>
            <sz val="9"/>
            <color indexed="81"/>
            <rFont val="Tahoma"/>
            <charset val="1"/>
          </rPr>
          <t>Estimate has a relative standard error of greater than 50% and is considered too unreliable for general use.</t>
        </r>
      </text>
    </comment>
    <comment ref="AT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greater than 50% and is considered too unreliable for general use.</t>
        </r>
      </text>
    </comment>
    <comment ref="A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greater than 50% and is considered too unreliable for general use.</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greater than 50% and is considered too unreliable for general use.</t>
        </r>
      </text>
    </comment>
    <comment ref="BD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5" authorId="0" shapeId="0">
      <text>
        <r>
          <rPr>
            <sz val="9"/>
            <color indexed="81"/>
            <rFont val="Tahoma"/>
            <charset val="1"/>
          </rPr>
          <t>Estimate has a relative standard error of greater than 50% and is considered too unreliable for general use.</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Estimate has a relative standard error of 25% to 50% and should be used with caution.</t>
        </r>
      </text>
    </comment>
    <comment ref="BI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5" authorId="0" shapeId="0">
      <text>
        <r>
          <rPr>
            <sz val="9"/>
            <color indexed="81"/>
            <rFont val="Tahoma"/>
            <charset val="1"/>
          </rPr>
          <t>Estimate has a relative standard error of greater than 50% and is considered too unreliable for general use.</t>
        </r>
      </text>
    </comment>
    <comment ref="B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The proportion for this sub-group is significantly lower than the proportion for all other sub-groups combined.</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51.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The proportion for this sub-group is significantly higher than the proportion for all other sub-groups combined.</t>
        </r>
      </text>
    </comment>
    <comment ref="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t>
        </r>
      </text>
    </comment>
    <comment ref="BI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R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t>
        </r>
      </text>
    </comment>
    <comment ref="S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The proportion for this sub-group is significantly higher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Estimate has a relative standard error of 25% to 50% and should be used with caution.</t>
        </r>
      </text>
    </comment>
    <comment ref="AC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greater than 50% and is considered too unreliable for general use.</t>
        </r>
      </text>
    </comment>
    <comment ref="C6" authorId="0" shapeId="0">
      <text>
        <r>
          <rPr>
            <sz val="9"/>
            <color indexed="81"/>
            <rFont val="Tahoma"/>
            <charset val="1"/>
          </rPr>
          <t>Estimate has a relative standard error of 25% to 50% and should be used with caution.</t>
        </r>
      </text>
    </comment>
    <comment ref="D6"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The proportion for this sub-group is significantly lower than the proportion for all other sub-groups combined.</t>
        </r>
      </text>
    </comment>
    <comment ref="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6" authorId="0" shapeId="0">
      <text>
        <r>
          <rPr>
            <sz val="9"/>
            <color indexed="81"/>
            <rFont val="Tahoma"/>
            <charset val="1"/>
          </rPr>
          <t>Estimate has a relative standard error of greater than 50% and is considered too unreliable for general use.</t>
        </r>
      </text>
    </comment>
    <comment ref="K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greater than 50% and is considered too unreliable for general use.</t>
        </r>
      </text>
    </comment>
    <comment ref="R6" authorId="0" shapeId="0">
      <text>
        <r>
          <rPr>
            <sz val="9"/>
            <color indexed="81"/>
            <rFont val="Tahoma"/>
            <charset val="1"/>
          </rPr>
          <t>Estimate has a relative standard error of greater than 50% and is considered too unreliable for general use.</t>
        </r>
      </text>
    </comment>
    <comment ref="S6" authorId="0" shapeId="0">
      <text>
        <r>
          <rPr>
            <sz val="9"/>
            <color indexed="81"/>
            <rFont val="Tahoma"/>
            <charset val="1"/>
          </rPr>
          <t>Estimate has a relative standard error of 25% to 50% and should be used with caution.</t>
        </r>
      </text>
    </comment>
    <comment ref="T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greater than 50% and is considered too unreliable for general use.</t>
        </r>
      </text>
    </comment>
    <comment ref="V6" authorId="0" shapeId="0">
      <text>
        <r>
          <rPr>
            <sz val="9"/>
            <color indexed="81"/>
            <rFont val="Tahoma"/>
            <charset val="1"/>
          </rPr>
          <t>The proportion for this sub-group is significantly lower than the proportion for all other sub-groups combined.</t>
        </r>
      </text>
    </comment>
    <comment ref="W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greater than 50% and is considered too unreliable for general use.</t>
        </r>
      </text>
    </comment>
    <comment ref="AE6" authorId="0" shapeId="0">
      <text>
        <r>
          <rPr>
            <sz val="9"/>
            <color indexed="81"/>
            <rFont val="Tahoma"/>
            <charset val="1"/>
          </rPr>
          <t>Estimate has a relative standard error of greater than 50% and is considered too unreliable for general use.</t>
        </r>
      </text>
    </comment>
    <comment ref="AF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greater than 50% and is considered too unreliable for general use.</t>
        </r>
      </text>
    </comment>
    <comment ref="AI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6" authorId="0" shapeId="0">
      <text>
        <r>
          <rPr>
            <sz val="9"/>
            <color indexed="81"/>
            <rFont val="Tahoma"/>
            <charset val="1"/>
          </rPr>
          <t>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t>
        </r>
      </text>
    </comment>
    <comment ref="AM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6" authorId="0" shapeId="0">
      <text>
        <r>
          <rPr>
            <sz val="9"/>
            <color indexed="81"/>
            <rFont val="Tahoma"/>
            <charset val="1"/>
          </rPr>
          <t>Estimate has a relative standard error of greater than 50% and is considered too unreliable for general use.</t>
        </r>
      </text>
    </comment>
    <comment ref="AR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Estimate has a relative standard error of greater than 50% and is considered too unreliable for general use.</t>
        </r>
      </text>
    </comment>
    <comment ref="AT6" authorId="0" shapeId="0">
      <text>
        <r>
          <rPr>
            <sz val="9"/>
            <color indexed="81"/>
            <rFont val="Tahoma"/>
            <charset val="1"/>
          </rPr>
          <t>Estimate has a relative standard error of greater than 50% and is considered too unreliable for general use.</t>
        </r>
      </text>
    </comment>
    <comment ref="AU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6" authorId="0" shapeId="0">
      <text>
        <r>
          <rPr>
            <sz val="9"/>
            <color indexed="81"/>
            <rFont val="Tahoma"/>
            <charset val="1"/>
          </rPr>
          <t>Estimate has a relative standard error of 25% to 50% and should be used with caution.</t>
        </r>
      </text>
    </comment>
    <comment ref="AX6" authorId="0" shapeId="0">
      <text>
        <r>
          <rPr>
            <sz val="9"/>
            <color indexed="81"/>
            <rFont val="Tahoma"/>
            <charset val="1"/>
          </rPr>
          <t>Estimate has a relative standard error of 25% to 50% and should be used with caution.</t>
        </r>
      </text>
    </comment>
    <comment ref="AY6" authorId="0" shapeId="0">
      <text>
        <r>
          <rPr>
            <sz val="9"/>
            <color indexed="81"/>
            <rFont val="Tahoma"/>
            <charset val="1"/>
          </rPr>
          <t>Estimate has a relative standard error of 25% to 50% and should be used with caution.</t>
        </r>
      </text>
    </comment>
    <comment ref="AZ6" authorId="0" shapeId="0">
      <text>
        <r>
          <rPr>
            <sz val="9"/>
            <color indexed="81"/>
            <rFont val="Tahoma"/>
            <charset val="1"/>
          </rPr>
          <t>Estimate has a relative standard error of 25% to 50% and should be used with caution.</t>
        </r>
      </text>
    </comment>
    <comment ref="BA6" authorId="0" shapeId="0">
      <text>
        <r>
          <rPr>
            <sz val="9"/>
            <color indexed="81"/>
            <rFont val="Tahoma"/>
            <charset val="1"/>
          </rPr>
          <t>Estimate has a relative standard error of greater than 50% and is considered too unreliable for general use.</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Estimate has a relative standard error of 25% to 50% and should be used with caution.</t>
        </r>
      </text>
    </comment>
    <comment ref="BD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Estimate has a relative standard error of greater than 50% and is considered too unreliable for general use.</t>
        </r>
      </text>
    </comment>
    <comment ref="BF6" authorId="0" shapeId="0">
      <text>
        <r>
          <rPr>
            <sz val="9"/>
            <color indexed="81"/>
            <rFont val="Tahoma"/>
            <charset val="1"/>
          </rPr>
          <t>Estimate has a relative standard error of 25% to 50% and should be used with caution.</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Estimate has a relative standard error of 25% to 50% and should be used with caution.</t>
        </r>
      </text>
    </comment>
    <comment ref="BI6" authorId="0" shapeId="0">
      <text>
        <r>
          <rPr>
            <sz val="9"/>
            <color indexed="81"/>
            <rFont val="Tahoma"/>
            <charset val="1"/>
          </rPr>
          <t>Estimate has a relative standard error of greater than 50% and is considered too unreliable for general use.</t>
        </r>
      </text>
    </comment>
    <comment ref="BJ6" authorId="0" shapeId="0">
      <text>
        <r>
          <rPr>
            <sz val="9"/>
            <color indexed="81"/>
            <rFont val="Tahoma"/>
            <charset val="1"/>
          </rPr>
          <t>Estimate has a relative standard error of 25% to 50% and should be used with caution.</t>
        </r>
      </text>
    </comment>
    <comment ref="BK6" authorId="0" shapeId="0">
      <text>
        <r>
          <rPr>
            <sz val="9"/>
            <color indexed="81"/>
            <rFont val="Tahoma"/>
            <charset val="1"/>
          </rPr>
          <t>Estimate has a relative standard error of 25% to 50% and should be used with caution.</t>
        </r>
      </text>
    </comment>
    <comment ref="BL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Estimate has a relative standard error of 25% to 50% and should be used with caution.</t>
        </r>
      </text>
    </comment>
    <comment ref="BN6" authorId="0" shapeId="0">
      <text>
        <r>
          <rPr>
            <sz val="9"/>
            <color indexed="81"/>
            <rFont val="Tahoma"/>
            <charset val="1"/>
          </rPr>
          <t>Estimate has a relative standard error of greater than 50% and is considered too unreliable for general use.</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greater than 50% and is considered too unreliable for general use.</t>
        </r>
      </text>
    </comment>
    <comment ref="BT6" authorId="0" shapeId="0">
      <text>
        <r>
          <rPr>
            <sz val="9"/>
            <color indexed="81"/>
            <rFont val="Tahoma"/>
            <charset val="1"/>
          </rPr>
          <t>The proportion for this sub-group is significantly lower than the proportion for all other sub-groups combined.</t>
        </r>
      </text>
    </comment>
    <comment ref="BU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52.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higher than the proportion for all other sub-groups combined.</t>
        </r>
      </text>
    </comment>
    <comment ref="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lower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3" authorId="0" shapeId="0">
      <text>
        <r>
          <rPr>
            <sz val="9"/>
            <color indexed="81"/>
            <rFont val="Tahoma"/>
            <charset val="1"/>
          </rPr>
          <t>The proportion for this sub-group is significantly lower than the proportion for all other sub-groups combined.</t>
        </r>
      </text>
    </comment>
    <comment ref="AV3" authorId="0" shapeId="0">
      <text>
        <r>
          <rPr>
            <sz val="9"/>
            <color indexed="81"/>
            <rFont val="Tahoma"/>
            <charset val="1"/>
          </rPr>
          <t>The proportion for this sub-group is significantly higher than the proportion for all other sub-groups combined.</t>
        </r>
      </text>
    </comment>
    <comment ref="AZ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R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lower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The proportion for this sub-group is significantly higher than the proportion for all other sub-groups combined.</t>
        </r>
      </text>
    </comment>
    <comment ref="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The proportion for this sub-group is significantly higher than the proportion for all other sub-groups combined.</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The proportion for this sub-group is significantly higher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Q5" authorId="0" shapeId="0">
      <text>
        <r>
          <rPr>
            <sz val="9"/>
            <color indexed="81"/>
            <rFont val="Tahoma"/>
            <charset val="1"/>
          </rPr>
          <t>Estimate has a relative standard error of 25% to 50% and should be used with caution.</t>
        </r>
      </text>
    </comment>
    <comment ref="AR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The proportion for this sub-group is significantly higher than the proportion for all other sub-groups combined.</t>
        </r>
      </text>
    </comment>
    <comment ref="AZ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BU5" authorId="0" shapeId="0">
      <text>
        <r>
          <rPr>
            <sz val="9"/>
            <color indexed="81"/>
            <rFont val="Tahoma"/>
            <charset val="1"/>
          </rPr>
          <t>The proportion for this sub-group is significantly higher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The proportion for this sub-group is significantly higher than the proportion for all other sub-groups combined.</t>
        </r>
      </text>
    </comment>
    <comment ref="D6" authorId="0" shapeId="0">
      <text>
        <r>
          <rPr>
            <sz val="9"/>
            <color indexed="81"/>
            <rFont val="Tahoma"/>
            <charset val="1"/>
          </rPr>
          <t>The proportion for this sub-group is significantly lower than the proportion for all other sub-groups combined.</t>
        </r>
      </text>
    </comment>
    <comment ref="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lower than the proportion for all other sub-groups combined.</t>
        </r>
      </text>
    </comment>
    <comment ref="T6" authorId="0" shapeId="0">
      <text>
        <r>
          <rPr>
            <sz val="9"/>
            <color indexed="81"/>
            <rFont val="Tahoma"/>
            <charset val="1"/>
          </rPr>
          <t>The proportion for this sub-group is significantly higher than the proportion for all other sub-groups combined.</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The proportion for this sub-group is significantly higher than the proportion for all other sub-groups combined.</t>
        </r>
      </text>
    </comment>
    <comment ref="Y6" authorId="0" shapeId="0">
      <text>
        <r>
          <rPr>
            <sz val="9"/>
            <color indexed="81"/>
            <rFont val="Tahoma"/>
            <charset val="1"/>
          </rPr>
          <t>The proportion for this sub-group is significantly higher than the proportion for all other sub-groups combined.</t>
        </r>
      </text>
    </comment>
    <comment ref="AA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E6" authorId="0" shapeId="0">
      <text>
        <r>
          <rPr>
            <sz val="9"/>
            <color indexed="81"/>
            <rFont val="Tahoma"/>
            <charset val="1"/>
          </rPr>
          <t>The proportion for this sub-group is significantly higher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t>
        </r>
      </text>
    </comment>
    <comment ref="AH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The proportion for this sub-group is significantly higher than the proportion for all other sub-groups combined.</t>
        </r>
      </text>
    </comment>
    <comment ref="AY6" authorId="0" shapeId="0">
      <text>
        <r>
          <rPr>
            <sz val="9"/>
            <color indexed="81"/>
            <rFont val="Tahoma"/>
            <charset val="1"/>
          </rPr>
          <t>The proportion for this sub-group is significantly lower than the proportion for all other sub-groups combined.</t>
        </r>
      </text>
    </comment>
    <comment ref="BA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The proportion for this sub-group is significantly higher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25% to 50% and should be used with caution.</t>
        </r>
      </text>
    </comment>
    <comment ref="B7"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Estimate has a relative standard error of greater than 50% and is considered too unreliable for general use.</t>
        </r>
      </text>
    </comment>
    <comment ref="D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greater than 50% and is considered too unreliable for general use.</t>
        </r>
      </text>
    </comment>
    <comment ref="T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7" authorId="0" shapeId="0">
      <text>
        <r>
          <rPr>
            <sz val="9"/>
            <color indexed="81"/>
            <rFont val="Tahoma"/>
            <charset val="1"/>
          </rPr>
          <t>Estimate has a relative standard error of greater than 50% and is considered too unreliable for general use.</t>
        </r>
      </text>
    </comment>
    <comment ref="AN7" authorId="0" shapeId="0">
      <text>
        <r>
          <rPr>
            <sz val="9"/>
            <color indexed="81"/>
            <rFont val="Tahoma"/>
            <charset val="1"/>
          </rPr>
          <t>The proportion for this sub-group is significantly lower than the proportion for all other sub-groups combined.</t>
        </r>
      </text>
    </comment>
    <comment ref="A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greater than 50% and is considered too unreliable for general use.</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greater than 50% and is considered too unreliable for general use.</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greater than 50% and is considered too unreliable for general use.</t>
        </r>
      </text>
    </comment>
    <comment ref="BH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8" authorId="0" shapeId="0">
      <text>
        <r>
          <rPr>
            <sz val="9"/>
            <color indexed="81"/>
            <rFont val="Tahoma"/>
            <charset val="1"/>
          </rPr>
          <t>The proportion for this sub-group is significantly higher than the proportion for all other sub-groups combined.</t>
        </r>
      </text>
    </comment>
    <comment ref="D8" authorId="0" shapeId="0">
      <text>
        <r>
          <rPr>
            <sz val="9"/>
            <color indexed="81"/>
            <rFont val="Tahoma"/>
            <charset val="1"/>
          </rPr>
          <t>The proportion for this sub-group is significantly lower than the proportion for all other sub-groups combined.</t>
        </r>
      </text>
    </comment>
    <comment ref="E8" authorId="0" shapeId="0">
      <text>
        <r>
          <rPr>
            <sz val="9"/>
            <color indexed="81"/>
            <rFont val="Tahoma"/>
            <charset val="1"/>
          </rPr>
          <t>The proportion for this sub-group is significantly lower than the proportion for all other sub-groups combined.</t>
        </r>
      </text>
    </comment>
    <comment ref="F8" authorId="0" shapeId="0">
      <text>
        <r>
          <rPr>
            <sz val="9"/>
            <color indexed="81"/>
            <rFont val="Tahoma"/>
            <charset val="1"/>
          </rPr>
          <t>The proportion for this sub-group is significantly higher than the proportion for all other sub-groups combined.</t>
        </r>
      </text>
    </comment>
    <comment ref="G8" authorId="0" shapeId="0">
      <text>
        <r>
          <rPr>
            <sz val="9"/>
            <color indexed="81"/>
            <rFont val="Tahoma"/>
            <charset val="1"/>
          </rPr>
          <t>The proportion for this sub-group is significantly higher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J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The proportion for this sub-group is significantly higher than the proportion for all other sub-groups combined.</t>
        </r>
      </text>
    </comment>
    <comment ref="M8" authorId="0" shapeId="0">
      <text>
        <r>
          <rPr>
            <sz val="9"/>
            <color indexed="81"/>
            <rFont val="Tahoma"/>
            <charset val="1"/>
          </rPr>
          <t>The proportion for this sub-group is significantly higher than the proportion for all other sub-groups combined.</t>
        </r>
      </text>
    </comment>
    <comment ref="N8" authorId="0" shapeId="0">
      <text>
        <r>
          <rPr>
            <sz val="9"/>
            <color indexed="81"/>
            <rFont val="Tahoma"/>
            <charset val="1"/>
          </rPr>
          <t>The proportion for this sub-group is significantly higher than the proportion for all other sub-groups combined.</t>
        </r>
      </text>
    </comment>
    <comment ref="P8" authorId="0" shapeId="0">
      <text>
        <r>
          <rPr>
            <sz val="9"/>
            <color indexed="81"/>
            <rFont val="Tahoma"/>
            <charset val="1"/>
          </rPr>
          <t>The proportion for this sub-group is significantly lower than the proportion for all other sub-groups combined.</t>
        </r>
      </text>
    </comment>
    <comment ref="R8" authorId="0" shapeId="0">
      <text>
        <r>
          <rPr>
            <sz val="9"/>
            <color indexed="81"/>
            <rFont val="Tahoma"/>
            <charset val="1"/>
          </rPr>
          <t>The proportion for this sub-group is significantly lower than the proportion for all other sub-groups combined.</t>
        </r>
      </text>
    </comment>
    <comment ref="W8" authorId="0" shapeId="0">
      <text>
        <r>
          <rPr>
            <sz val="9"/>
            <color indexed="81"/>
            <rFont val="Tahoma"/>
            <charset val="1"/>
          </rPr>
          <t>The proportion for this sub-group is significantly higher than the proportion for all other sub-groups combined.</t>
        </r>
      </text>
    </comment>
    <comment ref="X8" authorId="0" shapeId="0">
      <text>
        <r>
          <rPr>
            <sz val="9"/>
            <color indexed="81"/>
            <rFont val="Tahoma"/>
            <charset val="1"/>
          </rPr>
          <t>The proportion for this sub-group is significantly higher than the proportion for all other sub-groups combined.</t>
        </r>
      </text>
    </comment>
    <comment ref="Z8" authorId="0" shapeId="0">
      <text>
        <r>
          <rPr>
            <sz val="9"/>
            <color indexed="81"/>
            <rFont val="Tahoma"/>
            <charset val="1"/>
          </rPr>
          <t>The proportion for this sub-group is significantly lower than the proportion for all other sub-groups combined.</t>
        </r>
      </text>
    </comment>
    <comment ref="AA8" authorId="0" shapeId="0">
      <text>
        <r>
          <rPr>
            <sz val="9"/>
            <color indexed="81"/>
            <rFont val="Tahoma"/>
            <charset val="1"/>
          </rPr>
          <t>The proportion for this sub-group is significantly lower than the proportion for all other sub-groups combined.</t>
        </r>
      </text>
    </comment>
    <comment ref="AB8" authorId="0" shapeId="0">
      <text>
        <r>
          <rPr>
            <sz val="9"/>
            <color indexed="81"/>
            <rFont val="Tahoma"/>
            <charset val="1"/>
          </rPr>
          <t>The proportion for this sub-group is significantly lower than the proportion for all other sub-groups combined.</t>
        </r>
      </text>
    </comment>
    <comment ref="AC8" authorId="0" shapeId="0">
      <text>
        <r>
          <rPr>
            <sz val="9"/>
            <color indexed="81"/>
            <rFont val="Tahoma"/>
            <charset val="1"/>
          </rPr>
          <t>The proportion for this sub-group is significantly lower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F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The proportion for this sub-group is significantly lower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N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lower than the proportion for all other sub-groups combined.</t>
        </r>
      </text>
    </comment>
    <comment ref="AP8" authorId="0" shapeId="0">
      <text>
        <r>
          <rPr>
            <sz val="9"/>
            <color indexed="81"/>
            <rFont val="Tahoma"/>
            <charset val="1"/>
          </rPr>
          <t>The proportion for this sub-group is significantly lower than the proportion for all other sub-groups combined.</t>
        </r>
      </text>
    </comment>
    <comment ref="AQ8" authorId="0" shapeId="0">
      <text>
        <r>
          <rPr>
            <sz val="9"/>
            <color indexed="81"/>
            <rFont val="Tahoma"/>
            <charset val="1"/>
          </rPr>
          <t>The proportion for this sub-group is significantly higher than the proportion for all other sub-groups combined.</t>
        </r>
      </text>
    </comment>
    <comment ref="AR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V8" authorId="0" shapeId="0">
      <text>
        <r>
          <rPr>
            <sz val="9"/>
            <color indexed="81"/>
            <rFont val="Tahoma"/>
            <charset val="1"/>
          </rPr>
          <t>The proportion for this sub-group is significantly lower than the proportion for all other sub-groups combined.</t>
        </r>
      </text>
    </comment>
    <comment ref="AW8" authorId="0" shapeId="0">
      <text>
        <r>
          <rPr>
            <sz val="9"/>
            <color indexed="81"/>
            <rFont val="Tahoma"/>
            <charset val="1"/>
          </rPr>
          <t>The proportion for this sub-group is significantly lower than the proportion for all other sub-groups combined.</t>
        </r>
      </text>
    </comment>
    <comment ref="AX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lower than the proportion for all other sub-groups combined.</t>
        </r>
      </text>
    </comment>
    <comment ref="AZ8" authorId="0" shapeId="0">
      <text>
        <r>
          <rPr>
            <sz val="9"/>
            <color indexed="81"/>
            <rFont val="Tahoma"/>
            <charset val="1"/>
          </rPr>
          <t>The proportion for this sub-group is significantly higher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C8" authorId="0" shapeId="0">
      <text>
        <r>
          <rPr>
            <sz val="9"/>
            <color indexed="81"/>
            <rFont val="Tahoma"/>
            <charset val="1"/>
          </rPr>
          <t>The proportion for this sub-group is significantly higher than the proportion for all other sub-groups combined.</t>
        </r>
      </text>
    </comment>
    <comment ref="BE8" authorId="0" shapeId="0">
      <text>
        <r>
          <rPr>
            <sz val="9"/>
            <color indexed="81"/>
            <rFont val="Tahoma"/>
            <charset val="1"/>
          </rPr>
          <t>The proportion for this sub-group is significantly lower than the proportion for all other sub-groups combined.</t>
        </r>
      </text>
    </comment>
    <comment ref="BF8" authorId="0" shapeId="0">
      <text>
        <r>
          <rPr>
            <sz val="9"/>
            <color indexed="81"/>
            <rFont val="Tahoma"/>
            <charset val="1"/>
          </rPr>
          <t>The proportion for this sub-group is significantly lower than the proportion for all other sub-groups combined.</t>
        </r>
      </text>
    </comment>
    <comment ref="BG8" authorId="0" shapeId="0">
      <text>
        <r>
          <rPr>
            <sz val="9"/>
            <color indexed="81"/>
            <rFont val="Tahoma"/>
            <charset val="1"/>
          </rPr>
          <t>The proportion for this sub-group is significantly higher than the proportion for all other sub-groups combined.</t>
        </r>
      </text>
    </comment>
    <comment ref="BH8" authorId="0" shapeId="0">
      <text>
        <r>
          <rPr>
            <sz val="9"/>
            <color indexed="81"/>
            <rFont val="Tahoma"/>
            <charset val="1"/>
          </rPr>
          <t>The proportion for this sub-group is significantly higher than the proportion for all other sub-groups combined.</t>
        </r>
      </text>
    </comment>
    <comment ref="BI8" authorId="0" shapeId="0">
      <text>
        <r>
          <rPr>
            <sz val="9"/>
            <color indexed="81"/>
            <rFont val="Tahoma"/>
            <charset val="1"/>
          </rPr>
          <t>The proportion for this sub-group is significantly lower than the proportion for all other sub-groups combined.</t>
        </r>
      </text>
    </comment>
    <comment ref="BJ8" authorId="0" shapeId="0">
      <text>
        <r>
          <rPr>
            <sz val="9"/>
            <color indexed="81"/>
            <rFont val="Tahoma"/>
            <charset val="1"/>
          </rPr>
          <t>The proportion for this sub-group is significantly lower than the proportion for all other sub-groups combined.</t>
        </r>
      </text>
    </comment>
    <comment ref="BM8" authorId="0" shapeId="0">
      <text>
        <r>
          <rPr>
            <sz val="9"/>
            <color indexed="81"/>
            <rFont val="Tahoma"/>
            <charset val="1"/>
          </rPr>
          <t>The proportion for this sub-group is significantly higher than the proportion for all other sub-groups combined.</t>
        </r>
      </text>
    </comment>
    <comment ref="BO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The proportion for this sub-group is significantly lower than the proportion for all other sub-groups combined.</t>
        </r>
      </text>
    </comment>
    <comment ref="BR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The proportion for this sub-group is significantly lower than the proportion for all other sub-groups combined.</t>
        </r>
      </text>
    </comment>
    <comment ref="BU8" authorId="0" shapeId="0">
      <text>
        <r>
          <rPr>
            <sz val="9"/>
            <color indexed="81"/>
            <rFont val="Tahoma"/>
            <charset val="1"/>
          </rPr>
          <t>The proportion for this sub-group is significantly higher than the proportion for all other sub-groups combined.</t>
        </r>
      </text>
    </comment>
    <comment ref="BV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The proportion for this sub-group is significantly lower than the proportion for all other sub-groups combined.</t>
        </r>
      </text>
    </comment>
    <comment ref="A12" authorId="0" shapeId="0">
      <text>
        <r>
          <rPr>
            <sz val="9"/>
            <color indexed="81"/>
            <rFont val="Tahoma"/>
            <charset val="1"/>
          </rPr>
          <t>Estimate has a relative standard error of 25% to 50% and should be used with caution.</t>
        </r>
      </text>
    </comment>
    <comment ref="A13" authorId="0" shapeId="0">
      <text>
        <r>
          <rPr>
            <sz val="9"/>
            <color indexed="81"/>
            <rFont val="Tahoma"/>
            <charset val="1"/>
          </rPr>
          <t>Estimate has a relative standard error of greater than 50% and is considered too unreliable for general use.</t>
        </r>
      </text>
    </comment>
  </commentList>
</comments>
</file>

<file path=xl/comments53.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higher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25% to 50% and should be used with caution.</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greater than 50% and is considered too unreliable for general use.</t>
        </r>
      </text>
    </comment>
    <comment ref="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4" authorId="0" shapeId="0">
      <text>
        <r>
          <rPr>
            <sz val="9"/>
            <color indexed="81"/>
            <rFont val="Tahoma"/>
            <charset val="1"/>
          </rPr>
          <t>Estimate has a relative standard error of greater than 50% and is considered too unreliable for general use.</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A8" authorId="0" shapeId="0">
      <text>
        <r>
          <rPr>
            <sz val="9"/>
            <color indexed="81"/>
            <rFont val="Tahoma"/>
            <charset val="1"/>
          </rPr>
          <t>Estimate has a relative standard error of 25% to 50% and should be used with caution.</t>
        </r>
      </text>
    </comment>
    <comment ref="A9" authorId="0" shapeId="0">
      <text>
        <r>
          <rPr>
            <sz val="9"/>
            <color indexed="81"/>
            <rFont val="Tahoma"/>
            <charset val="1"/>
          </rPr>
          <t>Estimate has a relative standard error of greater than 50% and is considered too unreliable for general use.</t>
        </r>
      </text>
    </comment>
  </commentList>
</comments>
</file>

<file path=xl/comments54.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Estimate has a relative standard error of 25% to 50% and should be used with caution.</t>
        </r>
      </text>
    </comment>
    <comment ref="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3" authorId="0" shapeId="0">
      <text>
        <r>
          <rPr>
            <sz val="9"/>
            <color indexed="81"/>
            <rFont val="Tahoma"/>
            <charset val="1"/>
          </rPr>
          <t>Estimate has a relative standard error of greater than 50% and is considered too unreliable for general use.</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greater than 50% and is considered too unreliable for general use.</t>
        </r>
      </text>
    </comment>
    <comment ref="O3" authorId="0" shapeId="0">
      <text>
        <r>
          <rPr>
            <sz val="9"/>
            <color indexed="81"/>
            <rFont val="Tahoma"/>
            <charset val="1"/>
          </rPr>
          <t>Estimate has a relative standard error of greater than 50% and is considered too unreliable for general use.</t>
        </r>
      </text>
    </comment>
    <comment ref="P3" authorId="0" shapeId="0">
      <text>
        <r>
          <rPr>
            <sz val="9"/>
            <color indexed="81"/>
            <rFont val="Tahoma"/>
            <charset val="1"/>
          </rPr>
          <t>Estimate has a relative standard error of greater than 50% and is considered too unreliable for general use.</t>
        </r>
      </text>
    </comment>
    <comment ref="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3" authorId="0" shapeId="0">
      <text>
        <r>
          <rPr>
            <sz val="9"/>
            <color indexed="81"/>
            <rFont val="Tahoma"/>
            <charset val="1"/>
          </rPr>
          <t>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Estimate has a relative standard error of greater than 50% and is considered too unreliable for general use.</t>
        </r>
      </text>
    </comment>
    <comment ref="A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3" authorId="0" shapeId="0">
      <text>
        <r>
          <rPr>
            <sz val="9"/>
            <color indexed="81"/>
            <rFont val="Tahoma"/>
            <charset val="1"/>
          </rPr>
          <t>Estimate has a relative standard error of 25% to 50% and should be used with caution.</t>
        </r>
      </text>
    </comment>
    <comment ref="AR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U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Estimate has a relative standard error of 25% to 50% and should be used with caution.</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AZ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3" authorId="0" shapeId="0">
      <text>
        <r>
          <rPr>
            <sz val="9"/>
            <color indexed="81"/>
            <rFont val="Tahoma"/>
            <charset val="1"/>
          </rPr>
          <t>Estimate has a relative standard error of 25% to 50% and should be used with caution.</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3" authorId="0" shapeId="0">
      <text>
        <r>
          <rPr>
            <sz val="9"/>
            <color indexed="81"/>
            <rFont val="Tahoma"/>
            <charset val="1"/>
          </rPr>
          <t>Estimate has a relative standard error of greater than 50% and is considered too unreliable for general use.</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G4" authorId="0" shapeId="0">
      <text>
        <r>
          <rPr>
            <sz val="9"/>
            <color indexed="81"/>
            <rFont val="Tahoma"/>
            <charset val="1"/>
          </rPr>
          <t>The proportion for this sub-group is significantly lower than the proportion for all other sub-groups combined.</t>
        </r>
      </text>
    </comment>
    <comment ref="I4" authorId="0" shapeId="0">
      <text>
        <r>
          <rPr>
            <sz val="9"/>
            <color indexed="81"/>
            <rFont val="Tahoma"/>
            <charset val="1"/>
          </rPr>
          <t>The proportion for this sub-group is significantly lower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A8" authorId="0" shapeId="0">
      <text>
        <r>
          <rPr>
            <sz val="9"/>
            <color indexed="81"/>
            <rFont val="Tahoma"/>
            <charset val="1"/>
          </rPr>
          <t>Estimate has a relative standard error of 25% to 50% and should be used with caution.</t>
        </r>
      </text>
    </comment>
    <comment ref="A9" authorId="0" shapeId="0">
      <text>
        <r>
          <rPr>
            <sz val="9"/>
            <color indexed="81"/>
            <rFont val="Tahoma"/>
            <charset val="1"/>
          </rPr>
          <t>Estimate has a relative standard error of greater than 50% and is considered too unreliable for general use.</t>
        </r>
      </text>
    </comment>
  </commentList>
</comments>
</file>

<file path=xl/comments55.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t>
        </r>
      </text>
    </comment>
    <comment ref="AH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N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R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A8" authorId="0" shapeId="0">
      <text>
        <r>
          <rPr>
            <sz val="9"/>
            <color indexed="81"/>
            <rFont val="Tahoma"/>
            <charset val="1"/>
          </rPr>
          <t>Estimate has a relative standard error of 25% to 50% and should be used with caution.</t>
        </r>
      </text>
    </comment>
    <comment ref="A9" authorId="0" shapeId="0">
      <text>
        <r>
          <rPr>
            <sz val="9"/>
            <color indexed="81"/>
            <rFont val="Tahoma"/>
            <charset val="1"/>
          </rPr>
          <t>Estimate has a relative standard error of greater than 50% and is considered too unreliable for general use.</t>
        </r>
      </text>
    </comment>
  </commentList>
</comments>
</file>

<file path=xl/comments56.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t>
        </r>
      </text>
    </comment>
    <comment ref="BR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higher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O4" authorId="0" shapeId="0">
      <text>
        <r>
          <rPr>
            <sz val="9"/>
            <color indexed="81"/>
            <rFont val="Tahoma"/>
            <charset val="1"/>
          </rPr>
          <t>The proportion for this sub-group is significantly higher than the proportion for all other sub-groups combined.</t>
        </r>
      </text>
    </comment>
    <comment ref="BR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A8" authorId="0" shapeId="0">
      <text>
        <r>
          <rPr>
            <sz val="9"/>
            <color indexed="81"/>
            <rFont val="Tahoma"/>
            <charset val="1"/>
          </rPr>
          <t>Estimate has a relative standard error of 25% to 50% and should be used with caution.</t>
        </r>
      </text>
    </comment>
    <comment ref="A9" authorId="0" shapeId="0">
      <text>
        <r>
          <rPr>
            <sz val="9"/>
            <color indexed="81"/>
            <rFont val="Tahoma"/>
            <charset val="1"/>
          </rPr>
          <t>Estimate has a relative standard error of greater than 50% and is considered too unreliable for general use.</t>
        </r>
      </text>
    </comment>
  </commentList>
</comments>
</file>

<file path=xl/comments57.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Estimate has a relative standard error of 25% to 50% and should be used with caution.</t>
        </r>
      </text>
    </comment>
    <comment ref="AP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N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AZ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5" authorId="0" shapeId="0">
      <text>
        <r>
          <rPr>
            <sz val="9"/>
            <color indexed="81"/>
            <rFont val="Tahoma"/>
            <charset val="1"/>
          </rPr>
          <t>Estimate has a relative standard error of greater than 50% and is considered too unreliable for general use.</t>
        </r>
      </text>
    </comment>
    <comment ref="C5" authorId="0" shapeId="0">
      <text>
        <r>
          <rPr>
            <sz val="9"/>
            <color indexed="81"/>
            <rFont val="Tahoma"/>
            <charset val="1"/>
          </rPr>
          <t>Estimate has a relative standard error of greater than 50% and is considered too unreliable for general use.</t>
        </r>
      </text>
    </comment>
    <comment ref="D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5" authorId="0" shapeId="0">
      <text>
        <r>
          <rPr>
            <sz val="9"/>
            <color indexed="81"/>
            <rFont val="Tahoma"/>
            <charset val="1"/>
          </rPr>
          <t>Estimate has a relative standard error of greater than 50% and is considered too unreliable for general use.</t>
        </r>
      </text>
    </comment>
    <comment ref="T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5" authorId="0" shapeId="0">
      <text>
        <r>
          <rPr>
            <sz val="9"/>
            <color indexed="81"/>
            <rFont val="Tahoma"/>
            <charset val="1"/>
          </rPr>
          <t>Estimate has a relative standard error of greater than 50% and is considered too unreliable for general use.</t>
        </r>
      </text>
    </comment>
    <comment ref="AM5" authorId="0" shapeId="0">
      <text>
        <r>
          <rPr>
            <sz val="9"/>
            <color indexed="81"/>
            <rFont val="Tahoma"/>
            <charset val="1"/>
          </rPr>
          <t>Estimate has a relative standard error of greater than 50% and is considered too unreliable for general use.</t>
        </r>
      </text>
    </comment>
    <comment ref="AN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AY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D5" authorId="0" shapeId="0">
      <text>
        <r>
          <rPr>
            <sz val="9"/>
            <color indexed="81"/>
            <rFont val="Tahoma"/>
            <charset val="1"/>
          </rPr>
          <t>Estimate has a relative standard error of greater than 50% and is considered too unreliable for general use.</t>
        </r>
      </text>
    </comment>
    <comment ref="BF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Estimate has a relative standard error of greater than 50% and is considered too unreliable for general use.</t>
        </r>
      </text>
    </comment>
    <comment ref="BK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58.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R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N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R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5" authorId="0" shapeId="0">
      <text>
        <r>
          <rPr>
            <sz val="9"/>
            <color indexed="81"/>
            <rFont val="Tahoma"/>
            <charset val="1"/>
          </rPr>
          <t>Estimate has a relative standard error of greater than 50% and is considered too unreliable for general use.</t>
        </r>
      </text>
    </comment>
    <comment ref="D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5" authorId="0" shapeId="0">
      <text>
        <r>
          <rPr>
            <sz val="9"/>
            <color indexed="81"/>
            <rFont val="Tahoma"/>
            <charset val="1"/>
          </rPr>
          <t>Estimate has a relative standard error of greater than 50% and is considered too unreliable for general use.</t>
        </r>
      </text>
    </comment>
    <comment ref="AH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N5" authorId="0" shapeId="0">
      <text>
        <r>
          <rPr>
            <sz val="9"/>
            <color indexed="81"/>
            <rFont val="Tahoma"/>
            <charset val="1"/>
          </rPr>
          <t>Estimate has a relative standard error of greater than 50% and is considered too unreliable for general use.</t>
        </r>
      </text>
    </comment>
    <comment ref="AS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5" authorId="0" shapeId="0">
      <text>
        <r>
          <rPr>
            <sz val="9"/>
            <color indexed="81"/>
            <rFont val="Tahoma"/>
            <charset val="1"/>
          </rPr>
          <t>Estimate has a relative standard error of greater than 50% and is considered too unreliable for general use.</t>
        </r>
      </text>
    </comment>
    <comment ref="AY5" authorId="0" shapeId="0">
      <text>
        <r>
          <rPr>
            <sz val="9"/>
            <color indexed="81"/>
            <rFont val="Tahoma"/>
            <charset val="1"/>
          </rPr>
          <t>Estimate has a relative standard error of greater than 50% and is considered too unreliable for general use.</t>
        </r>
      </text>
    </comment>
    <comment ref="BF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Estimate has a relative standard error of greater than 50% and is considered too unreliable for general use.</t>
        </r>
      </text>
    </comment>
    <comment ref="BK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59.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lower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higher than the proportion for all other sub-groups combined.</t>
        </r>
      </text>
    </comment>
    <comment ref="K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lower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lower than the proportion for all other sub-groups combined.</t>
        </r>
      </text>
    </comment>
    <comment ref="AV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R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U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D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R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5" authorId="0" shapeId="0">
      <text>
        <r>
          <rPr>
            <sz val="9"/>
            <color indexed="81"/>
            <rFont val="Tahoma"/>
            <charset val="1"/>
          </rPr>
          <t>The proportion for this sub-group is significantly higher than the proportion for all other sub-groups combined.</t>
        </r>
      </text>
    </comment>
    <comment ref="J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The proportion for this sub-group is significantly higher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X5" authorId="0" shapeId="0">
      <text>
        <r>
          <rPr>
            <sz val="9"/>
            <color indexed="81"/>
            <rFont val="Tahoma"/>
            <charset val="1"/>
          </rPr>
          <t>The proportion for this sub-group is significantly higher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R5" authorId="0" shapeId="0">
      <text>
        <r>
          <rPr>
            <sz val="9"/>
            <color indexed="81"/>
            <rFont val="Tahoma"/>
            <charset val="1"/>
          </rPr>
          <t>The proportion for this sub-group is significantly lower than the proportion for all other sub-groups combined.</t>
        </r>
      </text>
    </comment>
    <comment ref="AS5" authorId="0" shapeId="0">
      <text>
        <r>
          <rPr>
            <sz val="9"/>
            <color indexed="81"/>
            <rFont val="Tahoma"/>
            <charset val="1"/>
          </rPr>
          <t>The proportion for this sub-group is significantly higher than the proportion for all other sub-groups combined.</t>
        </r>
      </text>
    </comment>
    <comment ref="AU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5" authorId="0" shapeId="0">
      <text>
        <r>
          <rPr>
            <sz val="9"/>
            <color indexed="81"/>
            <rFont val="Tahoma"/>
            <charset val="1"/>
          </rPr>
          <t>The proportion for this sub-group is significantly lower than the proportion for all other sub-groups combined.</t>
        </r>
      </text>
    </comment>
    <comment ref="BK5" authorId="0" shapeId="0">
      <text>
        <r>
          <rPr>
            <sz val="9"/>
            <color indexed="81"/>
            <rFont val="Tahoma"/>
            <charset val="1"/>
          </rPr>
          <t>The proportion for this sub-group is significantly higher than the proportion for all other sub-groups combined.</t>
        </r>
      </text>
    </comment>
    <comment ref="BL5" authorId="0" shapeId="0">
      <text>
        <r>
          <rPr>
            <sz val="9"/>
            <color indexed="81"/>
            <rFont val="Tahoma"/>
            <charset val="1"/>
          </rPr>
          <t>The proportion for this sub-group is significantly lower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R5" authorId="0" shapeId="0">
      <text>
        <r>
          <rPr>
            <sz val="9"/>
            <color indexed="81"/>
            <rFont val="Tahoma"/>
            <charset val="1"/>
          </rPr>
          <t>The proportion for this sub-group is significantly higher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The proportion for this sub-group is significantly higher than the proportion for all other sub-groups combined.</t>
        </r>
      </text>
    </comment>
    <comment ref="D6" authorId="0" shapeId="0">
      <text>
        <r>
          <rPr>
            <sz val="9"/>
            <color indexed="81"/>
            <rFont val="Tahoma"/>
            <charset val="1"/>
          </rPr>
          <t>The proportion for this sub-group is significantly lower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6" authorId="0" shapeId="0">
      <text>
        <r>
          <rPr>
            <sz val="9"/>
            <color indexed="81"/>
            <rFont val="Tahoma"/>
            <charset val="1"/>
          </rPr>
          <t>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6" authorId="0" shapeId="0">
      <text>
        <r>
          <rPr>
            <sz val="9"/>
            <color indexed="81"/>
            <rFont val="Tahoma"/>
            <charset val="1"/>
          </rPr>
          <t>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The proportion for this sub-group is significantly higher than the proportion for all other sub-groups combined.</t>
        </r>
      </text>
    </comment>
    <comment ref="X6" authorId="0" shapeId="0">
      <text>
        <r>
          <rPr>
            <sz val="9"/>
            <color indexed="81"/>
            <rFont val="Tahoma"/>
            <charset val="1"/>
          </rPr>
          <t>The proportion for this sub-group is significantly higher than the proportion for all other sub-groups combined.</t>
        </r>
      </text>
    </comment>
    <comment ref="Z6" authorId="0" shapeId="0">
      <text>
        <r>
          <rPr>
            <sz val="9"/>
            <color indexed="81"/>
            <rFont val="Tahoma"/>
            <charset val="1"/>
          </rPr>
          <t>The proportion for this sub-group is significantly lower than the proportion for all other sub-groups combined.</t>
        </r>
      </text>
    </comment>
    <comment ref="AA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The proportion for this sub-group is significantly higher than the proportion for all other sub-groups combined.</t>
        </r>
      </text>
    </comment>
    <comment ref="AR6" authorId="0" shapeId="0">
      <text>
        <r>
          <rPr>
            <sz val="9"/>
            <color indexed="81"/>
            <rFont val="Tahoma"/>
            <charset val="1"/>
          </rPr>
          <t>The proportion for this sub-group is significantly lower than the proportion for all other sub-groups combined.</t>
        </r>
      </text>
    </comment>
    <comment ref="AS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7" authorId="0" shapeId="0">
      <text>
        <r>
          <rPr>
            <sz val="9"/>
            <color indexed="81"/>
            <rFont val="Tahoma"/>
            <charset val="1"/>
          </rPr>
          <t>The proportion for this sub-group is significantly higher than the proportion for all other sub-groups combined.</t>
        </r>
      </text>
    </comment>
    <comment ref="D7" authorId="0" shapeId="0">
      <text>
        <r>
          <rPr>
            <sz val="9"/>
            <color indexed="81"/>
            <rFont val="Tahoma"/>
            <charset val="1"/>
          </rPr>
          <t>The proportion for this sub-group is significantly lower than the proportion for all other sub-groups combined.</t>
        </r>
      </text>
    </comment>
    <comment ref="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25% to 50% and should be used with caution.</t>
        </r>
      </text>
    </comment>
    <comment ref="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The proportion for this sub-group is significantly higher than the proportion for all other sub-groups combined.</t>
        </r>
      </text>
    </comment>
    <comment ref="V7" authorId="0" shapeId="0">
      <text>
        <r>
          <rPr>
            <sz val="9"/>
            <color indexed="81"/>
            <rFont val="Tahoma"/>
            <charset val="1"/>
          </rPr>
          <t>Estimate has a relative standard error of 25% to 50% and should be used with caution.</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7" authorId="0" shapeId="0">
      <text>
        <r>
          <rPr>
            <sz val="9"/>
            <color indexed="81"/>
            <rFont val="Tahoma"/>
            <charset val="1"/>
          </rPr>
          <t>The proportion for this sub-group is significantly higher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Estimate has a relative standard error of 25% to 50% and should be used with caution.</t>
        </r>
      </text>
    </comment>
    <comment ref="AP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7" authorId="0" shapeId="0">
      <text>
        <r>
          <rPr>
            <sz val="9"/>
            <color indexed="81"/>
            <rFont val="Tahoma"/>
            <charset val="1"/>
          </rPr>
          <t>Estimate has a relative standard error of 25% to 50% and should be used with caution.</t>
        </r>
      </text>
    </comment>
    <comment ref="AU7" authorId="0" shapeId="0">
      <text>
        <r>
          <rPr>
            <sz val="9"/>
            <color indexed="81"/>
            <rFont val="Tahoma"/>
            <charset val="1"/>
          </rPr>
          <t>The proportion for this sub-group is significantly higher than the proportion for all other sub-groups combined.</t>
        </r>
      </text>
    </comment>
    <comment ref="AV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7" authorId="0" shapeId="0">
      <text>
        <r>
          <rPr>
            <sz val="9"/>
            <color indexed="81"/>
            <rFont val="Tahoma"/>
            <charset val="1"/>
          </rPr>
          <t>The proportion for this sub-group is significantly lower than the proportion for all other sub-groups combined.</t>
        </r>
      </text>
    </comment>
    <comment ref="AZ7" authorId="0" shapeId="0">
      <text>
        <r>
          <rPr>
            <sz val="9"/>
            <color indexed="81"/>
            <rFont val="Tahoma"/>
            <charset val="1"/>
          </rPr>
          <t>The proportion for this sub-group is significantly higher than the proportion for all other sub-groups combined.</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25% to 50% and should be used with caution.</t>
        </r>
      </text>
    </comment>
    <comment ref="BG7" authorId="0" shapeId="0">
      <text>
        <r>
          <rPr>
            <sz val="9"/>
            <color indexed="81"/>
            <rFont val="Tahoma"/>
            <charset val="1"/>
          </rPr>
          <t>The proportion for this sub-group is significantly lower than the proportion for all other sub-groups combined.</t>
        </r>
      </text>
    </comment>
    <comment ref="BH7" authorId="0" shapeId="0">
      <text>
        <r>
          <rPr>
            <sz val="9"/>
            <color indexed="81"/>
            <rFont val="Tahoma"/>
            <charset val="1"/>
          </rPr>
          <t>The proportion for this sub-group is significantly higher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7" authorId="0" shapeId="0">
      <text>
        <r>
          <rPr>
            <sz val="9"/>
            <color indexed="81"/>
            <rFont val="Tahoma"/>
            <charset val="1"/>
          </rPr>
          <t>The proportion for this sub-group is significantly lower than the proportion for all other sub-groups combined.</t>
        </r>
      </text>
    </comment>
    <comment ref="BL7" authorId="0" shapeId="0">
      <text>
        <r>
          <rPr>
            <sz val="9"/>
            <color indexed="81"/>
            <rFont val="Tahoma"/>
            <charset val="1"/>
          </rPr>
          <t>The proportion for this sub-group is significantly higher than the proportion for all other sub-groups combined.</t>
        </r>
      </text>
    </comment>
    <comment ref="BM7" authorId="0" shapeId="0">
      <text>
        <r>
          <rPr>
            <sz val="9"/>
            <color indexed="81"/>
            <rFont val="Tahoma"/>
            <charset val="1"/>
          </rPr>
          <t>The proportion for this sub-group is significantly higher than the proportion for all other sub-groups combined.</t>
        </r>
      </text>
    </comment>
    <comment ref="BN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7" authorId="0" shapeId="0">
      <text>
        <r>
          <rPr>
            <sz val="9"/>
            <color indexed="81"/>
            <rFont val="Tahoma"/>
            <charset val="1"/>
          </rPr>
          <t>Estimate has a relative standard error of 25% to 50% and should be used with caution.</t>
        </r>
      </text>
    </comment>
    <comment ref="BQ7" authorId="0" shapeId="0">
      <text>
        <r>
          <rPr>
            <sz val="9"/>
            <color indexed="81"/>
            <rFont val="Tahoma"/>
            <charset val="1"/>
          </rPr>
          <t>Estimate has a relative standard error of 25% to 50% and should be used with caution.</t>
        </r>
      </text>
    </comment>
    <comment ref="BR7" authorId="0" shapeId="0">
      <text>
        <r>
          <rPr>
            <sz val="9"/>
            <color indexed="81"/>
            <rFont val="Tahoma"/>
            <charset val="1"/>
          </rPr>
          <t>The proportion for this sub-group is significantly higher than the proportion for all other sub-groups combined.</t>
        </r>
      </text>
    </comment>
    <comment ref="B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7" authorId="0" shapeId="0">
      <text>
        <r>
          <rPr>
            <sz val="9"/>
            <color indexed="81"/>
            <rFont val="Tahoma"/>
            <charset val="1"/>
          </rPr>
          <t>The proportion for this sub-group is significantly lower than the proportion for all other sub-groups combined.</t>
        </r>
      </text>
    </comment>
    <comment ref="BW7" authorId="0" shapeId="0">
      <text>
        <r>
          <rPr>
            <sz val="9"/>
            <color indexed="81"/>
            <rFont val="Tahoma"/>
            <charset val="1"/>
          </rPr>
          <t>Estimate has a relative standard error of 25% to 50% and should be used with caution.</t>
        </r>
      </text>
    </comment>
    <comment ref="BX7"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25% to 50% and should be used with caution.</t>
        </r>
      </text>
    </comment>
    <comment ref="D8"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T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25% to 50% and should be used with caution.</t>
        </r>
      </text>
    </comment>
    <comment ref="Y8" authorId="0" shapeId="0">
      <text>
        <r>
          <rPr>
            <sz val="9"/>
            <color indexed="81"/>
            <rFont val="Tahoma"/>
            <charset val="1"/>
          </rPr>
          <t>Estimate has a relative standard error of 25% to 50% and should be used with caution.</t>
        </r>
      </text>
    </comment>
    <comment ref="Z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B8" authorId="0" shapeId="0">
      <text>
        <r>
          <rPr>
            <sz val="9"/>
            <color indexed="81"/>
            <rFont val="Tahoma"/>
            <charset val="1"/>
          </rPr>
          <t>The proportion for this sub-group is significantly lower than the proportion for all other sub-groups combined.</t>
        </r>
      </text>
    </comment>
    <comment ref="AC8" authorId="0" shapeId="0">
      <text>
        <r>
          <rPr>
            <sz val="9"/>
            <color indexed="81"/>
            <rFont val="Tahoma"/>
            <charset val="1"/>
          </rPr>
          <t>Estimate has a relative standard error of 25% to 50% and should be used with caution.</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The proportion for this sub-group is significantly lower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I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Estimate has a relative standard error of 25% to 50% and should be used with caution.</t>
        </r>
      </text>
    </comment>
    <comment ref="AP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U8" authorId="0" shapeId="0">
      <text>
        <r>
          <rPr>
            <sz val="9"/>
            <color indexed="81"/>
            <rFont val="Tahoma"/>
            <charset val="1"/>
          </rPr>
          <t>Estimate has a relative standard error of 25% to 50% and should be used with caution.</t>
        </r>
      </text>
    </comment>
    <comment ref="AV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D8" authorId="0" shapeId="0">
      <text>
        <r>
          <rPr>
            <sz val="9"/>
            <color indexed="81"/>
            <rFont val="Tahoma"/>
            <charset val="1"/>
          </rPr>
          <t>Estimate has a relative standard error of 25% to 50% and should be used with caution.</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Estimate has a relative standard error of greater than 50% and is considered too unreliable for general use.</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8" authorId="0" shapeId="0">
      <text>
        <r>
          <rPr>
            <sz val="9"/>
            <color indexed="81"/>
            <rFont val="Tahoma"/>
            <charset val="1"/>
          </rPr>
          <t>Estimate has a relative standard error of greater than 50% and is considered too unreliable for general use.</t>
        </r>
      </text>
    </comment>
    <comment ref="BK8" authorId="0" shapeId="0">
      <text>
        <r>
          <rPr>
            <sz val="9"/>
            <color indexed="81"/>
            <rFont val="Tahoma"/>
            <charset val="1"/>
          </rPr>
          <t>The proportion for this sub-group is significantly lower than the proportion for all other sub-groups combined.</t>
        </r>
      </text>
    </comment>
    <comment ref="BL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greater than 50% and is considered too unreliable for general use.</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8" authorId="0" shapeId="0">
      <text>
        <r>
          <rPr>
            <sz val="9"/>
            <color indexed="81"/>
            <rFont val="Tahoma"/>
            <charset val="1"/>
          </rPr>
          <t>Estimate has a relative standard error of greater than 50% and is considered too unreliable for general use.</t>
        </r>
      </text>
    </comment>
    <comment ref="B9" authorId="0" shapeId="0">
      <text>
        <r>
          <rPr>
            <sz val="9"/>
            <color indexed="81"/>
            <rFont val="Tahoma"/>
            <charset val="1"/>
          </rPr>
          <t>Estimate has a relative standard error of 25% to 50% and should be used with caution.</t>
        </r>
      </text>
    </comment>
    <comment ref="C9" authorId="0" shapeId="0">
      <text>
        <r>
          <rPr>
            <sz val="9"/>
            <color indexed="81"/>
            <rFont val="Tahoma"/>
            <charset val="1"/>
          </rPr>
          <t>Estimate has a relative standard error of 25% to 50% and should be used with caution.</t>
        </r>
      </text>
    </comment>
    <comment ref="D9" authorId="0" shapeId="0">
      <text>
        <r>
          <rPr>
            <sz val="9"/>
            <color indexed="81"/>
            <rFont val="Tahoma"/>
            <charset val="1"/>
          </rPr>
          <t>Estimate has a relative standard error of greater than 50% and is considered too unreliable for general use.</t>
        </r>
      </text>
    </comment>
    <comment ref="E9" authorId="0" shapeId="0">
      <text>
        <r>
          <rPr>
            <sz val="9"/>
            <color indexed="81"/>
            <rFont val="Tahoma"/>
            <charset val="1"/>
          </rPr>
          <t>Estimate has a relative standard error of greater than 50% and is considered too unreliable for general use.</t>
        </r>
      </text>
    </comment>
    <comment ref="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9" authorId="0" shapeId="0">
      <text>
        <r>
          <rPr>
            <sz val="9"/>
            <color indexed="81"/>
            <rFont val="Tahoma"/>
            <charset val="1"/>
          </rPr>
          <t>Estimate has a relative standard error of greater than 50% and is considered too unreliable for general use.</t>
        </r>
      </text>
    </comment>
    <comment ref="J9" authorId="0" shapeId="0">
      <text>
        <r>
          <rPr>
            <sz val="9"/>
            <color indexed="81"/>
            <rFont val="Tahoma"/>
            <charset val="1"/>
          </rPr>
          <t>Estimate has a relative standard error of greater than 50% and is considered too unreliable for general use.</t>
        </r>
      </text>
    </comment>
    <comment ref="K9" authorId="0" shapeId="0">
      <text>
        <r>
          <rPr>
            <sz val="9"/>
            <color indexed="81"/>
            <rFont val="Tahoma"/>
            <charset val="1"/>
          </rPr>
          <t>Estimate has a relative standard error of greater than 50% and is considered too unreliable for general use.</t>
        </r>
      </text>
    </comment>
    <comment ref="L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9" authorId="0" shapeId="0">
      <text>
        <r>
          <rPr>
            <sz val="9"/>
            <color indexed="81"/>
            <rFont val="Tahoma"/>
            <charset val="1"/>
          </rPr>
          <t>Estimate has a relative standard error of 25% to 50% and should be used with caution.</t>
        </r>
      </text>
    </comment>
    <comment ref="T9" authorId="0" shapeId="0">
      <text>
        <r>
          <rPr>
            <sz val="9"/>
            <color indexed="81"/>
            <rFont val="Tahoma"/>
            <charset val="1"/>
          </rPr>
          <t>Estimate has a relative standard error of greater than 50% and is considered too unreliable for general use.</t>
        </r>
      </text>
    </comment>
    <comment ref="U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9" authorId="0" shapeId="0">
      <text>
        <r>
          <rPr>
            <sz val="9"/>
            <color indexed="81"/>
            <rFont val="Tahoma"/>
            <charset val="1"/>
          </rPr>
          <t>Estimate has a relative standard error of greater than 50% and is considered too unreliable for general use.</t>
        </r>
      </text>
    </comment>
    <comment ref="W9" authorId="0" shapeId="0">
      <text>
        <r>
          <rPr>
            <sz val="9"/>
            <color indexed="81"/>
            <rFont val="Tahoma"/>
            <charset val="1"/>
          </rPr>
          <t>Estimate has a relative standard error of greater than 50% and is considered too unreliable for general use.</t>
        </r>
      </text>
    </comment>
    <comment ref="X9" authorId="0" shapeId="0">
      <text>
        <r>
          <rPr>
            <sz val="9"/>
            <color indexed="81"/>
            <rFont val="Tahoma"/>
            <charset val="1"/>
          </rPr>
          <t>Estimate has a relative standard error of greater than 50% and is considered too unreliable for general use.</t>
        </r>
      </text>
    </comment>
    <comment ref="Y9" authorId="0" shapeId="0">
      <text>
        <r>
          <rPr>
            <sz val="9"/>
            <color indexed="81"/>
            <rFont val="Tahoma"/>
            <charset val="1"/>
          </rPr>
          <t>Estimate has a relative standard error of greater than 50% and is considered too unreliable for general use.</t>
        </r>
      </text>
    </comment>
    <comment ref="Z9" authorId="0" shapeId="0">
      <text>
        <r>
          <rPr>
            <sz val="9"/>
            <color indexed="81"/>
            <rFont val="Tahoma"/>
            <charset val="1"/>
          </rPr>
          <t>Estimate has a relative standard error of greater than 50% and is considered too unreliable for general use.</t>
        </r>
      </text>
    </comment>
    <comment ref="AC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9" authorId="0" shapeId="0">
      <text>
        <r>
          <rPr>
            <sz val="9"/>
            <color indexed="81"/>
            <rFont val="Tahoma"/>
            <charset val="1"/>
          </rPr>
          <t>Estimate has a relative standard error of greater than 50% and is considered too unreliable for general use.</t>
        </r>
      </text>
    </comment>
    <comment ref="AE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Estimate has a relative standard error of greater than 50% and is considered too unreliable for general use.</t>
        </r>
      </text>
    </comment>
    <comment ref="AH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lower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t>
        </r>
      </text>
    </comment>
    <comment ref="AL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25% to 50% and should be used with caution.</t>
        </r>
      </text>
    </comment>
    <comment ref="AN9" authorId="0" shapeId="0">
      <text>
        <r>
          <rPr>
            <sz val="9"/>
            <color indexed="81"/>
            <rFont val="Tahoma"/>
            <charset val="1"/>
          </rPr>
          <t>Estimate has a relative standard error of greater than 50% and is considered too unreliable for general use.</t>
        </r>
      </text>
    </comment>
    <comment ref="AO9" authorId="0" shapeId="0">
      <text>
        <r>
          <rPr>
            <sz val="9"/>
            <color indexed="81"/>
            <rFont val="Tahoma"/>
            <charset val="1"/>
          </rPr>
          <t>Estimate has a relative standard error of greater than 50% and is considered too unreliable for general use.</t>
        </r>
      </text>
    </comment>
    <comment ref="AP9" authorId="0" shapeId="0">
      <text>
        <r>
          <rPr>
            <sz val="9"/>
            <color indexed="81"/>
            <rFont val="Tahoma"/>
            <charset val="1"/>
          </rPr>
          <t>Estimate has a relative standard error of greater than 50% and is considered too unreliable for general use.</t>
        </r>
      </text>
    </comment>
    <comment ref="AQ9" authorId="0" shapeId="0">
      <text>
        <r>
          <rPr>
            <sz val="9"/>
            <color indexed="81"/>
            <rFont val="Tahoma"/>
            <charset val="1"/>
          </rPr>
          <t>Estimate has a relative standard error of greater than 50% and is considered too unreliable for general use.</t>
        </r>
      </text>
    </comment>
    <comment ref="AR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T9" authorId="0" shapeId="0">
      <text>
        <r>
          <rPr>
            <sz val="9"/>
            <color indexed="81"/>
            <rFont val="Tahoma"/>
            <charset val="1"/>
          </rPr>
          <t>Estimate has a relative standard error of greater than 50% and is considered too unreliable for general use.</t>
        </r>
      </text>
    </comment>
    <comment ref="AU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Estimate has a relative standard error of greater than 50% and is considered too unreliable for general use.</t>
        </r>
      </text>
    </comment>
    <comment ref="AW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9" authorId="0" shapeId="0">
      <text>
        <r>
          <rPr>
            <sz val="9"/>
            <color indexed="81"/>
            <rFont val="Tahoma"/>
            <charset val="1"/>
          </rPr>
          <t>Estimate has a relative standard error of greater than 50% and is considered too unreliable for general use.</t>
        </r>
      </text>
    </comment>
    <comment ref="AZ9" authorId="0" shapeId="0">
      <text>
        <r>
          <rPr>
            <sz val="9"/>
            <color indexed="81"/>
            <rFont val="Tahoma"/>
            <charset val="1"/>
          </rPr>
          <t>Estimate has a relative standard error of greater than 50% and is considered too unreliable for general use.</t>
        </r>
      </text>
    </comment>
    <comment ref="BA9" authorId="0" shapeId="0">
      <text>
        <r>
          <rPr>
            <sz val="9"/>
            <color indexed="81"/>
            <rFont val="Tahoma"/>
            <charset val="1"/>
          </rPr>
          <t>Estimate has a relative standard error of greater than 50% and is considered too unreliable for general use.</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Estimate has a relative standard error of greater than 50% and is considered too unreliable for general use.</t>
        </r>
      </text>
    </comment>
    <comment ref="BD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9" authorId="0" shapeId="0">
      <text>
        <r>
          <rPr>
            <sz val="9"/>
            <color indexed="81"/>
            <rFont val="Tahoma"/>
            <charset val="1"/>
          </rPr>
          <t>Estimate has a relative standard error of 25% to 50% and should be used with caution.</t>
        </r>
      </text>
    </comment>
    <comment ref="BI9" authorId="0" shapeId="0">
      <text>
        <r>
          <rPr>
            <sz val="9"/>
            <color indexed="81"/>
            <rFont val="Tahoma"/>
            <charset val="1"/>
          </rPr>
          <t>Estimate has a relative standard error of greater than 50% and is considered too unreliable for general use.</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L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9" authorId="0" shapeId="0">
      <text>
        <r>
          <rPr>
            <sz val="9"/>
            <color indexed="81"/>
            <rFont val="Tahoma"/>
            <charset val="1"/>
          </rPr>
          <t>Estimate has a relative standard error of 25% to 50% and should be used with caution.</t>
        </r>
      </text>
    </comment>
    <comment ref="BN9" authorId="0" shapeId="0">
      <text>
        <r>
          <rPr>
            <sz val="9"/>
            <color indexed="81"/>
            <rFont val="Tahoma"/>
            <charset val="1"/>
          </rPr>
          <t>Estimate has a relative standard error of greater than 50% and is considered too unreliable for general use.</t>
        </r>
      </text>
    </comment>
    <comment ref="BO9" authorId="0" shapeId="0">
      <text>
        <r>
          <rPr>
            <sz val="9"/>
            <color indexed="81"/>
            <rFont val="Tahoma"/>
            <charset val="1"/>
          </rPr>
          <t>Estimate has a relative standard error of greater than 50% and is considered too unreliable for general use.</t>
        </r>
      </text>
    </comment>
    <comment ref="BP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9" authorId="0" shapeId="0">
      <text>
        <r>
          <rPr>
            <sz val="9"/>
            <color indexed="81"/>
            <rFont val="Tahoma"/>
            <charset val="1"/>
          </rPr>
          <t>Estimate has a relative standard error of greater than 50% and is considered too unreliable for general use.</t>
        </r>
      </text>
    </comment>
    <comment ref="BS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10" authorId="0" shapeId="0">
      <text>
        <r>
          <rPr>
            <sz val="9"/>
            <color indexed="81"/>
            <rFont val="Tahoma"/>
            <charset val="1"/>
          </rPr>
          <t>The proportion for this sub-group is significantly higher than the proportion for all other sub-groups combined.</t>
        </r>
      </text>
    </comment>
    <comment ref="D10" authorId="0" shapeId="0">
      <text>
        <r>
          <rPr>
            <sz val="9"/>
            <color indexed="81"/>
            <rFont val="Tahoma"/>
            <charset val="1"/>
          </rPr>
          <t>The proportion for this sub-group is significantly lower than the proportion for all other sub-groups combined.</t>
        </r>
      </text>
    </comment>
    <comment ref="E10" authorId="0" shapeId="0">
      <text>
        <r>
          <rPr>
            <sz val="9"/>
            <color indexed="81"/>
            <rFont val="Tahoma"/>
            <charset val="1"/>
          </rPr>
          <t>The proportion for this sub-group is significantly lower than the proportion for all other sub-groups combined.</t>
        </r>
      </text>
    </comment>
    <comment ref="F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higher than the proportion for all other sub-groups combined.</t>
        </r>
      </text>
    </comment>
    <comment ref="V10" authorId="0" shapeId="0">
      <text>
        <r>
          <rPr>
            <sz val="9"/>
            <color indexed="81"/>
            <rFont val="Tahoma"/>
            <charset val="1"/>
          </rPr>
          <t>The proportion for this sub-group is significantly higher than the proportion for all other sub-groups combined.</t>
        </r>
      </text>
    </comment>
    <comment ref="W10" authorId="0" shapeId="0">
      <text>
        <r>
          <rPr>
            <sz val="9"/>
            <color indexed="81"/>
            <rFont val="Tahoma"/>
            <charset val="1"/>
          </rPr>
          <t>The proportion for this sub-group is significantly higher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Y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lower than the proportion for all other sub-groups combined.</t>
        </r>
      </text>
    </comment>
    <comment ref="AA10" authorId="0" shapeId="0">
      <text>
        <r>
          <rPr>
            <sz val="9"/>
            <color indexed="81"/>
            <rFont val="Tahoma"/>
            <charset val="1"/>
          </rPr>
          <t>The proportion for this sub-group is significantly lower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N10" authorId="0" shapeId="0">
      <text>
        <r>
          <rPr>
            <sz val="9"/>
            <color indexed="81"/>
            <rFont val="Tahoma"/>
            <charset val="1"/>
          </rPr>
          <t>The proportion for this sub-group is significantly higher than the proportion for all other sub-groups combined.</t>
        </r>
      </text>
    </comment>
    <comment ref="AP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The proportion for this sub-group is significantly lower than the proportion for all other sub-groups combined.</t>
        </r>
      </text>
    </comment>
    <comment ref="AS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higher than the proportion for all other sub-groups combined.</t>
        </r>
      </text>
    </comment>
    <comment ref="AV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AZ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M10" authorId="0" shapeId="0">
      <text>
        <r>
          <rPr>
            <sz val="9"/>
            <color indexed="81"/>
            <rFont val="Tahoma"/>
            <charset val="1"/>
          </rPr>
          <t>The proportion for this sub-group is significantly higher than the proportion for all other sub-groups combined.</t>
        </r>
      </text>
    </comment>
    <comment ref="BO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The proportion for this sub-group is significantly lower than the proportion for all other sub-groups combined.</t>
        </r>
      </text>
    </comment>
    <comment ref="BR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X10" authorId="0" shapeId="0">
      <text>
        <r>
          <rPr>
            <sz val="9"/>
            <color indexed="81"/>
            <rFont val="Tahoma"/>
            <charset val="1"/>
          </rPr>
          <t>The proportion for this sub-group is significantly lower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6.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U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lower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t>
        </r>
      </text>
    </comment>
    <comment ref="BU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lower than the proportion for all other sub-groups combined.</t>
        </r>
      </text>
    </comment>
    <comment ref="BD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t>
        </r>
      </text>
    </comment>
    <comment ref="BJ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t>
        </r>
      </text>
    </comment>
    <comment ref="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6" authorId="0" shapeId="0">
      <text>
        <r>
          <rPr>
            <sz val="9"/>
            <color indexed="81"/>
            <rFont val="Tahoma"/>
            <charset val="1"/>
          </rPr>
          <t>The proportion for this sub-group is significantly higher than the proportion for all other sub-groups combined.</t>
        </r>
      </text>
    </comment>
    <comment ref="I6" authorId="0" shapeId="0">
      <text>
        <r>
          <rPr>
            <sz val="9"/>
            <color indexed="81"/>
            <rFont val="Tahoma"/>
            <charset val="1"/>
          </rPr>
          <t>The proportion for this sub-group is significantly higher than the proportion for all other sub-groups combined.</t>
        </r>
      </text>
    </comment>
    <comment ref="R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higher than the proportion for all other sub-groups combined.</t>
        </r>
      </text>
    </comment>
    <comment ref="AD6" authorId="0" shapeId="0">
      <text>
        <r>
          <rPr>
            <sz val="9"/>
            <color indexed="81"/>
            <rFont val="Tahoma"/>
            <charset val="1"/>
          </rPr>
          <t>The proportion for this sub-group is significantly higher than the proportion for all other sub-groups combined.</t>
        </r>
      </text>
    </comment>
    <comment ref="AF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t>
        </r>
      </text>
    </comment>
    <comment ref="AP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t>
        </r>
      </text>
    </comment>
    <comment ref="BC6" authorId="0" shapeId="0">
      <text>
        <r>
          <rPr>
            <sz val="9"/>
            <color indexed="81"/>
            <rFont val="Tahoma"/>
            <charset val="1"/>
          </rPr>
          <t>The proportion for this sub-group is significantly lower than the proportion for all other sub-groups combined.</t>
        </r>
      </text>
    </comment>
    <comment ref="BD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The proportion for this sub-group is significantly lower than the proportion for all other sub-groups combined.</t>
        </r>
      </text>
    </comment>
    <comment ref="BF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The proportion for this sub-group is significantly lower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The proportion for this sub-group is significantly higher than the proportion for all other sub-groups combined.</t>
        </r>
      </text>
    </comment>
    <comment ref="BJ6" authorId="0" shapeId="0">
      <text>
        <r>
          <rPr>
            <sz val="9"/>
            <color indexed="81"/>
            <rFont val="Tahoma"/>
            <charset val="1"/>
          </rPr>
          <t>The proportion for this sub-group is significantly higher than the proportion for all other sub-groups combined.</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The proportion for this sub-group is significantly higher than the proportion for all other sub-groups combined.</t>
        </r>
      </text>
    </comment>
    <comment ref="BU6" authorId="0" shapeId="0">
      <text>
        <r>
          <rPr>
            <sz val="9"/>
            <color indexed="81"/>
            <rFont val="Tahoma"/>
            <charset val="1"/>
          </rPr>
          <t>The proportion for this sub-group is significantly lower than the proportion for all other sub-groups combined.</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The proportion for this sub-group is significantly lower than the proportion for all other sub-groups combined.</t>
        </r>
      </text>
    </comment>
    <comment ref="H7" authorId="0" shapeId="0">
      <text>
        <r>
          <rPr>
            <sz val="9"/>
            <color indexed="81"/>
            <rFont val="Tahoma"/>
            <charset val="1"/>
          </rPr>
          <t>The proportion for this sub-group is significantly lower than the proportion for all other sub-groups combined.</t>
        </r>
      </text>
    </comment>
    <comment ref="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The proportion for this sub-group is significantly lower than the proportion for all other sub-groups combined.</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7" authorId="0" shapeId="0">
      <text>
        <r>
          <rPr>
            <sz val="9"/>
            <color indexed="81"/>
            <rFont val="Tahoma"/>
            <charset val="1"/>
          </rPr>
          <t>The proportion for this sub-group is significantly lower than the proportion for all other sub-groups combined.</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T7" authorId="0" shapeId="0">
      <text>
        <r>
          <rPr>
            <sz val="9"/>
            <color indexed="81"/>
            <rFont val="Tahoma"/>
            <charset val="1"/>
          </rPr>
          <t>The proportion for this sub-group is significantly lower than the proportion for all other sub-groups combined.</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25% to 50% and should be used with caution.</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The proportion for this sub-group is significantly lower than the proportion for all other sub-groups combined.</t>
        </r>
      </text>
    </comment>
    <comment ref="BD7" authorId="0" shapeId="0">
      <text>
        <r>
          <rPr>
            <sz val="9"/>
            <color indexed="81"/>
            <rFont val="Tahoma"/>
            <charset val="1"/>
          </rPr>
          <t>The proportion for this sub-group is significantly lower than the proportion for all other sub-groups combined.</t>
        </r>
      </text>
    </comment>
    <comment ref="BE7" authorId="0" shapeId="0">
      <text>
        <r>
          <rPr>
            <sz val="9"/>
            <color indexed="81"/>
            <rFont val="Tahoma"/>
            <charset val="1"/>
          </rPr>
          <t>The proportion for this sub-group is significantly lower than the proportion for all other sub-groups combined.</t>
        </r>
      </text>
    </comment>
    <comment ref="BF7" authorId="0" shapeId="0">
      <text>
        <r>
          <rPr>
            <sz val="9"/>
            <color indexed="81"/>
            <rFont val="Tahoma"/>
            <charset val="1"/>
          </rPr>
          <t>The proportion for this sub-group is significantly lower than the proportion for all other sub-groups combined.</t>
        </r>
      </text>
    </comment>
    <comment ref="BG7" authorId="0" shapeId="0">
      <text>
        <r>
          <rPr>
            <sz val="9"/>
            <color indexed="81"/>
            <rFont val="Tahoma"/>
            <charset val="1"/>
          </rPr>
          <t>The proportion for this sub-group is significantly higher than the proportion for all other sub-groups combined.</t>
        </r>
      </text>
    </comment>
    <comment ref="BH7" authorId="0" shapeId="0">
      <text>
        <r>
          <rPr>
            <sz val="9"/>
            <color indexed="81"/>
            <rFont val="Tahoma"/>
            <charset val="1"/>
          </rPr>
          <t>Estimate has a relative standard error of 25% to 50% and should be used with caution.</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greater than 50% and is considered too unreliable for general use.</t>
        </r>
      </text>
    </comment>
    <comment ref="BT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7" authorId="0" shapeId="0">
      <text>
        <r>
          <rPr>
            <sz val="9"/>
            <color indexed="81"/>
            <rFont val="Tahoma"/>
            <charset val="1"/>
          </rPr>
          <t>Estimate has a relative standard error of greater than 50% and is considered too unreliable for general use.</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8" authorId="0" shapeId="0">
      <text>
        <r>
          <rPr>
            <sz val="9"/>
            <color indexed="81"/>
            <rFont val="Tahoma"/>
            <charset val="1"/>
          </rPr>
          <t>Estimate has a relative standard error of greater than 50% and is considered too unreliable for general use.</t>
        </r>
      </text>
    </comment>
    <comment ref="D8" authorId="0" shapeId="0">
      <text>
        <r>
          <rPr>
            <sz val="9"/>
            <color indexed="81"/>
            <rFont val="Tahoma"/>
            <charset val="1"/>
          </rPr>
          <t>Estimate has a relative standard error of greater than 50% and is considered too unreliable for general use.</t>
        </r>
      </text>
    </comment>
    <comment ref="E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greater than 50% and is considered too unreliable for general use.</t>
        </r>
      </text>
    </comment>
    <comment ref="T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greater than 50% and is considered too unreliable for general use.</t>
        </r>
      </text>
    </comment>
    <comment ref="AA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E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8" authorId="0" shapeId="0">
      <text>
        <r>
          <rPr>
            <sz val="9"/>
            <color indexed="81"/>
            <rFont val="Tahoma"/>
            <charset val="1"/>
          </rPr>
          <t>Estimate has a relative standard error of greater than 50% and is considered too unreliable for general use.</t>
        </r>
      </text>
    </comment>
    <comment ref="AH8" authorId="0" shapeId="0">
      <text>
        <r>
          <rPr>
            <sz val="9"/>
            <color indexed="81"/>
            <rFont val="Tahoma"/>
            <charset val="1"/>
          </rPr>
          <t>Estimate has a relative standard error of greater than 50% and is considered too unreliable for general use.</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8" authorId="0" shapeId="0">
      <text>
        <r>
          <rPr>
            <sz val="9"/>
            <color indexed="81"/>
            <rFont val="Tahoma"/>
            <charset val="1"/>
          </rPr>
          <t>Estimate has a relative standard error of greater than 50% and is considered too unreliable for general use.</t>
        </r>
      </text>
    </comment>
    <comment ref="AN8" authorId="0" shapeId="0">
      <text>
        <r>
          <rPr>
            <sz val="9"/>
            <color indexed="81"/>
            <rFont val="Tahoma"/>
            <charset val="1"/>
          </rPr>
          <t>Estimate has a relative standard error of greater than 50% and is considered too unreliable for general use.</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8" authorId="0" shapeId="0">
      <text>
        <r>
          <rPr>
            <sz val="9"/>
            <color indexed="81"/>
            <rFont val="Tahoma"/>
            <charset val="1"/>
          </rPr>
          <t>Estimate has a relative standard error of greater than 50% and is considered too unreliable for general use.</t>
        </r>
      </text>
    </comment>
    <comment ref="AY8" authorId="0" shapeId="0">
      <text>
        <r>
          <rPr>
            <sz val="9"/>
            <color indexed="81"/>
            <rFont val="Tahoma"/>
            <charset val="1"/>
          </rPr>
          <t>Estimate has a relative standard error of greater than 50% and is considered too unreliable for general use.</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8" authorId="0" shapeId="0">
      <text>
        <r>
          <rPr>
            <sz val="9"/>
            <color indexed="81"/>
            <rFont val="Tahoma"/>
            <charset val="1"/>
          </rPr>
          <t>The proportion for this sub-group is significantly lower than the proportion for all other sub-groups combined.</t>
        </r>
      </text>
    </comment>
    <comment ref="B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P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W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E9" authorId="0" shapeId="0">
      <text>
        <r>
          <rPr>
            <sz val="9"/>
            <color indexed="81"/>
            <rFont val="Tahoma"/>
            <charset val="1"/>
          </rPr>
          <t>The proportion for this sub-group is significantly lower than the proportion for all other sub-groups combined.</t>
        </r>
      </text>
    </comment>
    <comment ref="F9" authorId="0" shapeId="0">
      <text>
        <r>
          <rPr>
            <sz val="9"/>
            <color indexed="81"/>
            <rFont val="Tahoma"/>
            <charset val="1"/>
          </rPr>
          <t>The proportion for this sub-group is significantly lower than the proportion for all other sub-groups combined.</t>
        </r>
      </text>
    </comment>
    <comment ref="G9" authorId="0" shapeId="0">
      <text>
        <r>
          <rPr>
            <sz val="9"/>
            <color indexed="81"/>
            <rFont val="Tahoma"/>
            <charset val="1"/>
          </rPr>
          <t>The proportion for this sub-group is significantly lower than the proportion for all other sub-groups combined.</t>
        </r>
      </text>
    </comment>
    <comment ref="H9" authorId="0" shapeId="0">
      <text>
        <r>
          <rPr>
            <sz val="9"/>
            <color indexed="81"/>
            <rFont val="Tahoma"/>
            <charset val="1"/>
          </rPr>
          <t>The proportion for this sub-group is significantly higher than the proportion for all other sub-groups combined.</t>
        </r>
      </text>
    </comment>
    <comment ref="I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W9" authorId="0" shapeId="0">
      <text>
        <r>
          <rPr>
            <sz val="9"/>
            <color indexed="81"/>
            <rFont val="Tahoma"/>
            <charset val="1"/>
          </rPr>
          <t>The proportion for this sub-group is significantly higher than the proportion for all other sub-groups combined.</t>
        </r>
      </text>
    </comment>
    <comment ref="Y9" authorId="0" shapeId="0">
      <text>
        <r>
          <rPr>
            <sz val="9"/>
            <color indexed="81"/>
            <rFont val="Tahoma"/>
            <charset val="1"/>
          </rPr>
          <t>The proportion for this sub-group is significantly lower than the proportion for all other sub-groups combined.</t>
        </r>
      </text>
    </comment>
    <comment ref="Z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higher than the proportion for all other sub-groups combined.</t>
        </r>
      </text>
    </comment>
    <comment ref="AC9" authorId="0" shapeId="0">
      <text>
        <r>
          <rPr>
            <sz val="9"/>
            <color indexed="81"/>
            <rFont val="Tahoma"/>
            <charset val="1"/>
          </rPr>
          <t>The proportion for this sub-group is significantly higher than the proportion for all other sub-groups combined.</t>
        </r>
      </text>
    </comment>
    <comment ref="AD9" authorId="0" shapeId="0">
      <text>
        <r>
          <rPr>
            <sz val="9"/>
            <color indexed="81"/>
            <rFont val="Tahoma"/>
            <charset val="1"/>
          </rPr>
          <t>The proportion for this sub-group is significantly higher than the proportion for all other sub-groups combined.</t>
        </r>
      </text>
    </comment>
    <comment ref="AF9" authorId="0" shapeId="0">
      <text>
        <r>
          <rPr>
            <sz val="9"/>
            <color indexed="81"/>
            <rFont val="Tahoma"/>
            <charset val="1"/>
          </rPr>
          <t>The proportion for this sub-group is significantly lower than the proportion for all other sub-groups combined.</t>
        </r>
      </text>
    </comment>
    <comment ref="AG9" authorId="0" shapeId="0">
      <text>
        <r>
          <rPr>
            <sz val="9"/>
            <color indexed="81"/>
            <rFont val="Tahoma"/>
            <charset val="1"/>
          </rPr>
          <t>The proportion for this sub-group is significantly higher than the proportion for all other sub-groups combined.</t>
        </r>
      </text>
    </comment>
    <comment ref="AI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lower than the proportion for all other sub-groups combined.</t>
        </r>
      </text>
    </comment>
    <comment ref="BD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The proportion for this sub-group is significantly higher than the proportion for all other sub-groups combined.</t>
        </r>
      </text>
    </comment>
    <comment ref="BF9" authorId="0" shapeId="0">
      <text>
        <r>
          <rPr>
            <sz val="9"/>
            <color indexed="81"/>
            <rFont val="Tahoma"/>
            <charset val="1"/>
          </rPr>
          <t>The proportion for this sub-group is significantly higher than the proportion for all other sub-groups combined.</t>
        </r>
      </text>
    </comment>
    <comment ref="BH9" authorId="0" shapeId="0">
      <text>
        <r>
          <rPr>
            <sz val="9"/>
            <color indexed="81"/>
            <rFont val="Tahoma"/>
            <charset val="1"/>
          </rPr>
          <t>The proportion for this sub-group is significantly lower than the proportion for all other sub-groups combined.</t>
        </r>
      </text>
    </comment>
    <comment ref="BI9" authorId="0" shapeId="0">
      <text>
        <r>
          <rPr>
            <sz val="9"/>
            <color indexed="81"/>
            <rFont val="Tahoma"/>
            <charset val="1"/>
          </rPr>
          <t>The proportion for this sub-group is significantly higher than the proportion for all other sub-groups combined.</t>
        </r>
      </text>
    </comment>
    <comment ref="BJ9" authorId="0" shapeId="0">
      <text>
        <r>
          <rPr>
            <sz val="9"/>
            <color indexed="81"/>
            <rFont val="Tahoma"/>
            <charset val="1"/>
          </rPr>
          <t>The proportion for this sub-group is significantly higher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U9" authorId="0" shapeId="0">
      <text>
        <r>
          <rPr>
            <sz val="9"/>
            <color indexed="81"/>
            <rFont val="Tahoma"/>
            <charset val="1"/>
          </rPr>
          <t>The proportion for this sub-group is significantly lower than the proportion for all other sub-groups combined.</t>
        </r>
      </text>
    </comment>
    <comment ref="A13" authorId="0" shapeId="0">
      <text>
        <r>
          <rPr>
            <sz val="9"/>
            <color indexed="81"/>
            <rFont val="Tahoma"/>
            <charset val="1"/>
          </rPr>
          <t>Estimate has a relative standard error of 25% to 50% and should be used with caution.</t>
        </r>
      </text>
    </comment>
    <comment ref="A14" authorId="0" shapeId="0">
      <text>
        <r>
          <rPr>
            <sz val="9"/>
            <color indexed="81"/>
            <rFont val="Tahoma"/>
            <charset val="1"/>
          </rPr>
          <t>Estimate has a relative standard error of greater than 50% and is considered too unreliable for general use.</t>
        </r>
      </text>
    </comment>
  </commentList>
</comments>
</file>

<file path=xl/comments60.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Estimate has a relative standard error of greater than 50% and is considered too unreliable for general use.</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greater than 50% and is considered too unreliable for general use.</t>
        </r>
      </text>
    </comment>
    <comment ref="S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t>
        </r>
      </text>
    </comment>
    <comment ref="AA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C3" authorId="0" shapeId="0">
      <text>
        <r>
          <rPr>
            <sz val="9"/>
            <color indexed="81"/>
            <rFont val="Tahoma"/>
            <charset val="1"/>
          </rPr>
          <t>Estimate has a relative standard error of 25% to 50% and should be used with caution.</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greater than 50% and is considered too unreliable for general use.</t>
        </r>
      </text>
    </comment>
    <comment ref="AR3" authorId="0" shapeId="0">
      <text>
        <r>
          <rPr>
            <sz val="9"/>
            <color indexed="81"/>
            <rFont val="Tahoma"/>
            <charset val="1"/>
          </rPr>
          <t>Estimate has a relative standard error of 25% to 50% and should be used with caution.</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3" authorId="0" shapeId="0">
      <text>
        <r>
          <rPr>
            <sz val="9"/>
            <color indexed="81"/>
            <rFont val="Tahoma"/>
            <charset val="1"/>
          </rPr>
          <t>Estimate has a relative standard error of 25% to 50% and should be used with caution.</t>
        </r>
      </text>
    </comment>
    <comment ref="AX3" authorId="0" shapeId="0">
      <text>
        <r>
          <rPr>
            <sz val="9"/>
            <color indexed="81"/>
            <rFont val="Tahoma"/>
            <charset val="1"/>
          </rPr>
          <t>Estimate has a relative standard error of 25% to 50% and should be used with caution.</t>
        </r>
      </text>
    </comment>
    <comment ref="AY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t>
        </r>
      </text>
    </comment>
    <comment ref="BD3" authorId="0" shapeId="0">
      <text>
        <r>
          <rPr>
            <sz val="9"/>
            <color indexed="81"/>
            <rFont val="Tahoma"/>
            <charset val="1"/>
          </rPr>
          <t>Estimate has a relative standard error of 25% to 50% and should be used with caution.</t>
        </r>
      </text>
    </comment>
    <comment ref="BE3" authorId="0" shapeId="0">
      <text>
        <r>
          <rPr>
            <sz val="9"/>
            <color indexed="81"/>
            <rFont val="Tahoma"/>
            <charset val="1"/>
          </rPr>
          <t>Estimate has a relative standard error of 25% to 50% and should be used with caution.</t>
        </r>
      </text>
    </comment>
    <comment ref="BF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Estimate has a relative standard error of greater than 50% and is considered too unreliable for general use.</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3" authorId="0" shapeId="0">
      <text>
        <r>
          <rPr>
            <sz val="9"/>
            <color indexed="81"/>
            <rFont val="Tahoma"/>
            <charset val="1"/>
          </rPr>
          <t>Estimate has a relative standard error of 25% to 50% and should be used with caution.</t>
        </r>
      </text>
    </comment>
    <comment ref="BM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greater than 50% and is considered too unreliable for general use.</t>
        </r>
      </text>
    </comment>
    <comment ref="B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t>
        </r>
      </text>
    </comment>
    <comment ref="BR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25% to 50% and should be used with caution.</t>
        </r>
      </text>
    </comment>
    <comment ref="AR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The proportion for this sub-group is significantly higher than the proportion for all other sub-groups combined.</t>
        </r>
      </text>
    </comment>
    <comment ref="G5" authorId="0" shapeId="0">
      <text>
        <r>
          <rPr>
            <sz val="9"/>
            <color indexed="81"/>
            <rFont val="Tahoma"/>
            <charset val="1"/>
          </rPr>
          <t>The proportion for this sub-group is significantly higher than the proportion for all other sub-groups combined.</t>
        </r>
      </text>
    </comment>
    <comment ref="H5" authorId="0" shapeId="0">
      <text>
        <r>
          <rPr>
            <sz val="9"/>
            <color indexed="81"/>
            <rFont val="Tahoma"/>
            <charset val="1"/>
          </rPr>
          <t>The proportion for this sub-group is significantly higher than the proportion for all other sub-groups combined.</t>
        </r>
      </text>
    </comment>
    <comment ref="I5" authorId="0" shapeId="0">
      <text>
        <r>
          <rPr>
            <sz val="9"/>
            <color indexed="81"/>
            <rFont val="Tahoma"/>
            <charset val="1"/>
          </rPr>
          <t>The proportion for this sub-group is significantly higher than the proportion for all other sub-groups combined.</t>
        </r>
      </text>
    </comment>
    <comment ref="M5" authorId="0" shapeId="0">
      <text>
        <r>
          <rPr>
            <sz val="9"/>
            <color indexed="81"/>
            <rFont val="Tahoma"/>
            <charset val="1"/>
          </rPr>
          <t>The proportion for this sub-group is significantly lower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The proportion for this sub-group is significantly lower than the proportion for all other sub-groups combined.</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The proportion for this sub-group is significantly lower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The proportion for this sub-group is significantly higher than the proportion for all other sub-groups combined.</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R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higher than the proportion for all other sub-groups combined.</t>
        </r>
      </text>
    </comment>
    <comment ref="AU5" authorId="0" shapeId="0">
      <text>
        <r>
          <rPr>
            <sz val="9"/>
            <color indexed="81"/>
            <rFont val="Tahoma"/>
            <charset val="1"/>
          </rPr>
          <t>The proportion for this sub-group is significantly higher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D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The proportion for this sub-group is significantly lower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M5" authorId="0" shapeId="0">
      <text>
        <r>
          <rPr>
            <sz val="9"/>
            <color indexed="81"/>
            <rFont val="Tahoma"/>
            <charset val="1"/>
          </rPr>
          <t>The proportion for this sub-group is significantly higher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Q5" authorId="0" shapeId="0">
      <text>
        <r>
          <rPr>
            <sz val="9"/>
            <color indexed="81"/>
            <rFont val="Tahoma"/>
            <charset val="1"/>
          </rPr>
          <t>The proportion for this sub-group is significantly lower than the proportion for all other sub-groups combined.</t>
        </r>
      </text>
    </comment>
    <comment ref="BR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The proportion for this sub-group is significantly lower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X5" authorId="0" shapeId="0">
      <text>
        <r>
          <rPr>
            <sz val="9"/>
            <color indexed="81"/>
            <rFont val="Tahoma"/>
            <charset val="1"/>
          </rPr>
          <t>The proportion for this sub-group is significantly lower than the proportion for all other sub-groups combined.</t>
        </r>
      </text>
    </comment>
    <comment ref="C6" authorId="0" shapeId="0">
      <text>
        <r>
          <rPr>
            <sz val="9"/>
            <color indexed="81"/>
            <rFont val="Tahoma"/>
            <charset val="1"/>
          </rPr>
          <t>The proportion for this sub-group is significantly lower than the proportion for all other sub-groups combined.</t>
        </r>
      </text>
    </comment>
    <comment ref="D6" authorId="0" shapeId="0">
      <text>
        <r>
          <rPr>
            <sz val="9"/>
            <color indexed="81"/>
            <rFont val="Tahoma"/>
            <charset val="1"/>
          </rPr>
          <t>The proportion for this sub-group is significantly higher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6" authorId="0" shapeId="0">
      <text>
        <r>
          <rPr>
            <sz val="9"/>
            <color indexed="81"/>
            <rFont val="Tahoma"/>
            <charset val="1"/>
          </rPr>
          <t>Estimate has a relative standard error of 25% to 50% and should be used with caution.</t>
        </r>
      </text>
    </comment>
    <comment ref="AP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6" authorId="0" shapeId="0">
      <text>
        <r>
          <rPr>
            <sz val="9"/>
            <color indexed="81"/>
            <rFont val="Tahoma"/>
            <charset val="1"/>
          </rPr>
          <t>The proportion for this sub-group is significantly lower than the proportion for all other sub-groups combined.</t>
        </r>
      </text>
    </comment>
    <comment ref="BS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The proportion for this sub-group is significantly lower than the proportion for all other sub-groups combined.</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7" authorId="0" shapeId="0">
      <text>
        <r>
          <rPr>
            <sz val="9"/>
            <color indexed="81"/>
            <rFont val="Tahoma"/>
            <charset val="1"/>
          </rPr>
          <t>The proportion for this sub-group is significantly lower than the proportion for all other sub-groups combined.</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25% to 50% and should be used with caution.</t>
        </r>
      </text>
    </comment>
    <comment ref="A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7" authorId="0" shapeId="0">
      <text>
        <r>
          <rPr>
            <sz val="9"/>
            <color indexed="81"/>
            <rFont val="Tahoma"/>
            <charset val="1"/>
          </rPr>
          <t>The proportion for this sub-group is significantly lower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t>
        </r>
      </text>
    </comment>
    <comment ref="AN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25% to 50% and should be used with caution.</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7" authorId="0" shapeId="0">
      <text>
        <r>
          <rPr>
            <sz val="9"/>
            <color indexed="81"/>
            <rFont val="Tahoma"/>
            <charset val="1"/>
          </rPr>
          <t>Estimate has a relative standard error of greater than 50% and is considered too unreliable for general use.</t>
        </r>
      </text>
    </comment>
    <comment ref="BG7" authorId="0" shapeId="0">
      <text>
        <r>
          <rPr>
            <sz val="9"/>
            <color indexed="81"/>
            <rFont val="Tahoma"/>
            <charset val="1"/>
          </rPr>
          <t>Estimate has a relative standard error of greater than 50% and is considered too unreliable for general use.</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25% to 50% and should be used with caution.</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8" authorId="0" shapeId="0">
      <text>
        <r>
          <rPr>
            <sz val="9"/>
            <color indexed="81"/>
            <rFont val="Tahoma"/>
            <charset val="1"/>
          </rPr>
          <t>Estimate has a relative standard error of 25% to 50% and should be used with caution.</t>
        </r>
      </text>
    </comment>
    <comment ref="G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8" authorId="0" shapeId="0">
      <text>
        <r>
          <rPr>
            <sz val="9"/>
            <color indexed="81"/>
            <rFont val="Tahoma"/>
            <charset val="1"/>
          </rPr>
          <t>Estimate has a relative standard error of 25% to 50% and should be used with caution.</t>
        </r>
      </text>
    </comment>
    <comment ref="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8" authorId="0" shapeId="0">
      <text>
        <r>
          <rPr>
            <sz val="9"/>
            <color indexed="81"/>
            <rFont val="Tahoma"/>
            <charset val="1"/>
          </rPr>
          <t>Estimate has a relative standard error of 25% to 50% and should be used with caution.</t>
        </r>
      </text>
    </comment>
    <comment ref="AA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8" authorId="0" shapeId="0">
      <text>
        <r>
          <rPr>
            <sz val="9"/>
            <color indexed="81"/>
            <rFont val="Tahoma"/>
            <charset val="1"/>
          </rPr>
          <t>The proportion for this sub-group is significantly lower than the proportion for all other sub-groups combined.</t>
        </r>
      </text>
    </comment>
    <comment ref="AI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8" authorId="0" shapeId="0">
      <text>
        <r>
          <rPr>
            <sz val="9"/>
            <color indexed="81"/>
            <rFont val="Tahoma"/>
            <charset val="1"/>
          </rPr>
          <t>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N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Estimate has a relative standard error of 25% to 50% and should be used with caution.</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8" authorId="0" shapeId="0">
      <text>
        <r>
          <rPr>
            <sz val="9"/>
            <color indexed="81"/>
            <rFont val="Tahoma"/>
            <charset val="1"/>
          </rPr>
          <t>The proportion for this sub-group is significantly higher than the proportion for all other sub-groups combined.</t>
        </r>
      </text>
    </comment>
    <comment ref="AS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M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8" authorId="0" shapeId="0">
      <text>
        <r>
          <rPr>
            <sz val="9"/>
            <color indexed="81"/>
            <rFont val="Tahoma"/>
            <charset val="1"/>
          </rPr>
          <t>The proportion for this sub-group is significantly higher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9" authorId="0" shapeId="0">
      <text>
        <r>
          <rPr>
            <sz val="9"/>
            <color indexed="81"/>
            <rFont val="Tahoma"/>
            <charset val="1"/>
          </rPr>
          <t>The proportion for this sub-group is significantly higher than the proportion for all other sub-groups combined.</t>
        </r>
      </text>
    </comment>
    <comment ref="D9" authorId="0" shapeId="0">
      <text>
        <r>
          <rPr>
            <sz val="9"/>
            <color indexed="81"/>
            <rFont val="Tahoma"/>
            <charset val="1"/>
          </rPr>
          <t>The proportion for this sub-group is significantly lower than the proportion for all other sub-groups combined.</t>
        </r>
      </text>
    </comment>
    <comment ref="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9" authorId="0" shapeId="0">
      <text>
        <r>
          <rPr>
            <sz val="9"/>
            <color indexed="81"/>
            <rFont val="Tahoma"/>
            <charset val="1"/>
          </rPr>
          <t>Estimate has a relative standard error of 25% to 50% and should be used with caution.</t>
        </r>
      </text>
    </comment>
    <comment ref="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9" authorId="0" shapeId="0">
      <text>
        <r>
          <rPr>
            <sz val="9"/>
            <color indexed="81"/>
            <rFont val="Tahoma"/>
            <charset val="1"/>
          </rPr>
          <t>The proportion for this sub-group is significantly higher than the proportion for all other sub-groups combined.</t>
        </r>
      </text>
    </comment>
    <comment ref="N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The proportion for this sub-group is significantly higher than the proportion for all other sub-groups combined.</t>
        </r>
      </text>
    </comment>
    <comment ref="Q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9" authorId="0" shapeId="0">
      <text>
        <r>
          <rPr>
            <sz val="9"/>
            <color indexed="81"/>
            <rFont val="Tahoma"/>
            <charset val="1"/>
          </rPr>
          <t>The proportion for this sub-group is significantly lower than the proportion for all other sub-groups combined.</t>
        </r>
      </text>
    </comment>
    <comment ref="T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9" authorId="0" shapeId="0">
      <text>
        <r>
          <rPr>
            <sz val="9"/>
            <color indexed="81"/>
            <rFont val="Tahoma"/>
            <charset val="1"/>
          </rPr>
          <t>The proportion for this sub-group is significantly higher than the proportion for all other sub-groups combined.</t>
        </r>
      </text>
    </comment>
    <comment ref="AE9" authorId="0" shapeId="0">
      <text>
        <r>
          <rPr>
            <sz val="9"/>
            <color indexed="81"/>
            <rFont val="Tahoma"/>
            <charset val="1"/>
          </rPr>
          <t>The proportion for this sub-group is significantly higher than the proportion for all other sub-groups combined.</t>
        </r>
      </text>
    </comment>
    <comment ref="AF9" authorId="0" shapeId="0">
      <text>
        <r>
          <rPr>
            <sz val="9"/>
            <color indexed="81"/>
            <rFont val="Tahoma"/>
            <charset val="1"/>
          </rPr>
          <t>The proportion for this sub-group is significantly lower than the proportion for all other sub-groups combined.</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9" authorId="0" shapeId="0">
      <text>
        <r>
          <rPr>
            <sz val="9"/>
            <color indexed="81"/>
            <rFont val="Tahoma"/>
            <charset val="1"/>
          </rPr>
          <t>The proportion for this sub-group is significantly higher than the proportion for all other sub-groups combined.</t>
        </r>
      </text>
    </comment>
    <comment ref="AI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9" authorId="0" shapeId="0">
      <text>
        <r>
          <rPr>
            <sz val="9"/>
            <color indexed="81"/>
            <rFont val="Tahoma"/>
            <charset val="1"/>
          </rPr>
          <t>Estimate has a relative standard error of 25% to 50% and should be used with caution.</t>
        </r>
      </text>
    </comment>
    <comment ref="AS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Y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greater than 50% and is considered too unreliable for general use.</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9" authorId="0" shapeId="0">
      <text>
        <r>
          <rPr>
            <sz val="9"/>
            <color indexed="81"/>
            <rFont val="Tahoma"/>
            <charset val="1"/>
          </rPr>
          <t>The proportion for this sub-group is significantly higher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Estimate has a relative standard error of 25% to 50% and should be used with caution.</t>
        </r>
      </text>
    </comment>
    <comment ref="BQ9" authorId="0" shapeId="0">
      <text>
        <r>
          <rPr>
            <sz val="9"/>
            <color indexed="81"/>
            <rFont val="Tahoma"/>
            <charset val="1"/>
          </rPr>
          <t>Estimate has a relative standard error of 25% to 50% and should be used with caution.</t>
        </r>
      </text>
    </comment>
    <comment ref="BT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9" authorId="0" shapeId="0">
      <text>
        <r>
          <rPr>
            <sz val="9"/>
            <color indexed="81"/>
            <rFont val="Tahoma"/>
            <charset val="1"/>
          </rPr>
          <t>Estimate has a relative standard error of 25% to 50% and should be used with caution.</t>
        </r>
      </text>
    </comment>
    <comment ref="BX9" authorId="0" shapeId="0">
      <text>
        <r>
          <rPr>
            <sz val="9"/>
            <color indexed="81"/>
            <rFont val="Tahoma"/>
            <charset val="1"/>
          </rPr>
          <t>Estimate has a relative standard error of 25% to 50% and should be used with caution.</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Estimate has a relative standard error of 25% to 50% and should be used with caution.</t>
        </r>
      </text>
    </comment>
    <comment ref="H10" authorId="0" shapeId="0">
      <text>
        <r>
          <rPr>
            <sz val="9"/>
            <color indexed="81"/>
            <rFont val="Tahoma"/>
            <charset val="1"/>
          </rPr>
          <t>Estimate has a relative standard error of 25% to 50% and should be used with caution.</t>
        </r>
      </text>
    </comment>
    <comment ref="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10" authorId="0" shapeId="0">
      <text>
        <r>
          <rPr>
            <sz val="9"/>
            <color indexed="81"/>
            <rFont val="Tahoma"/>
            <charset val="1"/>
          </rPr>
          <t>Estimate has a relative standard error of 25% to 50% and should be used with caution.</t>
        </r>
      </text>
    </comment>
    <comment ref="M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10" authorId="0" shapeId="0">
      <text>
        <r>
          <rPr>
            <sz val="9"/>
            <color indexed="81"/>
            <rFont val="Tahoma"/>
            <charset val="1"/>
          </rPr>
          <t>Estimate has a relative standard error of 25% to 50% and should be used with caution.</t>
        </r>
      </text>
    </comment>
    <comment ref="Q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10" authorId="0" shapeId="0">
      <text>
        <r>
          <rPr>
            <sz val="9"/>
            <color indexed="81"/>
            <rFont val="Tahoma"/>
            <charset val="1"/>
          </rPr>
          <t>Estimate has a relative standard error of 25% to 50% and should be used with caution.</t>
        </r>
      </text>
    </comment>
    <comment ref="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10" authorId="0" shapeId="0">
      <text>
        <r>
          <rPr>
            <sz val="9"/>
            <color indexed="81"/>
            <rFont val="Tahoma"/>
            <charset val="1"/>
          </rPr>
          <t>Estimate has a relative standard error of 25% to 50% and should be used with caution.</t>
        </r>
      </text>
    </comment>
    <comment ref="Z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N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Estimate has a relative standard error of 25% to 50% and should be used with caution.</t>
        </r>
      </text>
    </comment>
    <comment ref="AP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Estimate has a relative standard error of 25% to 50% and should be used with caution.</t>
        </r>
      </text>
    </comment>
    <comment ref="AR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Estimate has a relative standard error of 25% to 50% and should be used with caution.</t>
        </r>
      </text>
    </comment>
    <comment ref="BO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10" authorId="0" shapeId="0">
      <text>
        <r>
          <rPr>
            <sz val="9"/>
            <color indexed="81"/>
            <rFont val="Tahoma"/>
            <charset val="1"/>
          </rPr>
          <t>Estimate has a relative standard error of 25% to 50% and should be used with caution.</t>
        </r>
      </text>
    </comment>
    <comment ref="BR10" authorId="0" shapeId="0">
      <text>
        <r>
          <rPr>
            <sz val="9"/>
            <color indexed="81"/>
            <rFont val="Tahoma"/>
            <charset val="1"/>
          </rPr>
          <t>The proportion for this sub-group is significantly lower than the proportion for all other sub-groups combined.</t>
        </r>
      </text>
    </comment>
    <comment ref="BS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10" authorId="0" shapeId="0">
      <text>
        <r>
          <rPr>
            <sz val="9"/>
            <color indexed="81"/>
            <rFont val="Tahoma"/>
            <charset val="1"/>
          </rPr>
          <t>Estimate has a relative standard error of 25% to 50% and should be used with caution.</t>
        </r>
      </text>
    </comment>
    <comment ref="C11" authorId="0" shapeId="0">
      <text>
        <r>
          <rPr>
            <sz val="9"/>
            <color indexed="81"/>
            <rFont val="Tahoma"/>
            <charset val="1"/>
          </rPr>
          <t>The proportion for this sub-group is significantly lower than the proportion for all other sub-groups combined.</t>
        </r>
      </text>
    </comment>
    <comment ref="D11" authorId="0" shapeId="0">
      <text>
        <r>
          <rPr>
            <sz val="9"/>
            <color indexed="81"/>
            <rFont val="Tahoma"/>
            <charset val="1"/>
          </rPr>
          <t>The proportion for this sub-group is significantly higher than the proportion for all other sub-groups combined.</t>
        </r>
      </text>
    </comment>
    <comment ref="E11" authorId="0" shapeId="0">
      <text>
        <r>
          <rPr>
            <sz val="9"/>
            <color indexed="81"/>
            <rFont val="Tahoma"/>
            <charset val="1"/>
          </rPr>
          <t>The proportion for this sub-group is significantly higher than the proportion for all other sub-groups combined.</t>
        </r>
      </text>
    </comment>
    <comment ref="N11" authorId="0" shapeId="0">
      <text>
        <r>
          <rPr>
            <sz val="9"/>
            <color indexed="81"/>
            <rFont val="Tahoma"/>
            <charset val="1"/>
          </rPr>
          <t>The proportion for this sub-group is significantly lower than the proportion for all other sub-groups combined.</t>
        </r>
      </text>
    </comment>
    <comment ref="P11" authorId="0" shapeId="0">
      <text>
        <r>
          <rPr>
            <sz val="9"/>
            <color indexed="81"/>
            <rFont val="Tahoma"/>
            <charset val="1"/>
          </rPr>
          <t>The proportion for this sub-group is significantly lower than the proportion for all other sub-groups combined.</t>
        </r>
      </text>
    </comment>
    <comment ref="Q11" authorId="0" shapeId="0">
      <text>
        <r>
          <rPr>
            <sz val="9"/>
            <color indexed="81"/>
            <rFont val="Tahoma"/>
            <charset val="1"/>
          </rPr>
          <t>The proportion for this sub-group is significantly lower than the proportion for all other sub-groups combined.</t>
        </r>
      </text>
    </comment>
    <comment ref="R11" authorId="0" shapeId="0">
      <text>
        <r>
          <rPr>
            <sz val="9"/>
            <color indexed="81"/>
            <rFont val="Tahoma"/>
            <charset val="1"/>
          </rPr>
          <t>The proportion for this sub-group is significantly lower than the proportion for all other sub-groups combined.</t>
        </r>
      </text>
    </comment>
    <comment ref="S11" authorId="0" shapeId="0">
      <text>
        <r>
          <rPr>
            <sz val="9"/>
            <color indexed="81"/>
            <rFont val="Tahoma"/>
            <charset val="1"/>
          </rPr>
          <t>The proportion for this sub-group is significantly higher than the proportion for all other sub-groups combined.</t>
        </r>
      </text>
    </comment>
    <comment ref="T11" authorId="0" shapeId="0">
      <text>
        <r>
          <rPr>
            <sz val="9"/>
            <color indexed="81"/>
            <rFont val="Tahoma"/>
            <charset val="1"/>
          </rPr>
          <t>The proportion for this sub-group is significantly lower than the proportion for all other sub-groups combined.</t>
        </r>
      </text>
    </comment>
    <comment ref="U11" authorId="0" shapeId="0">
      <text>
        <r>
          <rPr>
            <sz val="9"/>
            <color indexed="81"/>
            <rFont val="Tahoma"/>
            <charset val="1"/>
          </rPr>
          <t>The proportion for this sub-group is significantly higher than the proportion for all other sub-groups combined.</t>
        </r>
      </text>
    </comment>
    <comment ref="V11" authorId="0" shapeId="0">
      <text>
        <r>
          <rPr>
            <sz val="9"/>
            <color indexed="81"/>
            <rFont val="Tahoma"/>
            <charset val="1"/>
          </rPr>
          <t>The proportion for this sub-group is significantly lower than the proportion for all other sub-groups combined.</t>
        </r>
      </text>
    </comment>
    <comment ref="W11" authorId="0" shapeId="0">
      <text>
        <r>
          <rPr>
            <sz val="9"/>
            <color indexed="81"/>
            <rFont val="Tahoma"/>
            <charset val="1"/>
          </rPr>
          <t>The proportion for this sub-group is significantly lower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E11" authorId="0" shapeId="0">
      <text>
        <r>
          <rPr>
            <sz val="9"/>
            <color indexed="81"/>
            <rFont val="Tahoma"/>
            <charset val="1"/>
          </rPr>
          <t>The proportion for this sub-group is significantly lower than the proportion for all other sub-groups combined.</t>
        </r>
      </text>
    </comment>
    <comment ref="AF11" authorId="0" shapeId="0">
      <text>
        <r>
          <rPr>
            <sz val="9"/>
            <color indexed="81"/>
            <rFont val="Tahoma"/>
            <charset val="1"/>
          </rPr>
          <t>The proportion for this sub-group is significantly higher than the proportion for all other sub-groups combined.</t>
        </r>
      </text>
    </comment>
    <comment ref="AG11" authorId="0" shapeId="0">
      <text>
        <r>
          <rPr>
            <sz val="9"/>
            <color indexed="81"/>
            <rFont val="Tahoma"/>
            <charset val="1"/>
          </rPr>
          <t>The proportion for this sub-group is significantly higher than the proportion for all other sub-groups combined.</t>
        </r>
      </text>
    </comment>
    <comment ref="AH11" authorId="0" shapeId="0">
      <text>
        <r>
          <rPr>
            <sz val="9"/>
            <color indexed="81"/>
            <rFont val="Tahoma"/>
            <charset val="1"/>
          </rPr>
          <t>The proportion for this sub-group is significantly lower than the proportion for all other sub-groups combined.</t>
        </r>
      </text>
    </comment>
    <comment ref="AI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The proportion for this sub-group is significantly higher than the proportion for all other sub-groups combined.</t>
        </r>
      </text>
    </comment>
    <comment ref="AN11" authorId="0" shapeId="0">
      <text>
        <r>
          <rPr>
            <sz val="9"/>
            <color indexed="81"/>
            <rFont val="Tahoma"/>
            <charset val="1"/>
          </rPr>
          <t>The proportion for this sub-group is significantly lower than the proportion for all other sub-groups combined.</t>
        </r>
      </text>
    </comment>
    <comment ref="AO11" authorId="0" shapeId="0">
      <text>
        <r>
          <rPr>
            <sz val="9"/>
            <color indexed="81"/>
            <rFont val="Tahoma"/>
            <charset val="1"/>
          </rPr>
          <t>The proportion for this sub-group is significantly higher than the proportion for all other sub-groups combined.</t>
        </r>
      </text>
    </comment>
    <comment ref="AS11" authorId="0" shapeId="0">
      <text>
        <r>
          <rPr>
            <sz val="9"/>
            <color indexed="81"/>
            <rFont val="Tahoma"/>
            <charset val="1"/>
          </rPr>
          <t>The proportion for this sub-group is significantly lower than the proportion for all other sub-groups combined.</t>
        </r>
      </text>
    </comment>
    <comment ref="AY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lower than the proportion for all other sub-groups combined.</t>
        </r>
      </text>
    </comment>
    <comment ref="BC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lower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H11" authorId="0" shapeId="0">
      <text>
        <r>
          <rPr>
            <sz val="9"/>
            <color indexed="81"/>
            <rFont val="Tahoma"/>
            <charset val="1"/>
          </rPr>
          <t>The proportion for this sub-group is significantly higher than the proportion for all other sub-groups combined.</t>
        </r>
      </text>
    </comment>
    <comment ref="BI11" authorId="0" shapeId="0">
      <text>
        <r>
          <rPr>
            <sz val="9"/>
            <color indexed="81"/>
            <rFont val="Tahoma"/>
            <charset val="1"/>
          </rPr>
          <t>The proportion for this sub-group is significantly lower than the proportion for all other sub-groups combined.</t>
        </r>
      </text>
    </comment>
    <comment ref="BT11" authorId="0" shapeId="0">
      <text>
        <r>
          <rPr>
            <sz val="9"/>
            <color indexed="81"/>
            <rFont val="Tahoma"/>
            <charset val="1"/>
          </rPr>
          <t>The proportion for this sub-group is significantly lower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61.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AA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The proportion for this sub-group is significantly lower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K4" authorId="0" shapeId="0">
      <text>
        <r>
          <rPr>
            <sz val="9"/>
            <color indexed="81"/>
            <rFont val="Tahoma"/>
            <charset val="1"/>
          </rPr>
          <t>The proportion for this sub-group is significantly lower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C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greater than 50% and is considered too unreliable for general use.</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greater than 50% and is considered too unreliable for general use.</t>
        </r>
      </text>
    </comment>
    <comment ref="AC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Estimate has a relative standard error of 25% to 50% and should be used with caution.</t>
        </r>
      </text>
    </comment>
    <comment ref="BD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Estimate has a relative standard error of greater than 50% and is considered too unreliable for general use.</t>
        </r>
      </text>
    </comment>
    <comment ref="BI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t>
        </r>
      </text>
    </comment>
    <comment ref="BL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25% to 50% and should be used with caution.</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lower than the proportion for all other sub-groups combined.</t>
        </r>
      </text>
    </comment>
    <comment ref="T6" authorId="0" shapeId="0">
      <text>
        <r>
          <rPr>
            <sz val="9"/>
            <color indexed="81"/>
            <rFont val="Tahoma"/>
            <charset val="1"/>
          </rPr>
          <t>The proportion for this sub-group is significantly higher than the proportion for all other sub-groups combined.</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The proportion for this sub-group is significantly higher than the proportion for all other sub-groups combined.</t>
        </r>
      </text>
    </comment>
    <comment ref="AE6" authorId="0" shapeId="0">
      <text>
        <r>
          <rPr>
            <sz val="9"/>
            <color indexed="81"/>
            <rFont val="Tahoma"/>
            <charset val="1"/>
          </rPr>
          <t>Estimate has a relative standard error of 25% to 50% and should be used with caution.</t>
        </r>
      </text>
    </comment>
    <comment ref="AF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t>
        </r>
      </text>
    </comment>
    <comment ref="AH6" authorId="0" shapeId="0">
      <text>
        <r>
          <rPr>
            <sz val="9"/>
            <color indexed="81"/>
            <rFont val="Tahoma"/>
            <charset val="1"/>
          </rPr>
          <t>The proportion for this sub-group is significantly higher than the proportion for all other sub-groups combined.</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6" authorId="0" shapeId="0">
      <text>
        <r>
          <rPr>
            <sz val="9"/>
            <color indexed="81"/>
            <rFont val="Tahoma"/>
            <charset val="1"/>
          </rPr>
          <t>Estimate has a relative standard error of 25% to 50% and should be used with caution.</t>
        </r>
      </text>
    </comment>
    <comment ref="AW6" authorId="0" shapeId="0">
      <text>
        <r>
          <rPr>
            <sz val="9"/>
            <color indexed="81"/>
            <rFont val="Tahoma"/>
            <charset val="1"/>
          </rPr>
          <t>The proportion for this sub-group is significantly higher than the proportion for all other sub-groups combined.</t>
        </r>
      </text>
    </comment>
    <comment ref="AX6" authorId="0" shapeId="0">
      <text>
        <r>
          <rPr>
            <sz val="9"/>
            <color indexed="81"/>
            <rFont val="Tahoma"/>
            <charset val="1"/>
          </rPr>
          <t>The proportion for this sub-group is significantly lower than the proportion for all other sub-groups combined.</t>
        </r>
      </text>
    </comment>
    <comment ref="AY6" authorId="0" shapeId="0">
      <text>
        <r>
          <rPr>
            <sz val="9"/>
            <color indexed="81"/>
            <rFont val="Tahoma"/>
            <charset val="1"/>
          </rPr>
          <t>The proportion for this sub-group is significantly lower than the proportion for all other sub-groups combined.</t>
        </r>
      </text>
    </comment>
    <comment ref="BA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E6" authorId="0" shapeId="0">
      <text>
        <r>
          <rPr>
            <sz val="9"/>
            <color indexed="81"/>
            <rFont val="Tahoma"/>
            <charset val="1"/>
          </rPr>
          <t>Estimate has a relative standard error of 25% to 50% and should be used with caution.</t>
        </r>
      </text>
    </comment>
    <comment ref="BG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J6" authorId="0" shapeId="0">
      <text>
        <r>
          <rPr>
            <sz val="9"/>
            <color indexed="81"/>
            <rFont val="Tahoma"/>
            <charset val="1"/>
          </rPr>
          <t>Estimate has a relative standard error of 25% to 50% and should be used with caution.</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The proportion for this sub-group is significantly lower than the proportion for all other sub-groups combined.</t>
        </r>
      </text>
    </comment>
    <comment ref="B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The proportion for this sub-group is significantly lower than the proportion for all other sub-groups combined.</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7" authorId="0" shapeId="0">
      <text>
        <r>
          <rPr>
            <sz val="9"/>
            <color indexed="81"/>
            <rFont val="Tahoma"/>
            <charset val="1"/>
          </rPr>
          <t>The proportion for this sub-group is significantly lower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The proportion for this sub-group is significantly higher than the proportion for all other sub-groups combined.</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The proportion for this sub-group is significantly lower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The proportion for this sub-group is significantly lower than the proportion for all other sub-groups combined.</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7" authorId="0" shapeId="0">
      <text>
        <r>
          <rPr>
            <sz val="9"/>
            <color indexed="81"/>
            <rFont val="Tahoma"/>
            <charset val="1"/>
          </rPr>
          <t>The proportion for this sub-group is significantly higher than the proportion for all other sub-groups combined.</t>
        </r>
      </text>
    </comment>
    <comment ref="AX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25% to 50% and should be used with caution.</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7" authorId="0" shapeId="0">
      <text>
        <r>
          <rPr>
            <sz val="9"/>
            <color indexed="81"/>
            <rFont val="Tahoma"/>
            <charset val="1"/>
          </rPr>
          <t>Estimate has a relative standard error of 25% to 50% and should be used with caution.</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7" authorId="0" shapeId="0">
      <text>
        <r>
          <rPr>
            <sz val="9"/>
            <color indexed="81"/>
            <rFont val="Tahoma"/>
            <charset val="1"/>
          </rPr>
          <t>Estimate has a relative standard error of greater than 50% and is considered too unreliable for general use.</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greater than 50% and is considered too unreliable for general use.</t>
        </r>
      </text>
    </comment>
    <comment ref="BP7" authorId="0" shapeId="0">
      <text>
        <r>
          <rPr>
            <sz val="9"/>
            <color indexed="81"/>
            <rFont val="Tahoma"/>
            <charset val="1"/>
          </rPr>
          <t>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t>
        </r>
      </text>
    </comment>
    <comment ref="B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7" authorId="0" shapeId="0">
      <text>
        <r>
          <rPr>
            <sz val="9"/>
            <color indexed="81"/>
            <rFont val="Tahoma"/>
            <charset val="1"/>
          </rPr>
          <t>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C8" authorId="0" shapeId="0">
      <text>
        <r>
          <rPr>
            <sz val="9"/>
            <color indexed="81"/>
            <rFont val="Tahoma"/>
            <charset val="1"/>
          </rPr>
          <t>The proportion for this sub-group is significantly lower than the proportion for all other sub-groups combined.</t>
        </r>
      </text>
    </comment>
    <comment ref="D8" authorId="0" shapeId="0">
      <text>
        <r>
          <rPr>
            <sz val="9"/>
            <color indexed="81"/>
            <rFont val="Tahoma"/>
            <charset val="1"/>
          </rPr>
          <t>The proportion for this sub-group is significantly higher than the proportion for all other sub-groups combined.</t>
        </r>
      </text>
    </comment>
    <comment ref="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8" authorId="0" shapeId="0">
      <text>
        <r>
          <rPr>
            <sz val="9"/>
            <color indexed="81"/>
            <rFont val="Tahoma"/>
            <charset val="1"/>
          </rPr>
          <t>Estimate has a relative standard error of 25% to 50% and should be used with caution.</t>
        </r>
      </text>
    </comment>
    <comment ref="L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8" authorId="0" shapeId="0">
      <text>
        <r>
          <rPr>
            <sz val="9"/>
            <color indexed="81"/>
            <rFont val="Tahoma"/>
            <charset val="1"/>
          </rPr>
          <t>Estimate has a relative standard error of greater than 50% and is considered too unreliable for general use.</t>
        </r>
      </text>
    </comment>
    <comment ref="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8" authorId="0" shapeId="0">
      <text>
        <r>
          <rPr>
            <sz val="9"/>
            <color indexed="81"/>
            <rFont val="Tahoma"/>
            <charset val="1"/>
          </rPr>
          <t>The proportion for this sub-group is significantly higher than the proportion for all other sub-groups combined.</t>
        </r>
      </text>
    </comment>
    <comment ref="AA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F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8" authorId="0" shapeId="0">
      <text>
        <r>
          <rPr>
            <sz val="9"/>
            <color indexed="81"/>
            <rFont val="Tahoma"/>
            <charset val="1"/>
          </rPr>
          <t>Estimate has a relative standard error of 25% to 50% and should be used with caution.</t>
        </r>
      </text>
    </comment>
    <comment ref="AL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N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8" authorId="0" shapeId="0">
      <text>
        <r>
          <rPr>
            <sz val="9"/>
            <color indexed="81"/>
            <rFont val="Tahoma"/>
            <charset val="1"/>
          </rPr>
          <t>The proportion for this sub-group is significantly higher than the proportion for all other sub-groups combined.</t>
        </r>
      </text>
    </comment>
    <comment ref="AS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E8" authorId="0" shapeId="0">
      <text>
        <r>
          <rPr>
            <sz val="9"/>
            <color indexed="81"/>
            <rFont val="Tahoma"/>
            <charset val="1"/>
          </rPr>
          <t>Estimate has a relative standard error of 25% to 50% and should be used with caution.</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M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8" authorId="0" shapeId="0">
      <text>
        <r>
          <rPr>
            <sz val="9"/>
            <color indexed="81"/>
            <rFont val="Tahoma"/>
            <charset val="1"/>
          </rPr>
          <t>Estimate has a relative standard error of 25% to 50% and should be used with caution.</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9" authorId="0" shapeId="0">
      <text>
        <r>
          <rPr>
            <sz val="9"/>
            <color indexed="81"/>
            <rFont val="Tahoma"/>
            <charset val="1"/>
          </rPr>
          <t>The proportion for this sub-group is significantly higher than the proportion for all other sub-groups combined.</t>
        </r>
      </text>
    </comment>
    <comment ref="G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higher than the proportion for all other sub-groups combined.</t>
        </r>
      </text>
    </comment>
    <comment ref="L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The proportion for this sub-group is significantly lower than the proportion for all other sub-groups combined.</t>
        </r>
      </text>
    </comment>
    <comment ref="O9" authorId="0" shapeId="0">
      <text>
        <r>
          <rPr>
            <sz val="9"/>
            <color indexed="81"/>
            <rFont val="Tahoma"/>
            <charset val="1"/>
          </rPr>
          <t>The proportion for this sub-group is significantly lower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S9" authorId="0" shapeId="0">
      <text>
        <r>
          <rPr>
            <sz val="9"/>
            <color indexed="81"/>
            <rFont val="Tahoma"/>
            <charset val="1"/>
          </rPr>
          <t>The proportion for this sub-group is significantly higher than the proportion for all other sub-groups combined.</t>
        </r>
      </text>
    </comment>
    <comment ref="T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W9" authorId="0" shapeId="0">
      <text>
        <r>
          <rPr>
            <sz val="9"/>
            <color indexed="81"/>
            <rFont val="Tahoma"/>
            <charset val="1"/>
          </rPr>
          <t>The proportion for this sub-group is significantly higher than the proportion for all other sub-groups combined.</t>
        </r>
      </text>
    </comment>
    <comment ref="Z9" authorId="0" shapeId="0">
      <text>
        <r>
          <rPr>
            <sz val="9"/>
            <color indexed="81"/>
            <rFont val="Tahoma"/>
            <charset val="1"/>
          </rPr>
          <t>The proportion for this sub-group is significantly lower than the proportion for all other sub-groups combined.</t>
        </r>
      </text>
    </comment>
    <comment ref="AA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The proportion for this sub-group is significantly lower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N9" authorId="0" shapeId="0">
      <text>
        <r>
          <rPr>
            <sz val="9"/>
            <color indexed="81"/>
            <rFont val="Tahoma"/>
            <charset val="1"/>
          </rPr>
          <t>The proportion for this sub-group is significantly higher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P9" authorId="0" shapeId="0">
      <text>
        <r>
          <rPr>
            <sz val="9"/>
            <color indexed="81"/>
            <rFont val="Tahoma"/>
            <charset val="1"/>
          </rPr>
          <t>The proportion for this sub-group is significantly lower than the proportion for all other sub-groups combined.</t>
        </r>
      </text>
    </comment>
    <comment ref="AR9" authorId="0" shapeId="0">
      <text>
        <r>
          <rPr>
            <sz val="9"/>
            <color indexed="81"/>
            <rFont val="Tahoma"/>
            <charset val="1"/>
          </rPr>
          <t>The proportion for this sub-group is significantly lower than the proportion for all other sub-groups combined.</t>
        </r>
      </text>
    </comment>
    <comment ref="AT9" authorId="0" shapeId="0">
      <text>
        <r>
          <rPr>
            <sz val="9"/>
            <color indexed="81"/>
            <rFont val="Tahoma"/>
            <charset val="1"/>
          </rPr>
          <t>The proportion for this sub-group is significantly higher than the proportion for all other sub-groups combined.</t>
        </r>
      </text>
    </comment>
    <comment ref="AU9" authorId="0" shapeId="0">
      <text>
        <r>
          <rPr>
            <sz val="9"/>
            <color indexed="81"/>
            <rFont val="Tahoma"/>
            <charset val="1"/>
          </rPr>
          <t>The proportion for this sub-group is significantly higher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A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M9" authorId="0" shapeId="0">
      <text>
        <r>
          <rPr>
            <sz val="9"/>
            <color indexed="81"/>
            <rFont val="Tahoma"/>
            <charset val="1"/>
          </rPr>
          <t>The proportion for this sub-group is significantly higher than the proportion for all other sub-groups combined.</t>
        </r>
      </text>
    </comment>
    <comment ref="BO9" authorId="0" shapeId="0">
      <text>
        <r>
          <rPr>
            <sz val="9"/>
            <color indexed="81"/>
            <rFont val="Tahoma"/>
            <charset val="1"/>
          </rPr>
          <t>The proportion for this sub-group is significantly lower than the proportion for all other sub-groups combined.</t>
        </r>
      </text>
    </comment>
    <comment ref="BR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10" authorId="0" shapeId="0">
      <text>
        <r>
          <rPr>
            <sz val="9"/>
            <color indexed="81"/>
            <rFont val="Tahoma"/>
            <charset val="1"/>
          </rPr>
          <t>Estimate has a relative standard error of 25% to 50% and should be used with caution.</t>
        </r>
      </text>
    </comment>
    <comment ref="I10" authorId="0" shapeId="0">
      <text>
        <r>
          <rPr>
            <sz val="9"/>
            <color indexed="81"/>
            <rFont val="Tahoma"/>
            <charset val="1"/>
          </rPr>
          <t>Estimate has a relative standard error of 25% to 50% and should be used with caution.</t>
        </r>
      </text>
    </comment>
    <comment ref="J10" authorId="0" shapeId="0">
      <text>
        <r>
          <rPr>
            <sz val="9"/>
            <color indexed="81"/>
            <rFont val="Tahoma"/>
            <charset val="1"/>
          </rPr>
          <t>Estimate has a relative standard error of 25% to 50% and should be used with caution.</t>
        </r>
      </text>
    </comment>
    <comment ref="K10" authorId="0" shapeId="0">
      <text>
        <r>
          <rPr>
            <sz val="9"/>
            <color indexed="81"/>
            <rFont val="Tahoma"/>
            <charset val="1"/>
          </rPr>
          <t>Estimate has a relative standard error of 25% to 50% and should be used with caution.</t>
        </r>
      </text>
    </comment>
    <comment ref="L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t>
        </r>
      </text>
    </comment>
    <comment ref="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10" authorId="0" shapeId="0">
      <text>
        <r>
          <rPr>
            <sz val="9"/>
            <color indexed="81"/>
            <rFont val="Tahoma"/>
            <charset val="1"/>
          </rPr>
          <t>Estimate has a relative standard error of 25% to 50% and should be used with caution.</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Estimate has a relative standard error of 25% to 50% and should be used with caution.</t>
        </r>
      </text>
    </comment>
    <comment ref="V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10" authorId="0" shapeId="0">
      <text>
        <r>
          <rPr>
            <sz val="9"/>
            <color indexed="81"/>
            <rFont val="Tahoma"/>
            <charset val="1"/>
          </rPr>
          <t>Estimate has a relative standard error of 25% to 50% and should be used with caution.</t>
        </r>
      </text>
    </comment>
    <comment ref="X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F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Estimate has a relative standard error of greater than 50% and is considered too unreliable for general use.</t>
        </r>
      </text>
    </comment>
    <comment ref="AH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Estimate has a relative standard error of 25% to 50% and should be used with caution.</t>
        </r>
      </text>
    </comment>
    <comment ref="AQ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10" authorId="0" shapeId="0">
      <text>
        <r>
          <rPr>
            <sz val="9"/>
            <color indexed="81"/>
            <rFont val="Tahoma"/>
            <charset val="1"/>
          </rPr>
          <t>Estimate has a relative standard error of 25% to 50% and should be used with caution.</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t>
        </r>
      </text>
    </comment>
    <comment ref="BE10" authorId="0" shapeId="0">
      <text>
        <r>
          <rPr>
            <sz val="9"/>
            <color indexed="81"/>
            <rFont val="Tahoma"/>
            <charset val="1"/>
          </rPr>
          <t>Estimate has a relative standard error of 25% to 50% and should be used with caution.</t>
        </r>
      </text>
    </comment>
    <comment ref="BG10" authorId="0" shapeId="0">
      <text>
        <r>
          <rPr>
            <sz val="9"/>
            <color indexed="81"/>
            <rFont val="Tahoma"/>
            <charset val="1"/>
          </rPr>
          <t>Estimate has a relative standard error of greater than 50% and is considered too unreliable for general use.</t>
        </r>
      </text>
    </comment>
    <comment ref="BI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0" authorId="0" shapeId="0">
      <text>
        <r>
          <rPr>
            <sz val="9"/>
            <color indexed="81"/>
            <rFont val="Tahoma"/>
            <charset val="1"/>
          </rPr>
          <t>Estimate has a relative standard error of 25% to 50% and should be used with caution.</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Estimate has a relative standard error of 25% to 50% and should be used with caution.</t>
        </r>
      </text>
    </comment>
    <comment ref="BP10" authorId="0" shapeId="0">
      <text>
        <r>
          <rPr>
            <sz val="9"/>
            <color indexed="81"/>
            <rFont val="Tahoma"/>
            <charset val="1"/>
          </rPr>
          <t>Estimate has a relative standard error of greater than 50% and is considered too unreliable for general use.</t>
        </r>
      </text>
    </comment>
    <comment ref="BQ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10" authorId="0" shapeId="0">
      <text>
        <r>
          <rPr>
            <sz val="9"/>
            <color indexed="81"/>
            <rFont val="Tahoma"/>
            <charset val="1"/>
          </rPr>
          <t>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Estimate has a relative standard error of greater than 50% and is considered too unreliable for general use.</t>
        </r>
      </text>
    </comment>
    <comment ref="BX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11" authorId="0" shapeId="0">
      <text>
        <r>
          <rPr>
            <sz val="9"/>
            <color indexed="81"/>
            <rFont val="Tahoma"/>
            <charset val="1"/>
          </rPr>
          <t>The proportion for this sub-group is significantly lower than the proportion for all other sub-groups combined.</t>
        </r>
      </text>
    </comment>
    <comment ref="G11" authorId="0" shapeId="0">
      <text>
        <r>
          <rPr>
            <sz val="9"/>
            <color indexed="81"/>
            <rFont val="Tahoma"/>
            <charset val="1"/>
          </rPr>
          <t>The proportion for this sub-group is significantly lower than the proportion for all other sub-groups combined.</t>
        </r>
      </text>
    </comment>
    <comment ref="H11" authorId="0" shapeId="0">
      <text>
        <r>
          <rPr>
            <sz val="9"/>
            <color indexed="81"/>
            <rFont val="Tahoma"/>
            <charset val="1"/>
          </rPr>
          <t>The proportion for this sub-group is significantly lower than the proportion for all other sub-groups combined.</t>
        </r>
      </text>
    </comment>
    <comment ref="I11" authorId="0" shapeId="0">
      <text>
        <r>
          <rPr>
            <sz val="9"/>
            <color indexed="81"/>
            <rFont val="Tahoma"/>
            <charset val="1"/>
          </rPr>
          <t>The proportion for this sub-group is significantly lower than the proportion for all other sub-groups combined.</t>
        </r>
      </text>
    </comment>
    <comment ref="L11" authorId="0" shapeId="0">
      <text>
        <r>
          <rPr>
            <sz val="9"/>
            <color indexed="81"/>
            <rFont val="Tahoma"/>
            <charset val="1"/>
          </rPr>
          <t>The proportion for this sub-group is significantly higher than the proportion for all other sub-groups combined.</t>
        </r>
      </text>
    </comment>
    <comment ref="N11" authorId="0" shapeId="0">
      <text>
        <r>
          <rPr>
            <sz val="9"/>
            <color indexed="81"/>
            <rFont val="Tahoma"/>
            <charset val="1"/>
          </rPr>
          <t>The proportion for this sub-group is significantly higher than the proportion for all other sub-groups combined.</t>
        </r>
      </text>
    </comment>
    <comment ref="P11" authorId="0" shapeId="0">
      <text>
        <r>
          <rPr>
            <sz val="9"/>
            <color indexed="81"/>
            <rFont val="Tahoma"/>
            <charset val="1"/>
          </rPr>
          <t>The proportion for this sub-group is significantly higher than the proportion for all other sub-groups combined.</t>
        </r>
      </text>
    </comment>
    <comment ref="Q11" authorId="0" shapeId="0">
      <text>
        <r>
          <rPr>
            <sz val="9"/>
            <color indexed="81"/>
            <rFont val="Tahoma"/>
            <charset val="1"/>
          </rPr>
          <t>The proportion for this sub-group is significantly higher than the proportion for all other sub-groups combined.</t>
        </r>
      </text>
    </comment>
    <comment ref="S11" authorId="0" shapeId="0">
      <text>
        <r>
          <rPr>
            <sz val="9"/>
            <color indexed="81"/>
            <rFont val="Tahoma"/>
            <charset val="1"/>
          </rPr>
          <t>The proportion for this sub-group is significantly lower than the proportion for all other sub-groups combined.</t>
        </r>
      </text>
    </comment>
    <comment ref="T11" authorId="0" shapeId="0">
      <text>
        <r>
          <rPr>
            <sz val="9"/>
            <color indexed="81"/>
            <rFont val="Tahoma"/>
            <charset val="1"/>
          </rPr>
          <t>The proportion for this sub-group is significantly higher than the proportion for all other sub-groups combined.</t>
        </r>
      </text>
    </comment>
    <comment ref="W11" authorId="0" shapeId="0">
      <text>
        <r>
          <rPr>
            <sz val="9"/>
            <color indexed="81"/>
            <rFont val="Tahoma"/>
            <charset val="1"/>
          </rPr>
          <t>The proportion for this sub-group is significantly lower than the proportion for all other sub-groups combined.</t>
        </r>
      </text>
    </comment>
    <comment ref="AA11" authorId="0" shapeId="0">
      <text>
        <r>
          <rPr>
            <sz val="9"/>
            <color indexed="81"/>
            <rFont val="Tahoma"/>
            <charset val="1"/>
          </rPr>
          <t>The proportion for this sub-group is significantly higher than the proportion for all other sub-groups combined.</t>
        </r>
      </text>
    </comment>
    <comment ref="AH11" authorId="0" shapeId="0">
      <text>
        <r>
          <rPr>
            <sz val="9"/>
            <color indexed="81"/>
            <rFont val="Tahoma"/>
            <charset val="1"/>
          </rPr>
          <t>The proportion for this sub-group is significantly higher than the proportion for all other sub-groups combined.</t>
        </r>
      </text>
    </comment>
    <comment ref="AI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T11" authorId="0" shapeId="0">
      <text>
        <r>
          <rPr>
            <sz val="9"/>
            <color indexed="81"/>
            <rFont val="Tahoma"/>
            <charset val="1"/>
          </rPr>
          <t>The proportion for this sub-group is significantly lower than the proportion for all other sub-groups combined.</t>
        </r>
      </text>
    </comment>
    <comment ref="AV11" authorId="0" shapeId="0">
      <text>
        <r>
          <rPr>
            <sz val="9"/>
            <color indexed="81"/>
            <rFont val="Tahoma"/>
            <charset val="1"/>
          </rPr>
          <t>The proportion for this sub-group is significantly higher than the proportion for all other sub-groups combined.</t>
        </r>
      </text>
    </comment>
    <comment ref="AW11" authorId="0" shapeId="0">
      <text>
        <r>
          <rPr>
            <sz val="9"/>
            <color indexed="81"/>
            <rFont val="Tahoma"/>
            <charset val="1"/>
          </rPr>
          <t>The proportion for this sub-group is significantly higher than the proportion for all other sub-groups combined.</t>
        </r>
      </text>
    </comment>
    <comment ref="AX11" authorId="0" shapeId="0">
      <text>
        <r>
          <rPr>
            <sz val="9"/>
            <color indexed="81"/>
            <rFont val="Tahoma"/>
            <charset val="1"/>
          </rPr>
          <t>The proportion for this sub-group is significantly lower than the proportion for all other sub-groups combined.</t>
        </r>
      </text>
    </comment>
    <comment ref="AY11" authorId="0" shapeId="0">
      <text>
        <r>
          <rPr>
            <sz val="9"/>
            <color indexed="81"/>
            <rFont val="Tahoma"/>
            <charset val="1"/>
          </rPr>
          <t>The proportion for this sub-group is significantly lower than the proportion for all other sub-groups combined.</t>
        </r>
      </text>
    </comment>
    <comment ref="BA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higher than the proportion for all other sub-groups combined.</t>
        </r>
      </text>
    </comment>
    <comment ref="BL11" authorId="0" shapeId="0">
      <text>
        <r>
          <rPr>
            <sz val="9"/>
            <color indexed="81"/>
            <rFont val="Tahoma"/>
            <charset val="1"/>
          </rPr>
          <t>The proportion for this sub-group is significantly lower than the proportion for all other sub-groups combined.</t>
        </r>
      </text>
    </comment>
    <comment ref="BP11" authorId="0" shapeId="0">
      <text>
        <r>
          <rPr>
            <sz val="9"/>
            <color indexed="81"/>
            <rFont val="Tahoma"/>
            <charset val="1"/>
          </rPr>
          <t>The proportion for this sub-group is significantly higher than the proportion for all other sub-groups combined.</t>
        </r>
      </text>
    </comment>
    <comment ref="BQ11" authorId="0" shapeId="0">
      <text>
        <r>
          <rPr>
            <sz val="9"/>
            <color indexed="81"/>
            <rFont val="Tahoma"/>
            <charset val="1"/>
          </rPr>
          <t>The proportion for this sub-group is significantly lower than the proportion for all other sub-groups combined.</t>
        </r>
      </text>
    </comment>
    <comment ref="BT11" authorId="0" shapeId="0">
      <text>
        <r>
          <rPr>
            <sz val="9"/>
            <color indexed="81"/>
            <rFont val="Tahoma"/>
            <charset val="1"/>
          </rPr>
          <t>The proportion for this sub-group is significantly lower than the proportion for all other sub-groups combined.</t>
        </r>
      </text>
    </comment>
    <comment ref="BV11" authorId="0" shapeId="0">
      <text>
        <r>
          <rPr>
            <sz val="9"/>
            <color indexed="81"/>
            <rFont val="Tahoma"/>
            <charset val="1"/>
          </rPr>
          <t>The proportion for this sub-group is significantly higher than the proportion for all other sub-groups combined.</t>
        </r>
      </text>
    </comment>
    <comment ref="BX11" authorId="0" shapeId="0">
      <text>
        <r>
          <rPr>
            <sz val="9"/>
            <color indexed="81"/>
            <rFont val="Tahoma"/>
            <charset val="1"/>
          </rPr>
          <t>The proportion for this sub-group is significantly lower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62.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lower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N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5" authorId="0" shapeId="0">
      <text>
        <r>
          <rPr>
            <sz val="9"/>
            <color indexed="81"/>
            <rFont val="Tahoma"/>
            <charset val="1"/>
          </rPr>
          <t>Estimate has a relative standard error of greater than 50% and is considered too unreliable for general use.</t>
        </r>
      </text>
    </comment>
    <comment ref="D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T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5" authorId="0" shapeId="0">
      <text>
        <r>
          <rPr>
            <sz val="9"/>
            <color indexed="81"/>
            <rFont val="Tahoma"/>
            <charset val="1"/>
          </rPr>
          <t>Estimate has a relative standard error of greater than 50% and is considered too unreliable for general use.</t>
        </r>
      </text>
    </comment>
    <comment ref="AH5" authorId="0" shapeId="0">
      <text>
        <r>
          <rPr>
            <sz val="9"/>
            <color indexed="81"/>
            <rFont val="Tahoma"/>
            <charset val="1"/>
          </rPr>
          <t>Estimate has a relative standard error of greater than 50% and is considered too unreliable for general use.</t>
        </r>
      </text>
    </comment>
    <comment ref="AM5" authorId="0" shapeId="0">
      <text>
        <r>
          <rPr>
            <sz val="9"/>
            <color indexed="81"/>
            <rFont val="Tahoma"/>
            <charset val="1"/>
          </rPr>
          <t>Estimate has a relative standard error of greater than 50% and is considered too unreliable for general use.</t>
        </r>
      </text>
    </comment>
    <comment ref="AN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5" authorId="0" shapeId="0">
      <text>
        <r>
          <rPr>
            <sz val="9"/>
            <color indexed="81"/>
            <rFont val="Tahoma"/>
            <charset val="1"/>
          </rPr>
          <t>Estimate has a relative standard error of greater than 50% and is considered too unreliable for general use.</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D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L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6"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Estimate has a relative standard error of 25% to 50% and should be used with caution.</t>
        </r>
      </text>
    </comment>
    <comment ref="D6"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greater than 50% and is considered too unreliable for general use.</t>
        </r>
      </text>
    </comment>
    <comment ref="I6"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The proportion for this sub-group is significantly lower than the proportion for all other sub-groups combined.</t>
        </r>
      </text>
    </comment>
    <comment ref="M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greater than 50% and is considered too unreliable for general use.</t>
        </r>
      </text>
    </comment>
    <comment ref="R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Estimate has a relative standard error of greater than 50% and is considered too unreliable for general use.</t>
        </r>
      </text>
    </comment>
    <comment ref="X6" authorId="0" shapeId="0">
      <text>
        <r>
          <rPr>
            <sz val="9"/>
            <color indexed="81"/>
            <rFont val="Tahoma"/>
            <charset val="1"/>
          </rPr>
          <t>Estimate has a relative standard error of greater than 50% and is considered too unreliable for general use.</t>
        </r>
      </text>
    </comment>
    <comment ref="Y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greater than 50% and is considered too unreliable for general use.</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greater than 50% and is considered too unreliable for general use.</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greater than 50% and is considered too unreliable for general use.</t>
        </r>
      </text>
    </comment>
    <comment ref="AE6" authorId="0" shapeId="0">
      <text>
        <r>
          <rPr>
            <sz val="9"/>
            <color indexed="81"/>
            <rFont val="Tahoma"/>
            <charset val="1"/>
          </rPr>
          <t>Estimate has a relative standard error of greater than 50% and is considered too unreliable for general use.</t>
        </r>
      </text>
    </comment>
    <comment ref="AF6" authorId="0" shapeId="0">
      <text>
        <r>
          <rPr>
            <sz val="9"/>
            <color indexed="81"/>
            <rFont val="Tahoma"/>
            <charset val="1"/>
          </rPr>
          <t>Estimate has a relative standard error of greater than 50% and is considered too unreliable for general use.</t>
        </r>
      </text>
    </comment>
    <comment ref="AH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Estimate has a relative standard error of greater than 50% and is considered too unreliable for general use.</t>
        </r>
      </text>
    </comment>
    <comment ref="AM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The proportion for this sub-group is significantly lower than the proportion for all other sub-groups combined.</t>
        </r>
      </text>
    </comment>
    <comment ref="A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6" authorId="0" shapeId="0">
      <text>
        <r>
          <rPr>
            <sz val="9"/>
            <color indexed="81"/>
            <rFont val="Tahoma"/>
            <charset val="1"/>
          </rPr>
          <t>The proportion for this sub-group is significantly lower than the proportion for all other sub-groups combined.</t>
        </r>
      </text>
    </comment>
    <comment ref="AR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Estimate has a relative standard error of greater than 50% and is considered too unreliable for general use.</t>
        </r>
      </text>
    </comment>
    <comment ref="AU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greater than 50% and is considered too unreliable for general use.</t>
        </r>
      </text>
    </comment>
    <comment ref="AW6" authorId="0" shapeId="0">
      <text>
        <r>
          <rPr>
            <sz val="9"/>
            <color indexed="81"/>
            <rFont val="Tahoma"/>
            <charset val="1"/>
          </rPr>
          <t>Estimate has a relative standard error of 25% to 50% and should be used with caution.</t>
        </r>
      </text>
    </comment>
    <comment ref="AX6" authorId="0" shapeId="0">
      <text>
        <r>
          <rPr>
            <sz val="9"/>
            <color indexed="81"/>
            <rFont val="Tahoma"/>
            <charset val="1"/>
          </rPr>
          <t>Estimate has a relative standard error of greater than 50% and is considered too unreliable for general use.</t>
        </r>
      </text>
    </comment>
    <comment ref="AY6" authorId="0" shapeId="0">
      <text>
        <r>
          <rPr>
            <sz val="9"/>
            <color indexed="81"/>
            <rFont val="Tahoma"/>
            <charset val="1"/>
          </rPr>
          <t>Estimate has a relative standard error of 25% to 50% and should be used with caution.</t>
        </r>
      </text>
    </comment>
    <comment ref="AZ6" authorId="0" shapeId="0">
      <text>
        <r>
          <rPr>
            <sz val="9"/>
            <color indexed="81"/>
            <rFont val="Tahoma"/>
            <charset val="1"/>
          </rPr>
          <t>Estimate has a relative standard error of greater than 50% and is considered too unreliable for general use.</t>
        </r>
      </text>
    </comment>
    <comment ref="BA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6" authorId="0" shapeId="0">
      <text>
        <r>
          <rPr>
            <sz val="9"/>
            <color indexed="81"/>
            <rFont val="Tahoma"/>
            <charset val="1"/>
          </rPr>
          <t>Estimate has a relative standard error of greater than 50% and is considered too unreliable for general use.</t>
        </r>
      </text>
    </comment>
    <comment ref="BE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6" authorId="0" shapeId="0">
      <text>
        <r>
          <rPr>
            <sz val="9"/>
            <color indexed="81"/>
            <rFont val="Tahoma"/>
            <charset val="1"/>
          </rPr>
          <t>Estimate has a relative standard error of 25% to 50% and should be used with caution.</t>
        </r>
      </text>
    </comment>
    <comment ref="B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6" authorId="0" shapeId="0">
      <text>
        <r>
          <rPr>
            <sz val="9"/>
            <color indexed="81"/>
            <rFont val="Tahoma"/>
            <charset val="1"/>
          </rPr>
          <t>Estimate has a relative standard error of greater than 50% and is considered too unreliable for general use.</t>
        </r>
      </text>
    </comment>
    <comment ref="BK6" authorId="0" shapeId="0">
      <text>
        <r>
          <rPr>
            <sz val="9"/>
            <color indexed="81"/>
            <rFont val="Tahoma"/>
            <charset val="1"/>
          </rPr>
          <t>Estimate has a relative standard error of 25% to 50% and should be used with caution.</t>
        </r>
      </text>
    </comment>
    <comment ref="BL6" authorId="0" shapeId="0">
      <text>
        <r>
          <rPr>
            <sz val="9"/>
            <color indexed="81"/>
            <rFont val="Tahoma"/>
            <charset val="1"/>
          </rPr>
          <t>Estimate has a relative standard error of greater than 50% and is considered too unreliable for general use.</t>
        </r>
      </text>
    </comment>
    <comment ref="BM6" authorId="0" shapeId="0">
      <text>
        <r>
          <rPr>
            <sz val="9"/>
            <color indexed="81"/>
            <rFont val="Tahoma"/>
            <charset val="1"/>
          </rPr>
          <t>Estimate has a relative standard error of greater than 50% and is considered too unreliable for general use.</t>
        </r>
      </text>
    </comment>
    <comment ref="BO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greater than 50% and is considered too unreliable for general use.</t>
        </r>
      </text>
    </comment>
    <comment ref="D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greater than 50% and is considered too unreliable for general use.</t>
        </r>
      </text>
    </comment>
    <comment ref="AN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greater than 50% and is considered too unreliable for general use.</t>
        </r>
      </text>
    </comment>
    <comment ref="B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The proportion for this sub-group is significantly lower than the proportion for all other sub-groups combined.</t>
        </r>
      </text>
    </comment>
    <comment ref="BM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greater than 50% and is considered too unreliable for general use.</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greater than 50% and is considered too unreliable for general use.</t>
        </r>
      </text>
    </comment>
    <comment ref="D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greater than 50% and is considered too unreliable for general use.</t>
        </r>
      </text>
    </comment>
    <comment ref="T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greater than 50% and is considered too unreliable for general use.</t>
        </r>
      </text>
    </comment>
    <comment ref="AA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8" authorId="0" shapeId="0">
      <text>
        <r>
          <rPr>
            <sz val="9"/>
            <color indexed="81"/>
            <rFont val="Tahoma"/>
            <charset val="1"/>
          </rPr>
          <t>Estimate has a relative standard error of greater than 50% and is considered too unreliable for general use.</t>
        </r>
      </text>
    </comment>
    <comment ref="AD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greater than 50% and is considered too unreliable for general use.</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8" authorId="0" shapeId="0">
      <text>
        <r>
          <rPr>
            <sz val="9"/>
            <color indexed="81"/>
            <rFont val="Tahoma"/>
            <charset val="1"/>
          </rPr>
          <t>Estimate has a relative standard error of greater than 50% and is considered too unreliable for general use.</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greater than 50% and is considered too unreliable for general use.</t>
        </r>
      </text>
    </comment>
    <comment ref="AS8" authorId="0" shapeId="0">
      <text>
        <r>
          <rPr>
            <sz val="9"/>
            <color indexed="81"/>
            <rFont val="Tahoma"/>
            <charset val="1"/>
          </rPr>
          <t>Estimate has a relative standard error of greater than 50% and is considered too unreliable for general use.</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greater than 50% and is considered too unreliable for general use.</t>
        </r>
      </text>
    </comment>
    <comment ref="AW8" authorId="0" shapeId="0">
      <text>
        <r>
          <rPr>
            <sz val="9"/>
            <color indexed="81"/>
            <rFont val="Tahoma"/>
            <charset val="1"/>
          </rPr>
          <t>Estimate has a relative standard error of greater than 50% and is considered too unreliable for general use.</t>
        </r>
      </text>
    </comment>
    <comment ref="AX8" authorId="0" shapeId="0">
      <text>
        <r>
          <rPr>
            <sz val="9"/>
            <color indexed="81"/>
            <rFont val="Tahoma"/>
            <charset val="1"/>
          </rPr>
          <t>Estimate has a relative standard error of greater than 50% and is considered too unreliable for general use.</t>
        </r>
      </text>
    </comment>
    <comment ref="AY8" authorId="0" shapeId="0">
      <text>
        <r>
          <rPr>
            <sz val="9"/>
            <color indexed="81"/>
            <rFont val="Tahoma"/>
            <charset val="1"/>
          </rPr>
          <t>Estimate has a relative standard error of greater than 50% and is considered too unreliable for general use.</t>
        </r>
      </text>
    </comment>
    <comment ref="AZ8" authorId="0" shapeId="0">
      <text>
        <r>
          <rPr>
            <sz val="9"/>
            <color indexed="81"/>
            <rFont val="Tahoma"/>
            <charset val="1"/>
          </rPr>
          <t>Estimate has a relative standard error of greater than 50% and is considered too unreliable for general use.</t>
        </r>
      </text>
    </comment>
    <comment ref="BA8" authorId="0" shapeId="0">
      <text>
        <r>
          <rPr>
            <sz val="9"/>
            <color indexed="81"/>
            <rFont val="Tahoma"/>
            <charset val="1"/>
          </rPr>
          <t>Estimate has a relative standard error of greater than 50% and is considered too unreliable for general use.</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greater than 50% and is considered too unreliable for general use.</t>
        </r>
      </text>
    </comment>
    <comment ref="BD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greater than 50% and is considered too unreliable for general use.</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8" authorId="0" shapeId="0">
      <text>
        <r>
          <rPr>
            <sz val="9"/>
            <color indexed="81"/>
            <rFont val="Tahoma"/>
            <charset val="1"/>
          </rPr>
          <t>Estimate has a relative standard error of greater than 50% and is considered too unreliable for general use.</t>
        </r>
      </text>
    </comment>
    <comment ref="BL8" authorId="0" shapeId="0">
      <text>
        <r>
          <rPr>
            <sz val="9"/>
            <color indexed="81"/>
            <rFont val="Tahoma"/>
            <charset val="1"/>
          </rPr>
          <t>Estimate has a relative standard error of greater than 50% and is considered too unreliable for general use.</t>
        </r>
      </text>
    </comment>
    <comment ref="BM8" authorId="0" shapeId="0">
      <text>
        <r>
          <rPr>
            <sz val="9"/>
            <color indexed="81"/>
            <rFont val="Tahoma"/>
            <charset val="1"/>
          </rPr>
          <t>The proportion for this sub-group is significantly lower than the proportion for all other sub-groups combined.</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greater than 50% and is considered too unreliable for general use.</t>
        </r>
      </text>
    </comment>
    <comment ref="B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S8" authorId="0" shapeId="0">
      <text>
        <r>
          <rPr>
            <sz val="9"/>
            <color indexed="81"/>
            <rFont val="Tahoma"/>
            <charset val="1"/>
          </rPr>
          <t>Estimate has a relative standard error of greater than 50% and is considered too unreliable for general use.</t>
        </r>
      </text>
    </comment>
    <comment ref="B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higher than the proportion for all other sub-groups combined.</t>
        </r>
      </text>
    </comment>
    <comment ref="J9" authorId="0" shapeId="0">
      <text>
        <r>
          <rPr>
            <sz val="9"/>
            <color indexed="81"/>
            <rFont val="Tahoma"/>
            <charset val="1"/>
          </rPr>
          <t>The proportion for this sub-group is significantly higher than the proportion for all other sub-groups combined.</t>
        </r>
      </text>
    </comment>
    <comment ref="N9" authorId="0" shapeId="0">
      <text>
        <r>
          <rPr>
            <sz val="9"/>
            <color indexed="81"/>
            <rFont val="Tahoma"/>
            <charset val="1"/>
          </rPr>
          <t>The proportion for this sub-group is significantly lower than the proportion for all other sub-groups combined.</t>
        </r>
      </text>
    </comment>
    <comment ref="O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S9" authorId="0" shapeId="0">
      <text>
        <r>
          <rPr>
            <sz val="9"/>
            <color indexed="81"/>
            <rFont val="Tahoma"/>
            <charset val="1"/>
          </rPr>
          <t>The proportion for this sub-group is significantly higher than the proportion for all other sub-groups combined.</t>
        </r>
      </text>
    </comment>
    <comment ref="T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AA9" authorId="0" shapeId="0">
      <text>
        <r>
          <rPr>
            <sz val="9"/>
            <color indexed="81"/>
            <rFont val="Tahoma"/>
            <charset val="1"/>
          </rPr>
          <t>The proportion for this sub-group is significantly lower than the proportion for all other sub-groups combined.</t>
        </r>
      </text>
    </comment>
    <comment ref="AC9" authorId="0" shapeId="0">
      <text>
        <r>
          <rPr>
            <sz val="9"/>
            <color indexed="81"/>
            <rFont val="Tahoma"/>
            <charset val="1"/>
          </rPr>
          <t>The proportion for this sub-group is significantly lower than the proportion for all other sub-groups combined.</t>
        </r>
      </text>
    </comment>
    <comment ref="AD9" authorId="0" shapeId="0">
      <text>
        <r>
          <rPr>
            <sz val="9"/>
            <color indexed="81"/>
            <rFont val="Tahoma"/>
            <charset val="1"/>
          </rPr>
          <t>The proportion for this sub-group is significantly higher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P9" authorId="0" shapeId="0">
      <text>
        <r>
          <rPr>
            <sz val="9"/>
            <color indexed="81"/>
            <rFont val="Tahoma"/>
            <charset val="1"/>
          </rPr>
          <t>The proportion for this sub-group is significantly lower than the proportion for all other sub-groups combined.</t>
        </r>
      </text>
    </comment>
    <comment ref="AQ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The proportion for this sub-group is significantly higher than the proportion for all other sub-groups combined.</t>
        </r>
      </text>
    </comment>
    <comment ref="AY9" authorId="0" shapeId="0">
      <text>
        <r>
          <rPr>
            <sz val="9"/>
            <color indexed="81"/>
            <rFont val="Tahoma"/>
            <charset val="1"/>
          </rPr>
          <t>The proportion for this sub-group is significantly higher than the proportion for all other sub-groups combined.</t>
        </r>
      </text>
    </comment>
    <comment ref="BA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N9" authorId="0" shapeId="0">
      <text>
        <r>
          <rPr>
            <sz val="9"/>
            <color indexed="81"/>
            <rFont val="Tahoma"/>
            <charset val="1"/>
          </rPr>
          <t>The proportion for this sub-group is significantly higher than the proportion for all other sub-groups combined.</t>
        </r>
      </text>
    </comment>
    <comment ref="BR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10" authorId="0" shapeId="0">
      <text>
        <r>
          <rPr>
            <sz val="9"/>
            <color indexed="81"/>
            <rFont val="Tahoma"/>
            <charset val="1"/>
          </rPr>
          <t>Estimate has a relative standard error of 25% to 50% and should be used with caution.</t>
        </r>
      </text>
    </comment>
    <comment ref="C10" authorId="0" shapeId="0">
      <text>
        <r>
          <rPr>
            <sz val="9"/>
            <color indexed="81"/>
            <rFont val="Tahoma"/>
            <charset val="1"/>
          </rPr>
          <t>Estimate has a relative standard error of 25% to 50% and should be used with caution.</t>
        </r>
      </text>
    </comment>
    <comment ref="D10" authorId="0" shapeId="0">
      <text>
        <r>
          <rPr>
            <sz val="9"/>
            <color indexed="81"/>
            <rFont val="Tahoma"/>
            <charset val="1"/>
          </rPr>
          <t>Estimate has a relative standard error of 25% to 50% and should be used with caution.</t>
        </r>
      </text>
    </comment>
    <comment ref="E10" authorId="0" shapeId="0">
      <text>
        <r>
          <rPr>
            <sz val="9"/>
            <color indexed="81"/>
            <rFont val="Tahoma"/>
            <charset val="1"/>
          </rPr>
          <t>Estimate has a relative standard error of greater than 50% and is considered too unreliable for general use.</t>
        </r>
      </text>
    </comment>
    <comment ref="F10" authorId="0" shapeId="0">
      <text>
        <r>
          <rPr>
            <sz val="9"/>
            <color indexed="81"/>
            <rFont val="Tahoma"/>
            <charset val="1"/>
          </rPr>
          <t>The proportion for this sub-group is significantly lower than the proportion for all other sub-groups combined.</t>
        </r>
      </text>
    </comment>
    <comment ref="G10" authorId="0" shapeId="0">
      <text>
        <r>
          <rPr>
            <sz val="9"/>
            <color indexed="81"/>
            <rFont val="Tahoma"/>
            <charset val="1"/>
          </rPr>
          <t>Estimate has a relative standard error of greater than 50% and is considered too unreliable for general use.</t>
        </r>
      </text>
    </comment>
    <comment ref="H10" authorId="0" shapeId="0">
      <text>
        <r>
          <rPr>
            <sz val="9"/>
            <color indexed="81"/>
            <rFont val="Tahoma"/>
            <charset val="1"/>
          </rPr>
          <t>The proportion for this sub-group is significantly lower than the proportion for all other sub-groups combined.</t>
        </r>
      </text>
    </comment>
    <comment ref="I10" authorId="0" shapeId="0">
      <text>
        <r>
          <rPr>
            <sz val="9"/>
            <color indexed="81"/>
            <rFont val="Tahoma"/>
            <charset val="1"/>
          </rPr>
          <t>Estimate has a relative standard error of greater than 50% and is considered too unreliable for general use.</t>
        </r>
      </text>
    </comment>
    <comment ref="J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Estimate has a relative standard error of greater than 50% and is considered too unreliable for general use.</t>
        </r>
      </text>
    </comment>
    <comment ref="L10" authorId="0" shapeId="0">
      <text>
        <r>
          <rPr>
            <sz val="9"/>
            <color indexed="81"/>
            <rFont val="Tahoma"/>
            <charset val="1"/>
          </rPr>
          <t>Estimate has a relative standard error of greater than 50% and is considered too unreliable for general use.</t>
        </r>
      </text>
    </comment>
    <comment ref="M10" authorId="0" shapeId="0">
      <text>
        <r>
          <rPr>
            <sz val="9"/>
            <color indexed="81"/>
            <rFont val="Tahoma"/>
            <charset val="1"/>
          </rPr>
          <t>Estimate has a relative standard error of greater than 50% and is considered too unreliable for general use.</t>
        </r>
      </text>
    </comment>
    <comment ref="N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10" authorId="0" shapeId="0">
      <text>
        <r>
          <rPr>
            <sz val="9"/>
            <color indexed="81"/>
            <rFont val="Tahoma"/>
            <charset val="1"/>
          </rPr>
          <t>Estimate has a relative standard error of greater than 50% and is considered too unreliable for general use.</t>
        </r>
      </text>
    </comment>
    <comment ref="Q10" authorId="0" shapeId="0">
      <text>
        <r>
          <rPr>
            <sz val="9"/>
            <color indexed="81"/>
            <rFont val="Tahoma"/>
            <charset val="1"/>
          </rPr>
          <t>Estimate has a relative standard error of greater than 50% and is considered too unreliable for general use.</t>
        </r>
      </text>
    </comment>
    <comment ref="R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T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Estimate has a relative standard error of greater than 50% and is considered too unreliable for general use.</t>
        </r>
      </text>
    </comment>
    <comment ref="X10" authorId="0" shapeId="0">
      <text>
        <r>
          <rPr>
            <sz val="9"/>
            <color indexed="81"/>
            <rFont val="Tahoma"/>
            <charset val="1"/>
          </rPr>
          <t>Estimate has a relative standard error of greater than 50% and is considered too unreliable for general use.</t>
        </r>
      </text>
    </comment>
    <comment ref="Y10" authorId="0" shapeId="0">
      <text>
        <r>
          <rPr>
            <sz val="9"/>
            <color indexed="81"/>
            <rFont val="Tahoma"/>
            <charset val="1"/>
          </rPr>
          <t>Estimate has a relative standard error of greater than 50% and is considered too unreliable for general use.</t>
        </r>
      </text>
    </comment>
    <comment ref="Z10" authorId="0" shapeId="0">
      <text>
        <r>
          <rPr>
            <sz val="9"/>
            <color indexed="81"/>
            <rFont val="Tahoma"/>
            <charset val="1"/>
          </rPr>
          <t>Estimate has a relative standard error of 25% to 50% and should be used with caution.</t>
        </r>
      </text>
    </comment>
    <comment ref="AA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10" authorId="0" shapeId="0">
      <text>
        <r>
          <rPr>
            <sz val="9"/>
            <color indexed="81"/>
            <rFont val="Tahoma"/>
            <charset val="1"/>
          </rPr>
          <t>Estimate has a relative standard error of greater than 50% and is considered too unreliable for general use.</t>
        </r>
      </text>
    </comment>
    <comment ref="AC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E10" authorId="0" shapeId="0">
      <text>
        <r>
          <rPr>
            <sz val="9"/>
            <color indexed="81"/>
            <rFont val="Tahoma"/>
            <charset val="1"/>
          </rPr>
          <t>Estimate has a relative standard error of greater than 50% and is considered too unreliable for general use.</t>
        </r>
      </text>
    </comment>
    <comment ref="AF10" authorId="0" shapeId="0">
      <text>
        <r>
          <rPr>
            <sz val="9"/>
            <color indexed="81"/>
            <rFont val="Tahoma"/>
            <charset val="1"/>
          </rPr>
          <t>Estimate has a relative standard error of greater than 50% and is considered too unreliable for general use.</t>
        </r>
      </text>
    </comment>
    <comment ref="AG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Estimate has a relative standard error of 25% to 50% and should be used with caution.</t>
        </r>
      </text>
    </comment>
    <comment ref="AI10" authorId="0" shapeId="0">
      <text>
        <r>
          <rPr>
            <sz val="9"/>
            <color indexed="81"/>
            <rFont val="Tahoma"/>
            <charset val="1"/>
          </rPr>
          <t>Estimate has a relative standard error of greater than 50% and is considered too unreliable for general use.</t>
        </r>
      </text>
    </comment>
    <comment ref="AJ10" authorId="0" shapeId="0">
      <text>
        <r>
          <rPr>
            <sz val="9"/>
            <color indexed="81"/>
            <rFont val="Tahoma"/>
            <charset val="1"/>
          </rPr>
          <t>Estimate has a relative standard error of greater than 50% and is considered too unreliable for general use.</t>
        </r>
      </text>
    </comment>
    <comment ref="AK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Estimate has a relative standard error of greater than 50% and is considered too unreliable for general use.</t>
        </r>
      </text>
    </comment>
    <comment ref="AM10" authorId="0" shapeId="0">
      <text>
        <r>
          <rPr>
            <sz val="9"/>
            <color indexed="81"/>
            <rFont val="Tahoma"/>
            <charset val="1"/>
          </rPr>
          <t>Estimate has a relative standard error of 25% to 50% and should be used with caution.</t>
        </r>
      </text>
    </comment>
    <comment ref="AN10" authorId="0" shapeId="0">
      <text>
        <r>
          <rPr>
            <sz val="9"/>
            <color indexed="81"/>
            <rFont val="Tahoma"/>
            <charset val="1"/>
          </rPr>
          <t>Estimate has a relative standard error of 25% to 50% and should be used with caution.</t>
        </r>
      </text>
    </comment>
    <comment ref="AO10" authorId="0" shapeId="0">
      <text>
        <r>
          <rPr>
            <sz val="9"/>
            <color indexed="81"/>
            <rFont val="Tahoma"/>
            <charset val="1"/>
          </rPr>
          <t>The proportion for this sub-group is significantly lower than the proportion for all other sub-groups combined.</t>
        </r>
      </text>
    </comment>
    <comment ref="A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Estimate has a relative standard error of 25% to 50% and should be used with caution.</t>
        </r>
      </text>
    </comment>
    <comment ref="AS10" authorId="0" shapeId="0">
      <text>
        <r>
          <rPr>
            <sz val="9"/>
            <color indexed="81"/>
            <rFont val="Tahoma"/>
            <charset val="1"/>
          </rPr>
          <t>Estimate has a relative standard error of 25% to 50% and should be used with caution.</t>
        </r>
      </text>
    </comment>
    <comment ref="AT10" authorId="0" shapeId="0">
      <text>
        <r>
          <rPr>
            <sz val="9"/>
            <color indexed="81"/>
            <rFont val="Tahoma"/>
            <charset val="1"/>
          </rPr>
          <t>The proportion for this sub-group is significantly lower than the proportion for all other sub-groups combined.</t>
        </r>
      </text>
    </comment>
    <comment ref="AU10" authorId="0" shapeId="0">
      <text>
        <r>
          <rPr>
            <sz val="9"/>
            <color indexed="81"/>
            <rFont val="Tahoma"/>
            <charset val="1"/>
          </rPr>
          <t>Estimate has a relative standard error of greater than 50% and is considered too unreliable for general use.</t>
        </r>
      </text>
    </comment>
    <comment ref="AV10" authorId="0" shapeId="0">
      <text>
        <r>
          <rPr>
            <sz val="9"/>
            <color indexed="81"/>
            <rFont val="Tahoma"/>
            <charset val="1"/>
          </rPr>
          <t>Estimate has a relative standard error of greater than 50% and is considered too unreliable for general use.</t>
        </r>
      </text>
    </comment>
    <comment ref="AW10" authorId="0" shapeId="0">
      <text>
        <r>
          <rPr>
            <sz val="9"/>
            <color indexed="81"/>
            <rFont val="Tahoma"/>
            <charset val="1"/>
          </rPr>
          <t>Estimate has a relative standard error of 25% to 50% and should be used with caution.</t>
        </r>
      </text>
    </comment>
    <comment ref="AX10" authorId="0" shapeId="0">
      <text>
        <r>
          <rPr>
            <sz val="9"/>
            <color indexed="81"/>
            <rFont val="Tahoma"/>
            <charset val="1"/>
          </rPr>
          <t>Estimate has a relative standard error of greater than 50% and is considered too unreliable for general use.</t>
        </r>
      </text>
    </comment>
    <comment ref="AY10" authorId="0" shapeId="0">
      <text>
        <r>
          <rPr>
            <sz val="9"/>
            <color indexed="81"/>
            <rFont val="Tahoma"/>
            <charset val="1"/>
          </rPr>
          <t>Estimate has a relative standard error of 25% to 50% and should be used with caution.</t>
        </r>
      </text>
    </comment>
    <comment ref="AZ10" authorId="0" shapeId="0">
      <text>
        <r>
          <rPr>
            <sz val="9"/>
            <color indexed="81"/>
            <rFont val="Tahoma"/>
            <charset val="1"/>
          </rPr>
          <t>Estimate has a relative standard error of greater than 50% and is considered too unreliable for general use.</t>
        </r>
      </text>
    </comment>
    <comment ref="BA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10" authorId="0" shapeId="0">
      <text>
        <r>
          <rPr>
            <sz val="9"/>
            <color indexed="81"/>
            <rFont val="Tahoma"/>
            <charset val="1"/>
          </rPr>
          <t>The proportion for this sub-group is significantly lower than the proportion for all other sub-groups combined.</t>
        </r>
      </text>
    </comment>
    <comment ref="BC10" authorId="0" shapeId="0">
      <text>
        <r>
          <rPr>
            <sz val="9"/>
            <color indexed="81"/>
            <rFont val="Tahoma"/>
            <charset val="1"/>
          </rPr>
          <t>Estimate has a relative standard error of greater than 50% and is considered too unreliable for general use.</t>
        </r>
      </text>
    </comment>
    <comment ref="BD10" authorId="0" shapeId="0">
      <text>
        <r>
          <rPr>
            <sz val="9"/>
            <color indexed="81"/>
            <rFont val="Tahoma"/>
            <charset val="1"/>
          </rPr>
          <t>Estimate has a relative standard error of greater than 50% and is considered too unreliable for general use.</t>
        </r>
      </text>
    </comment>
    <comment ref="BE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10" authorId="0" shapeId="0">
      <text>
        <r>
          <rPr>
            <sz val="9"/>
            <color indexed="81"/>
            <rFont val="Tahoma"/>
            <charset val="1"/>
          </rPr>
          <t>Estimate has a relative standard error of 25% to 50% and should be used with caution.</t>
        </r>
      </text>
    </comment>
    <comment ref="BG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0" authorId="0" shapeId="0">
      <text>
        <r>
          <rPr>
            <sz val="9"/>
            <color indexed="81"/>
            <rFont val="Tahoma"/>
            <charset val="1"/>
          </rPr>
          <t>Estimate has a relative standard error of 25% to 50% and should be used with caution.</t>
        </r>
      </text>
    </comment>
    <comment ref="BK10" authorId="0" shapeId="0">
      <text>
        <r>
          <rPr>
            <sz val="9"/>
            <color indexed="81"/>
            <rFont val="Tahoma"/>
            <charset val="1"/>
          </rPr>
          <t>Estimate has a relative standard error of 25% to 50% and should be used with caution.</t>
        </r>
      </text>
    </comment>
    <comment ref="BL10" authorId="0" shapeId="0">
      <text>
        <r>
          <rPr>
            <sz val="9"/>
            <color indexed="81"/>
            <rFont val="Tahoma"/>
            <charset val="1"/>
          </rPr>
          <t>Estimate has a relative standard error of greater than 50% and is considered too unreliable for general use.</t>
        </r>
      </text>
    </comment>
    <comment ref="BM10" authorId="0" shapeId="0">
      <text>
        <r>
          <rPr>
            <sz val="9"/>
            <color indexed="81"/>
            <rFont val="Tahoma"/>
            <charset val="1"/>
          </rPr>
          <t>Estimate has a relative standard error of 25% to 50% and should be used with caution.</t>
        </r>
      </text>
    </comment>
    <comment ref="BN10" authorId="0" shapeId="0">
      <text>
        <r>
          <rPr>
            <sz val="9"/>
            <color indexed="81"/>
            <rFont val="Tahoma"/>
            <charset val="1"/>
          </rPr>
          <t>The proportion for this sub-group is significantly lower than the proportion for all other sub-groups combined.</t>
        </r>
      </text>
    </comment>
    <comment ref="BO10" authorId="0" shapeId="0">
      <text>
        <r>
          <rPr>
            <sz val="9"/>
            <color indexed="81"/>
            <rFont val="Tahoma"/>
            <charset val="1"/>
          </rPr>
          <t>Estimate has a relative standard error of 25% to 50% and should be used with caution.</t>
        </r>
      </text>
    </comment>
    <comment ref="BP10" authorId="0" shapeId="0">
      <text>
        <r>
          <rPr>
            <sz val="9"/>
            <color indexed="81"/>
            <rFont val="Tahoma"/>
            <charset val="1"/>
          </rPr>
          <t>Estimate has a relative standard error of greater than 50% and is considered too unreliable for general use.</t>
        </r>
      </text>
    </comment>
    <comment ref="BQ10" authorId="0" shapeId="0">
      <text>
        <r>
          <rPr>
            <sz val="9"/>
            <color indexed="81"/>
            <rFont val="Tahoma"/>
            <charset val="1"/>
          </rPr>
          <t>Estimate has a relative standard error of greater than 50% and is considered too unreliable for general use.</t>
        </r>
      </text>
    </comment>
    <comment ref="BR10" authorId="0" shapeId="0">
      <text>
        <r>
          <rPr>
            <sz val="9"/>
            <color indexed="81"/>
            <rFont val="Tahoma"/>
            <charset val="1"/>
          </rPr>
          <t>Estimate has a relative standard error of greater than 50% and is considered too unreliable for general use.</t>
        </r>
      </text>
    </comment>
    <comment ref="BS10" authorId="0" shapeId="0">
      <text>
        <r>
          <rPr>
            <sz val="9"/>
            <color indexed="81"/>
            <rFont val="Tahoma"/>
            <charset val="1"/>
          </rPr>
          <t>Estimate has a relative standard error of greater than 50% and is considered too unreliable for general use.</t>
        </r>
      </text>
    </comment>
    <comment ref="BT10" authorId="0" shapeId="0">
      <text>
        <r>
          <rPr>
            <sz val="9"/>
            <color indexed="81"/>
            <rFont val="Tahoma"/>
            <charset val="1"/>
          </rPr>
          <t>The proportion for this sub-group is significantly lower than the proportion for all other sub-groups combined.</t>
        </r>
      </text>
    </comment>
    <comment ref="BU10" authorId="0" shapeId="0">
      <text>
        <r>
          <rPr>
            <sz val="9"/>
            <color indexed="81"/>
            <rFont val="Tahoma"/>
            <charset val="1"/>
          </rPr>
          <t>Estimate has a relative standard error of greater than 50% and is considered too unreliable for general use.</t>
        </r>
      </text>
    </comment>
    <comment ref="BV10" authorId="0" shapeId="0">
      <text>
        <r>
          <rPr>
            <sz val="9"/>
            <color indexed="81"/>
            <rFont val="Tahoma"/>
            <charset val="1"/>
          </rPr>
          <t>Estimate has a relative standard error of 25% to 50% and should be used with caution.</t>
        </r>
      </text>
    </comment>
    <comment ref="BW10" authorId="0" shapeId="0">
      <text>
        <r>
          <rPr>
            <sz val="9"/>
            <color indexed="81"/>
            <rFont val="Tahoma"/>
            <charset val="1"/>
          </rPr>
          <t>Estimate has a relative standard error of greater than 50% and is considered too unreliable for general use.</t>
        </r>
      </text>
    </comment>
    <comment ref="BX10" authorId="0" shapeId="0">
      <text>
        <r>
          <rPr>
            <sz val="9"/>
            <color indexed="81"/>
            <rFont val="Tahoma"/>
            <charset val="1"/>
          </rPr>
          <t>Estimate has a relative standard error of greater than 50% and is considered too unreliable for general use.</t>
        </r>
      </text>
    </comment>
    <comment ref="F11" authorId="0" shapeId="0">
      <text>
        <r>
          <rPr>
            <sz val="9"/>
            <color indexed="81"/>
            <rFont val="Tahoma"/>
            <charset val="1"/>
          </rPr>
          <t>The proportion for this sub-group is significantly lower than the proportion for all other sub-groups combined.</t>
        </r>
      </text>
    </comment>
    <comment ref="G11" authorId="0" shapeId="0">
      <text>
        <r>
          <rPr>
            <sz val="9"/>
            <color indexed="81"/>
            <rFont val="Tahoma"/>
            <charset val="1"/>
          </rPr>
          <t>The proportion for this sub-group is significantly lower than the proportion for all other sub-groups combined.</t>
        </r>
      </text>
    </comment>
    <comment ref="H11" authorId="0" shapeId="0">
      <text>
        <r>
          <rPr>
            <sz val="9"/>
            <color indexed="81"/>
            <rFont val="Tahoma"/>
            <charset val="1"/>
          </rPr>
          <t>The proportion for this sub-group is significantly lower than the proportion for all other sub-groups combined.</t>
        </r>
      </text>
    </comment>
    <comment ref="L11" authorId="0" shapeId="0">
      <text>
        <r>
          <rPr>
            <sz val="9"/>
            <color indexed="81"/>
            <rFont val="Tahoma"/>
            <charset val="1"/>
          </rPr>
          <t>The proportion for this sub-group is significantly higher than the proportion for all other sub-groups combined.</t>
        </r>
      </text>
    </comment>
    <comment ref="N11" authorId="0" shapeId="0">
      <text>
        <r>
          <rPr>
            <sz val="9"/>
            <color indexed="81"/>
            <rFont val="Tahoma"/>
            <charset val="1"/>
          </rPr>
          <t>The proportion for this sub-group is significantly higher than the proportion for all other sub-groups combined.</t>
        </r>
      </text>
    </comment>
    <comment ref="P11" authorId="0" shapeId="0">
      <text>
        <r>
          <rPr>
            <sz val="9"/>
            <color indexed="81"/>
            <rFont val="Tahoma"/>
            <charset val="1"/>
          </rPr>
          <t>The proportion for this sub-group is significantly higher than the proportion for all other sub-groups combined.</t>
        </r>
      </text>
    </comment>
    <comment ref="Q11" authorId="0" shapeId="0">
      <text>
        <r>
          <rPr>
            <sz val="9"/>
            <color indexed="81"/>
            <rFont val="Tahoma"/>
            <charset val="1"/>
          </rPr>
          <t>The proportion for this sub-group is significantly higher than the proportion for all other sub-groups combined.</t>
        </r>
      </text>
    </comment>
    <comment ref="R11" authorId="0" shapeId="0">
      <text>
        <r>
          <rPr>
            <sz val="9"/>
            <color indexed="81"/>
            <rFont val="Tahoma"/>
            <charset val="1"/>
          </rPr>
          <t>The proportion for this sub-group is significantly higher than the proportion for all other sub-groups combined.</t>
        </r>
      </text>
    </comment>
    <comment ref="S11" authorId="0" shapeId="0">
      <text>
        <r>
          <rPr>
            <sz val="9"/>
            <color indexed="81"/>
            <rFont val="Tahoma"/>
            <charset val="1"/>
          </rPr>
          <t>The proportion for this sub-group is significantly lower than the proportion for all other sub-groups combined.</t>
        </r>
      </text>
    </comment>
    <comment ref="T11" authorId="0" shapeId="0">
      <text>
        <r>
          <rPr>
            <sz val="9"/>
            <color indexed="81"/>
            <rFont val="Tahoma"/>
            <charset val="1"/>
          </rPr>
          <t>The proportion for this sub-group is significantly higher than the proportion for all other sub-groups combined.</t>
        </r>
      </text>
    </comment>
    <comment ref="Y11" authorId="0" shapeId="0">
      <text>
        <r>
          <rPr>
            <sz val="9"/>
            <color indexed="81"/>
            <rFont val="Tahoma"/>
            <charset val="1"/>
          </rPr>
          <t>The proportion for this sub-group is significantly lower than the proportion for all other sub-groups combined.</t>
        </r>
      </text>
    </comment>
    <comment ref="AA11" authorId="0" shapeId="0">
      <text>
        <r>
          <rPr>
            <sz val="9"/>
            <color indexed="81"/>
            <rFont val="Tahoma"/>
            <charset val="1"/>
          </rPr>
          <t>The proportion for this sub-group is significantly higher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higher than the proportion for all other sub-groups combined.</t>
        </r>
      </text>
    </comment>
    <comment ref="AF11" authorId="0" shapeId="0">
      <text>
        <r>
          <rPr>
            <sz val="9"/>
            <color indexed="81"/>
            <rFont val="Tahoma"/>
            <charset val="1"/>
          </rPr>
          <t>The proportion for this sub-group is significantly lower than the proportion for all other sub-groups combined.</t>
        </r>
      </text>
    </comment>
    <comment ref="AI11" authorId="0" shapeId="0">
      <text>
        <r>
          <rPr>
            <sz val="9"/>
            <color indexed="81"/>
            <rFont val="Tahoma"/>
            <charset val="1"/>
          </rPr>
          <t>The proportion for this sub-group is significantly lower than the proportion for all other sub-groups combined.</t>
        </r>
      </text>
    </comment>
    <comment ref="AJ11" authorId="0" shapeId="0">
      <text>
        <r>
          <rPr>
            <sz val="9"/>
            <color indexed="81"/>
            <rFont val="Tahoma"/>
            <charset val="1"/>
          </rPr>
          <t>The proportion for this sub-group is significantly higher than the proportion for all other sub-groups combined.</t>
        </r>
      </text>
    </comment>
    <comment ref="AL11" authorId="0" shapeId="0">
      <text>
        <r>
          <rPr>
            <sz val="9"/>
            <color indexed="81"/>
            <rFont val="Tahoma"/>
            <charset val="1"/>
          </rPr>
          <t>The proportion for this sub-group is significantly higher than the proportion for all other sub-groups combined.</t>
        </r>
      </text>
    </comment>
    <comment ref="AM11" authorId="0" shapeId="0">
      <text>
        <r>
          <rPr>
            <sz val="9"/>
            <color indexed="81"/>
            <rFont val="Tahoma"/>
            <charset val="1"/>
          </rPr>
          <t>The proportion for this sub-group is significantly lower than the proportion for all other sub-groups combined.</t>
        </r>
      </text>
    </comment>
    <comment ref="AN11" authorId="0" shapeId="0">
      <text>
        <r>
          <rPr>
            <sz val="9"/>
            <color indexed="81"/>
            <rFont val="Tahoma"/>
            <charset val="1"/>
          </rPr>
          <t>The proportion for this sub-group is significantly lower than the proportion for all other sub-groups combined.</t>
        </r>
      </text>
    </comment>
    <comment ref="AP11" authorId="0" shapeId="0">
      <text>
        <r>
          <rPr>
            <sz val="9"/>
            <color indexed="81"/>
            <rFont val="Tahoma"/>
            <charset val="1"/>
          </rPr>
          <t>The proportion for this sub-group is significantly higher than the proportion for all other sub-groups combined.</t>
        </r>
      </text>
    </comment>
    <comment ref="AQ11" authorId="0" shapeId="0">
      <text>
        <r>
          <rPr>
            <sz val="9"/>
            <color indexed="81"/>
            <rFont val="Tahoma"/>
            <charset val="1"/>
          </rPr>
          <t>The proportion for this sub-group is significantly higher than the proportion for all other sub-groups combined.</t>
        </r>
      </text>
    </comment>
    <comment ref="AR11" authorId="0" shapeId="0">
      <text>
        <r>
          <rPr>
            <sz val="9"/>
            <color indexed="81"/>
            <rFont val="Tahoma"/>
            <charset val="1"/>
          </rPr>
          <t>The proportion for this sub-group is significantly higher than the proportion for all other sub-groups combined.</t>
        </r>
      </text>
    </comment>
    <comment ref="AT11" authorId="0" shapeId="0">
      <text>
        <r>
          <rPr>
            <sz val="9"/>
            <color indexed="81"/>
            <rFont val="Tahoma"/>
            <charset val="1"/>
          </rPr>
          <t>The proportion for this sub-group is significantly lower than the proportion for all other sub-groups combined.</t>
        </r>
      </text>
    </comment>
    <comment ref="AU11" authorId="0" shapeId="0">
      <text>
        <r>
          <rPr>
            <sz val="9"/>
            <color indexed="81"/>
            <rFont val="Tahoma"/>
            <charset val="1"/>
          </rPr>
          <t>The proportion for this sub-group is significantly lower than the proportion for all other sub-groups combined.</t>
        </r>
      </text>
    </comment>
    <comment ref="AV11" authorId="0" shapeId="0">
      <text>
        <r>
          <rPr>
            <sz val="9"/>
            <color indexed="81"/>
            <rFont val="Tahoma"/>
            <charset val="1"/>
          </rPr>
          <t>The proportion for this sub-group is significantly higher than the proportion for all other sub-groups combined.</t>
        </r>
      </text>
    </comment>
    <comment ref="AZ11" authorId="0" shapeId="0">
      <text>
        <r>
          <rPr>
            <sz val="9"/>
            <color indexed="81"/>
            <rFont val="Tahoma"/>
            <charset val="1"/>
          </rPr>
          <t>The proportion for this sub-group is significantly lower than the proportion for all other sub-groups combined.</t>
        </r>
      </text>
    </comment>
    <comment ref="BA11" authorId="0" shapeId="0">
      <text>
        <r>
          <rPr>
            <sz val="9"/>
            <color indexed="81"/>
            <rFont val="Tahoma"/>
            <charset val="1"/>
          </rPr>
          <t>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N11" authorId="0" shapeId="0">
      <text>
        <r>
          <rPr>
            <sz val="9"/>
            <color indexed="81"/>
            <rFont val="Tahoma"/>
            <charset val="1"/>
          </rPr>
          <t>The proportion for this sub-group is significantly lower than the proportion for all other sub-groups combined.</t>
        </r>
      </text>
    </comment>
    <comment ref="BR11" authorId="0" shapeId="0">
      <text>
        <r>
          <rPr>
            <sz val="9"/>
            <color indexed="81"/>
            <rFont val="Tahoma"/>
            <charset val="1"/>
          </rPr>
          <t>The proportion for this sub-group is significantly lower than the proportion for all other sub-groups combined.</t>
        </r>
      </text>
    </comment>
    <comment ref="BV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63.xml><?xml version="1.0" encoding="utf-8"?>
<comments xmlns="http://schemas.openxmlformats.org/spreadsheetml/2006/main">
  <authors>
    <author>James Elks</author>
  </authors>
  <commentList>
    <comment ref="B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The proportion for this sub-group is significantly lower than the proportion for all other sub-groups combined.</t>
        </r>
      </text>
    </comment>
    <comment ref="AH3" authorId="0" shapeId="0">
      <text>
        <r>
          <rPr>
            <sz val="9"/>
            <color indexed="81"/>
            <rFont val="Tahoma"/>
            <charset val="1"/>
          </rPr>
          <t>Estimate has a relative standard error of greater than 50% and is considered too unreliable for general use.</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3" authorId="0" shapeId="0">
      <text>
        <r>
          <rPr>
            <sz val="9"/>
            <color indexed="81"/>
            <rFont val="Tahoma"/>
            <charset val="1"/>
          </rPr>
          <t>Estimate has a relative standard error of 25% to 50% and should be used with caution.</t>
        </r>
      </text>
    </comment>
    <comment ref="AW3" authorId="0" shapeId="0">
      <text>
        <r>
          <rPr>
            <sz val="9"/>
            <color indexed="81"/>
            <rFont val="Tahoma"/>
            <charset val="1"/>
          </rPr>
          <t>Estimate has a relative standard error of 25% to 50% and should be used with caution.</t>
        </r>
      </text>
    </comment>
    <comment ref="AX3" authorId="0" shapeId="0">
      <text>
        <r>
          <rPr>
            <sz val="9"/>
            <color indexed="81"/>
            <rFont val="Tahoma"/>
            <charset val="1"/>
          </rPr>
          <t>The proportion for this sub-group is significantly higher than the proportion for all other sub-groups combined.</t>
        </r>
      </text>
    </comment>
    <comment ref="AY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3" authorId="0" shapeId="0">
      <text>
        <r>
          <rPr>
            <sz val="9"/>
            <color indexed="81"/>
            <rFont val="Tahoma"/>
            <charset val="1"/>
          </rPr>
          <t>The proportion for this sub-group is significantly higher than the proportion for all other sub-groups combined.</t>
        </r>
      </text>
    </comment>
    <comment ref="BH3" authorId="0" shapeId="0">
      <text>
        <r>
          <rPr>
            <sz val="9"/>
            <color indexed="81"/>
            <rFont val="Tahoma"/>
            <charset val="1"/>
          </rPr>
          <t>Estimate has a relative standard error of greater than 50% and is considered too unreliable for general use.</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U3" authorId="0" shapeId="0">
      <text>
        <r>
          <rPr>
            <sz val="9"/>
            <color indexed="81"/>
            <rFont val="Tahoma"/>
            <charset val="1"/>
          </rPr>
          <t>Estimate has a relative standard error of greater than 50% and is considered too unreliable for general use.</t>
        </r>
      </text>
    </comment>
    <comment ref="BV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Y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4" authorId="0" shapeId="0">
      <text>
        <r>
          <rPr>
            <sz val="9"/>
            <color indexed="81"/>
            <rFont val="Tahoma"/>
            <charset val="1"/>
          </rPr>
          <t>The proportion for this sub-group is significantly lower than the proportion for all other sub-groups combined.</t>
        </r>
      </text>
    </comment>
    <comment ref="I4" authorId="0" shapeId="0">
      <text>
        <r>
          <rPr>
            <sz val="9"/>
            <color indexed="81"/>
            <rFont val="Tahoma"/>
            <charset val="1"/>
          </rPr>
          <t>The proportion for this sub-group is significantly lower than the proportion for all other sub-groups combined.</t>
        </r>
      </text>
    </comment>
    <comment ref="J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higher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higher than the proportion for all other sub-groups combined.</t>
        </r>
      </text>
    </comment>
    <comment ref="AH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The proportion for this sub-group is significantly lower than the proportion for all other sub-groups combined.</t>
        </r>
      </text>
    </comment>
    <comment ref="A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N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C4" authorId="0" shapeId="0">
      <text>
        <r>
          <rPr>
            <sz val="9"/>
            <color indexed="81"/>
            <rFont val="Tahoma"/>
            <charset val="1"/>
          </rPr>
          <t>Estimate has a relative standard error of 25% to 50% and should be used with caution.</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The proportion for this sub-group is significantly lower than the proportion for all other sub-groups combined.</t>
        </r>
      </text>
    </comment>
    <comment ref="BH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K4" authorId="0" shapeId="0">
      <text>
        <r>
          <rPr>
            <sz val="9"/>
            <color indexed="81"/>
            <rFont val="Tahoma"/>
            <charset val="1"/>
          </rPr>
          <t>The proportion for this sub-group is significantly lower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O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S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The proportion for this sub-group is significantly lower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B5" authorId="0" shapeId="0">
      <text>
        <r>
          <rPr>
            <sz val="9"/>
            <color indexed="81"/>
            <rFont val="Tahoma"/>
            <charset val="1"/>
          </rPr>
          <t>The proportion for this sub-group is significantly higher than the proportion for all other sub-groups combined.</t>
        </r>
      </text>
    </comment>
    <comment ref="G5" authorId="0" shapeId="0">
      <text>
        <r>
          <rPr>
            <sz val="9"/>
            <color indexed="81"/>
            <rFont val="Tahoma"/>
            <charset val="1"/>
          </rPr>
          <t>The proportion for this sub-group is significantly higher than the proportion for all other sub-groups combined.</t>
        </r>
      </text>
    </comment>
    <comment ref="I5" authorId="0" shapeId="0">
      <text>
        <r>
          <rPr>
            <sz val="9"/>
            <color indexed="81"/>
            <rFont val="Tahoma"/>
            <charset val="1"/>
          </rPr>
          <t>The proportion for this sub-group is significantly higher than the proportion for all other sub-groups combined.</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The proportion for this sub-group is significantly lower than the proportion for all other sub-groups combined.</t>
        </r>
      </text>
    </comment>
    <comment ref="L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O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The proportion for this sub-group is significantly lower than the proportion for all other sub-groups combined.</t>
        </r>
      </text>
    </comment>
    <comment ref="R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W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N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The proportion for this sub-group is significantly higher than the proportion for all other sub-groups combined.</t>
        </r>
      </text>
    </comment>
    <comment ref="AV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AY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The proportion for this sub-group is significantly higher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higher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M5" authorId="0" shapeId="0">
      <text>
        <r>
          <rPr>
            <sz val="9"/>
            <color indexed="81"/>
            <rFont val="Tahoma"/>
            <charset val="1"/>
          </rPr>
          <t>The proportion for this sub-group is significantly lower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The proportion for this sub-group is significantly lower than the proportion for all other sub-groups combined.</t>
        </r>
      </text>
    </comment>
    <comment ref="BQ5" authorId="0" shapeId="0">
      <text>
        <r>
          <rPr>
            <sz val="9"/>
            <color indexed="81"/>
            <rFont val="Tahoma"/>
            <charset val="1"/>
          </rPr>
          <t>The proportion for this sub-group is significantly lower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V5" authorId="0" shapeId="0">
      <text>
        <r>
          <rPr>
            <sz val="9"/>
            <color indexed="81"/>
            <rFont val="Tahoma"/>
            <charset val="1"/>
          </rPr>
          <t>The proportion for this sub-group is significantly lower than the proportion for all other sub-groups combined.</t>
        </r>
      </text>
    </comment>
    <comment ref="BX5" authorId="0" shapeId="0">
      <text>
        <r>
          <rPr>
            <sz val="9"/>
            <color indexed="81"/>
            <rFont val="Tahoma"/>
            <charset val="1"/>
          </rPr>
          <t>The proportion for this sub-group is significantly lower than the proportion for all other sub-groups combined.</t>
        </r>
      </text>
    </comment>
    <comment ref="B6" authorId="0" shapeId="0">
      <text>
        <r>
          <rPr>
            <sz val="9"/>
            <color indexed="81"/>
            <rFont val="Tahoma"/>
            <charset val="1"/>
          </rPr>
          <t>The proportion for this sub-group is significantly higher than the proportion for all other sub-groups combined.</t>
        </r>
      </text>
    </comment>
    <comment ref="D6" authorId="0" shapeId="0">
      <text>
        <r>
          <rPr>
            <sz val="9"/>
            <color indexed="81"/>
            <rFont val="Tahoma"/>
            <charset val="1"/>
          </rPr>
          <t>The proportion for this sub-group is significantly lower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S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Estimate has a relative standard error of greater than 50% and is considered too unreliable for general use.</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6" authorId="0" shapeId="0">
      <text>
        <r>
          <rPr>
            <sz val="9"/>
            <color indexed="81"/>
            <rFont val="Tahoma"/>
            <charset val="1"/>
          </rPr>
          <t>The proportion for this sub-group is significantly higher than the proportion for all other sub-groups combined.</t>
        </r>
      </text>
    </comment>
    <comment ref="AH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6" authorId="0" shapeId="0">
      <text>
        <r>
          <rPr>
            <sz val="9"/>
            <color indexed="81"/>
            <rFont val="Tahoma"/>
            <charset val="1"/>
          </rPr>
          <t>The proportion for this sub-group is significantly lower than the proportion for all other sub-groups combined.</t>
        </r>
      </text>
    </comment>
    <comment ref="A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6" authorId="0" shapeId="0">
      <text>
        <r>
          <rPr>
            <sz val="9"/>
            <color indexed="81"/>
            <rFont val="Tahoma"/>
            <charset val="1"/>
          </rPr>
          <t>Estimate has a relative standard error of 25% to 50% and should be used with caution.</t>
        </r>
      </text>
    </comment>
    <comment ref="AV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The proportion for this sub-group is significantly lower than the proportion for all other sub-groups combined.</t>
        </r>
      </text>
    </comment>
    <comment ref="BF6" authorId="0" shapeId="0">
      <text>
        <r>
          <rPr>
            <sz val="9"/>
            <color indexed="81"/>
            <rFont val="Tahoma"/>
            <charset val="1"/>
          </rPr>
          <t>Estimate has a relative standard error of greater than 50% and is considered too unreliable for general use.</t>
        </r>
      </text>
    </comment>
    <comment ref="BG6" authorId="0" shapeId="0">
      <text>
        <r>
          <rPr>
            <sz val="9"/>
            <color indexed="81"/>
            <rFont val="Tahoma"/>
            <charset val="1"/>
          </rPr>
          <t>The proportion for this sub-group is significantly higher than the proportion for all other sub-groups combined.</t>
        </r>
      </text>
    </comment>
    <comment ref="BH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6" authorId="0" shapeId="0">
      <text>
        <r>
          <rPr>
            <sz val="9"/>
            <color indexed="81"/>
            <rFont val="Tahoma"/>
            <charset val="1"/>
          </rPr>
          <t>The proportion for this sub-group is significantly lower than the proportion for all other sub-groups combined.</t>
        </r>
      </text>
    </comment>
    <comment ref="BJ6" authorId="0" shapeId="0">
      <text>
        <r>
          <rPr>
            <sz val="9"/>
            <color indexed="81"/>
            <rFont val="Tahoma"/>
            <charset val="1"/>
          </rPr>
          <t>Estimate has a relative standard error of 25% to 50% and should be used with caution.</t>
        </r>
      </text>
    </comment>
    <comment ref="B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O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Y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64.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lower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M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higher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5" authorId="0" shapeId="0">
      <text>
        <r>
          <rPr>
            <sz val="9"/>
            <color indexed="81"/>
            <rFont val="Tahoma"/>
            <charset val="1"/>
          </rPr>
          <t>The proportion for this sub-group is significantly higher than the proportion for all other sub-groups combined.</t>
        </r>
      </text>
    </comment>
    <comment ref="I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higher than the proportion for all other sub-groups combined.</t>
        </r>
      </text>
    </comment>
    <comment ref="AC5" authorId="0" shapeId="0">
      <text>
        <r>
          <rPr>
            <sz val="9"/>
            <color indexed="81"/>
            <rFont val="Tahoma"/>
            <charset val="1"/>
          </rPr>
          <t>The proportion for this sub-group is significantly higher than the proportion for all other sub-groups combined.</t>
        </r>
      </text>
    </comment>
    <comment ref="AF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25% to 50% and should be used with caution.</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N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The proportion for this sub-group is significantly higher than the proportion for all other sub-groups combined.</t>
        </r>
      </text>
    </comment>
    <comment ref="AR5" authorId="0" shapeId="0">
      <text>
        <r>
          <rPr>
            <sz val="9"/>
            <color indexed="81"/>
            <rFont val="Tahoma"/>
            <charset val="1"/>
          </rPr>
          <t>The proportion for this sub-group is significantly higher than the proportion for all other sub-groups combined.</t>
        </r>
      </text>
    </comment>
    <comment ref="AS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lower than the proportion for all other sub-groups combined.</t>
        </r>
      </text>
    </comment>
    <comment ref="BD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M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The proportion for this sub-group is significantly higher than the proportion for all other sub-groups combined.</t>
        </r>
      </text>
    </comment>
    <comment ref="BR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The proportion for this sub-group is significantly higher than the proportion for all other sub-groups combined.</t>
        </r>
      </text>
    </comment>
    <comment ref="B6" authorId="0" shapeId="0">
      <text>
        <r>
          <rPr>
            <sz val="9"/>
            <color indexed="81"/>
            <rFont val="Tahoma"/>
            <charset val="1"/>
          </rPr>
          <t>Estimate has a relative standard error of greater than 50% and is considered too unreliable for general use.</t>
        </r>
      </text>
    </comment>
    <comment ref="C6" authorId="0" shapeId="0">
      <text>
        <r>
          <rPr>
            <sz val="9"/>
            <color indexed="81"/>
            <rFont val="Tahoma"/>
            <charset val="1"/>
          </rPr>
          <t>Estimate has a relative standard error of greater than 50% and is considered too unreliable for general use.</t>
        </r>
      </text>
    </comment>
    <comment ref="D6" authorId="0" shapeId="0">
      <text>
        <r>
          <rPr>
            <sz val="9"/>
            <color indexed="81"/>
            <rFont val="Tahoma"/>
            <charset val="1"/>
          </rPr>
          <t>Estimate has a relative standard error of greater than 50% and is considered too unreliable for general use.</t>
        </r>
      </text>
    </comment>
    <comment ref="E6"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greater than 50% and is considered too unreliable for general use.</t>
        </r>
      </text>
    </comment>
    <comment ref="AA6" authorId="0" shapeId="0">
      <text>
        <r>
          <rPr>
            <sz val="9"/>
            <color indexed="81"/>
            <rFont val="Tahoma"/>
            <charset val="1"/>
          </rPr>
          <t>Estimate has a relative standard error of greater than 50% and is considered too unreliable for general use.</t>
        </r>
      </text>
    </comment>
    <comment ref="AB6" authorId="0" shapeId="0">
      <text>
        <r>
          <rPr>
            <sz val="9"/>
            <color indexed="81"/>
            <rFont val="Tahoma"/>
            <charset val="1"/>
          </rPr>
          <t>Estimate has a relative standard error of greater than 50% and is considered too unreliable for general use.</t>
        </r>
      </text>
    </comment>
    <comment ref="AC6" authorId="0" shapeId="0">
      <text>
        <r>
          <rPr>
            <sz val="9"/>
            <color indexed="81"/>
            <rFont val="Tahoma"/>
            <charset val="1"/>
          </rPr>
          <t>Estimate has a relative standard error of greater than 50% and is considered too unreliable for general use.</t>
        </r>
      </text>
    </comment>
    <comment ref="AD6" authorId="0" shapeId="0">
      <text>
        <r>
          <rPr>
            <sz val="9"/>
            <color indexed="81"/>
            <rFont val="Tahoma"/>
            <charset val="1"/>
          </rPr>
          <t>Estimate has a relative standard error of greater than 50% and is considered too unreliable for general use.</t>
        </r>
      </text>
    </comment>
    <comment ref="AE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6" authorId="0" shapeId="0">
      <text>
        <r>
          <rPr>
            <sz val="9"/>
            <color indexed="81"/>
            <rFont val="Tahoma"/>
            <charset val="1"/>
          </rPr>
          <t>Estimate has a relative standard error of greater than 50% and is considered too unreliable for general use.</t>
        </r>
      </text>
    </comment>
    <comment ref="AG6" authorId="0" shapeId="0">
      <text>
        <r>
          <rPr>
            <sz val="9"/>
            <color indexed="81"/>
            <rFont val="Tahoma"/>
            <charset val="1"/>
          </rPr>
          <t>Estimate has a relative standard error of greater than 50% and is considered too unreliable for general use.</t>
        </r>
      </text>
    </comment>
    <comment ref="AH6" authorId="0" shapeId="0">
      <text>
        <r>
          <rPr>
            <sz val="9"/>
            <color indexed="81"/>
            <rFont val="Tahoma"/>
            <charset val="1"/>
          </rPr>
          <t>Estimate has a relative standard error of greater than 50% and is considered too unreliable for general use.</t>
        </r>
      </text>
    </comment>
    <comment ref="AI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greater than 50% and is considered too unreliable for general use.</t>
        </r>
      </text>
    </comment>
    <comment ref="AK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Estimate has a relative standard error of greater than 50% and is considered too unreliable for general use.</t>
        </r>
      </text>
    </comment>
    <comment ref="AM6" authorId="0" shapeId="0">
      <text>
        <r>
          <rPr>
            <sz val="9"/>
            <color indexed="81"/>
            <rFont val="Tahoma"/>
            <charset val="1"/>
          </rPr>
          <t>Estimate has a relative standard error of greater than 50% and is considered too unreliable for general use.</t>
        </r>
      </text>
    </comment>
    <comment ref="AN6" authorId="0" shapeId="0">
      <text>
        <r>
          <rPr>
            <sz val="9"/>
            <color indexed="81"/>
            <rFont val="Tahoma"/>
            <charset val="1"/>
          </rPr>
          <t>Estimate has a relative standard error of greater than 50% and is considered too unreliable for general use.</t>
        </r>
      </text>
    </comment>
    <comment ref="AP6" authorId="0" shapeId="0">
      <text>
        <r>
          <rPr>
            <sz val="9"/>
            <color indexed="81"/>
            <rFont val="Tahoma"/>
            <charset val="1"/>
          </rPr>
          <t>Estimate has a relative standard error of greater than 50% and is considered too unreliable for general use.</t>
        </r>
      </text>
    </comment>
    <comment ref="AQ6" authorId="0" shapeId="0">
      <text>
        <r>
          <rPr>
            <sz val="9"/>
            <color indexed="81"/>
            <rFont val="Tahoma"/>
            <charset val="1"/>
          </rPr>
          <t>Estimate has a relative standard error of greater than 50% and is considered too unreliable for general use.</t>
        </r>
      </text>
    </comment>
    <comment ref="AR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S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greater than 50% and is considered too unreliable for general use.</t>
        </r>
      </text>
    </comment>
    <comment ref="AW6" authorId="0" shapeId="0">
      <text>
        <r>
          <rPr>
            <sz val="9"/>
            <color indexed="81"/>
            <rFont val="Tahoma"/>
            <charset val="1"/>
          </rPr>
          <t>Estimate has a relative standard error of greater than 50% and is considered too unreliable for general use.</t>
        </r>
      </text>
    </comment>
    <comment ref="AX6" authorId="0" shapeId="0">
      <text>
        <r>
          <rPr>
            <sz val="9"/>
            <color indexed="81"/>
            <rFont val="Tahoma"/>
            <charset val="1"/>
          </rPr>
          <t>Estimate has a relative standard error of greater than 50% and is considered too unreliable for general use.</t>
        </r>
      </text>
    </comment>
    <comment ref="AY6" authorId="0" shapeId="0">
      <text>
        <r>
          <rPr>
            <sz val="9"/>
            <color indexed="81"/>
            <rFont val="Tahoma"/>
            <charset val="1"/>
          </rPr>
          <t>Estimate has a relative standard error of greater than 50% and is considered too unreliable for general use.</t>
        </r>
      </text>
    </comment>
    <comment ref="BA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D6" authorId="0" shapeId="0">
      <text>
        <r>
          <rPr>
            <sz val="9"/>
            <color indexed="81"/>
            <rFont val="Tahoma"/>
            <charset val="1"/>
          </rPr>
          <t>Estimate has a relative standard error of greater than 50% and is considered too unreliable for general use.</t>
        </r>
      </text>
    </comment>
    <comment ref="BF6" authorId="0" shapeId="0">
      <text>
        <r>
          <rPr>
            <sz val="9"/>
            <color indexed="81"/>
            <rFont val="Tahoma"/>
            <charset val="1"/>
          </rPr>
          <t>Estimate has a relative standard error of greater than 50% and is considered too unreliable for general use.</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Estimate has a relative standard error of greater than 50% and is considered too unreliable for general use.</t>
        </r>
      </text>
    </comment>
    <comment ref="BJ6" authorId="0" shapeId="0">
      <text>
        <r>
          <rPr>
            <sz val="9"/>
            <color indexed="81"/>
            <rFont val="Tahoma"/>
            <charset val="1"/>
          </rPr>
          <t>Estimate has a relative standard error of greater than 50% and is considered too unreliable for general use.</t>
        </r>
      </text>
    </comment>
    <comment ref="BK6" authorId="0" shapeId="0">
      <text>
        <r>
          <rPr>
            <sz val="9"/>
            <color indexed="81"/>
            <rFont val="Tahoma"/>
            <charset val="1"/>
          </rPr>
          <t>Estimate has a relative standard error of greater than 50% and is considered too unreliable for general use.</t>
        </r>
      </text>
    </comment>
    <comment ref="BL6" authorId="0" shapeId="0">
      <text>
        <r>
          <rPr>
            <sz val="9"/>
            <color indexed="81"/>
            <rFont val="Tahoma"/>
            <charset val="1"/>
          </rPr>
          <t>Estimate has a relative standard error of greater than 50% and is considered too unreliable for general use.</t>
        </r>
      </text>
    </comment>
    <comment ref="BM6" authorId="0" shapeId="0">
      <text>
        <r>
          <rPr>
            <sz val="9"/>
            <color indexed="81"/>
            <rFont val="Tahoma"/>
            <charset val="1"/>
          </rPr>
          <t>Estimate has a relative standard error of greater than 50% and is considered too unreliable for general use.</t>
        </r>
      </text>
    </comment>
    <comment ref="BN6" authorId="0" shapeId="0">
      <text>
        <r>
          <rPr>
            <sz val="9"/>
            <color indexed="81"/>
            <rFont val="Tahoma"/>
            <charset val="1"/>
          </rPr>
          <t>Estimate has a relative standard error of greater than 50% and is considered too unreliable for general use.</t>
        </r>
      </text>
    </comment>
    <comment ref="BO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greater than 50% and is considered too unreliable for general use.</t>
        </r>
      </text>
    </comment>
    <comment ref="BS6" authorId="0" shapeId="0">
      <text>
        <r>
          <rPr>
            <sz val="9"/>
            <color indexed="81"/>
            <rFont val="Tahoma"/>
            <charset val="1"/>
          </rPr>
          <t>Estimate has a relative standard error of greater than 50% and is considered too unreliable for general use.</t>
        </r>
      </text>
    </comment>
    <comment ref="BU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65.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W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C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Estimate has a relative standard error of 25% to 50% and should be used with caution.</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AY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t>
        </r>
      </text>
    </comment>
    <comment ref="BJ3" authorId="0" shapeId="0">
      <text>
        <r>
          <rPr>
            <sz val="9"/>
            <color indexed="81"/>
            <rFont val="Tahoma"/>
            <charset val="1"/>
          </rPr>
          <t>Estimate has a relative standard error of 25% to 50% and should be used with caution.</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4" authorId="0" shapeId="0">
      <text>
        <r>
          <rPr>
            <sz val="9"/>
            <color indexed="81"/>
            <rFont val="Tahoma"/>
            <charset val="1"/>
          </rPr>
          <t>Estimate has a relative standard error of 25% to 50% and should be used with caution.</t>
        </r>
      </text>
    </comment>
    <comment ref="D4" authorId="0" shapeId="0">
      <text>
        <r>
          <rPr>
            <sz val="9"/>
            <color indexed="81"/>
            <rFont val="Tahoma"/>
            <charset val="1"/>
          </rPr>
          <t>Estimate has a relative standard error of 25% to 50% and should be used with caution.</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greater than 50% and is considered too unreliable for general use.</t>
        </r>
      </text>
    </comment>
    <comment ref="G4" authorId="0" shapeId="0">
      <text>
        <r>
          <rPr>
            <sz val="9"/>
            <color indexed="81"/>
            <rFont val="Tahoma"/>
            <charset val="1"/>
          </rPr>
          <t>Estimate has a relative standard error of greater than 50% and is considered too unreliable for general use.</t>
        </r>
      </text>
    </comment>
    <comment ref="H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4" authorId="0" shapeId="0">
      <text>
        <r>
          <rPr>
            <sz val="9"/>
            <color indexed="81"/>
            <rFont val="Tahoma"/>
            <charset val="1"/>
          </rPr>
          <t>Estimate has a relative standard error of greater than 50% and is considered too unreliable for general use.</t>
        </r>
      </text>
    </comment>
    <comment ref="J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K4" authorId="0" shapeId="0">
      <text>
        <r>
          <rPr>
            <sz val="9"/>
            <color indexed="81"/>
            <rFont val="Tahoma"/>
            <charset val="1"/>
          </rPr>
          <t>Estimate has a relative standard error of greater than 50% and is considered too unreliable for general use.</t>
        </r>
      </text>
    </comment>
    <comment ref="L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4" authorId="0" shapeId="0">
      <text>
        <r>
          <rPr>
            <sz val="9"/>
            <color indexed="81"/>
            <rFont val="Tahoma"/>
            <charset val="1"/>
          </rPr>
          <t>Estimate has a relative standard error of greater than 50% and is considered too unreliable for general use.</t>
        </r>
      </text>
    </comment>
    <comment ref="O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4" authorId="0" shapeId="0">
      <text>
        <r>
          <rPr>
            <sz val="9"/>
            <color indexed="81"/>
            <rFont val="Tahoma"/>
            <charset val="1"/>
          </rPr>
          <t>Estimate has a relative standard error of greater than 50% and is considered too unreliable for general use.</t>
        </r>
      </text>
    </comment>
    <comment ref="Q4" authorId="0" shapeId="0">
      <text>
        <r>
          <rPr>
            <sz val="9"/>
            <color indexed="81"/>
            <rFont val="Tahoma"/>
            <charset val="1"/>
          </rPr>
          <t>Estimate has a relative standard error of greater than 50% and is considered too unreliable for general use.</t>
        </r>
      </text>
    </comment>
    <comment ref="R4" authorId="0" shapeId="0">
      <text>
        <r>
          <rPr>
            <sz val="9"/>
            <color indexed="81"/>
            <rFont val="Tahoma"/>
            <charset val="1"/>
          </rPr>
          <t>Estimate has a relative standard error of greater than 50% and is considered too unreliable for general use.</t>
        </r>
      </text>
    </comment>
    <comment ref="T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greater than 50% and is considered too unreliable for general use.</t>
        </r>
      </text>
    </comment>
    <comment ref="V4" authorId="0" shapeId="0">
      <text>
        <r>
          <rPr>
            <sz val="9"/>
            <color indexed="81"/>
            <rFont val="Tahoma"/>
            <charset val="1"/>
          </rPr>
          <t>Estimate has a relative standard error of greater than 50% and is considered too unreliable for general use.</t>
        </r>
      </text>
    </comment>
    <comment ref="W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4" authorId="0" shapeId="0">
      <text>
        <r>
          <rPr>
            <sz val="9"/>
            <color indexed="81"/>
            <rFont val="Tahoma"/>
            <charset val="1"/>
          </rPr>
          <t>Estimate has a relative standard error of greater than 50% and is considered too unreliable for general use.</t>
        </r>
      </text>
    </comment>
    <comment ref="Y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Estimate has a relative standard error of 25% to 50% and should be used with caution.</t>
        </r>
      </text>
    </comment>
    <comment ref="AA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greater than 50% and is considered too unreliable for general use.</t>
        </r>
      </text>
    </comment>
    <comment ref="AC4" authorId="0" shapeId="0">
      <text>
        <r>
          <rPr>
            <sz val="9"/>
            <color indexed="81"/>
            <rFont val="Tahoma"/>
            <charset val="1"/>
          </rPr>
          <t>Estimate has a relative standard error of greater than 50% and is considered too unreliable for general use.</t>
        </r>
      </text>
    </comment>
    <comment ref="AD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E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Estimate has a relative standard error of 25% to 50% and should be used with caution.</t>
        </r>
      </text>
    </comment>
    <comment ref="AJ4" authorId="0" shapeId="0">
      <text>
        <r>
          <rPr>
            <sz val="9"/>
            <color indexed="81"/>
            <rFont val="Tahoma"/>
            <charset val="1"/>
          </rPr>
          <t>Estimate has a relative standard error of greater than 50% and is considered too unreliable for general use.</t>
        </r>
      </text>
    </comment>
    <comment ref="AK4" authorId="0" shapeId="0">
      <text>
        <r>
          <rPr>
            <sz val="9"/>
            <color indexed="81"/>
            <rFont val="Tahoma"/>
            <charset val="1"/>
          </rPr>
          <t>Estimate has a relative standard error of greater than 50% and is considered too unreliable for general use.</t>
        </r>
      </text>
    </comment>
    <comment ref="AL4" authorId="0" shapeId="0">
      <text>
        <r>
          <rPr>
            <sz val="9"/>
            <color indexed="81"/>
            <rFont val="Tahoma"/>
            <charset val="1"/>
          </rPr>
          <t>Estimate has a relative standard error of 25% to 50% and should be used with caution.</t>
        </r>
      </text>
    </comment>
    <comment ref="AO4" authorId="0" shapeId="0">
      <text>
        <r>
          <rPr>
            <sz val="9"/>
            <color indexed="81"/>
            <rFont val="Tahoma"/>
            <charset val="1"/>
          </rPr>
          <t>Estimate has a relative standard error of 25% to 50% and should be used with caution.</t>
        </r>
      </text>
    </comment>
    <comment ref="AP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greater than 50% and is considered too unreliable for general use.</t>
        </r>
      </text>
    </comment>
    <comment ref="AR4" authorId="0" shapeId="0">
      <text>
        <r>
          <rPr>
            <sz val="9"/>
            <color indexed="81"/>
            <rFont val="Tahoma"/>
            <charset val="1"/>
          </rPr>
          <t>Estimate has a relative standard error of 25% to 50% and should be used with caution.</t>
        </r>
      </text>
    </comment>
    <comment ref="AS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25% to 50% and should be used with caution.</t>
        </r>
      </text>
    </comment>
    <comment ref="AU4" authorId="0" shapeId="0">
      <text>
        <r>
          <rPr>
            <sz val="9"/>
            <color indexed="81"/>
            <rFont val="Tahoma"/>
            <charset val="1"/>
          </rPr>
          <t>Estimate has a relative standard error of 25% to 50% and should be used with caution.</t>
        </r>
      </text>
    </comment>
    <comment ref="AV4" authorId="0" shapeId="0">
      <text>
        <r>
          <rPr>
            <sz val="9"/>
            <color indexed="81"/>
            <rFont val="Tahoma"/>
            <charset val="1"/>
          </rPr>
          <t>Estimate has a relative standard error of 25% to 50% and should be used with caution.</t>
        </r>
      </text>
    </comment>
    <comment ref="AX4" authorId="0" shapeId="0">
      <text>
        <r>
          <rPr>
            <sz val="9"/>
            <color indexed="81"/>
            <rFont val="Tahoma"/>
            <charset val="1"/>
          </rPr>
          <t>Estimate has a relative standard error of 25% to 50% and should be used with caution.</t>
        </r>
      </text>
    </comment>
    <comment ref="AZ4" authorId="0" shapeId="0">
      <text>
        <r>
          <rPr>
            <sz val="9"/>
            <color indexed="81"/>
            <rFont val="Tahoma"/>
            <charset val="1"/>
          </rPr>
          <t>Estimate has a relative standard error of 25% to 50% and should be used with caution.</t>
        </r>
      </text>
    </comment>
    <comment ref="BA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Estimate has a relative standard error of 25% to 50% and should be used with caution.</t>
        </r>
      </text>
    </comment>
    <comment ref="BD4" authorId="0" shapeId="0">
      <text>
        <r>
          <rPr>
            <sz val="9"/>
            <color indexed="81"/>
            <rFont val="Tahoma"/>
            <charset val="1"/>
          </rPr>
          <t>Estimate has a relative standard error of 25% to 50% and should be used with caution.</t>
        </r>
      </text>
    </comment>
    <comment ref="BE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4" authorId="0" shapeId="0">
      <text>
        <r>
          <rPr>
            <sz val="9"/>
            <color indexed="81"/>
            <rFont val="Tahoma"/>
            <charset val="1"/>
          </rPr>
          <t>Estimate has a relative standard error of greater than 50% and is considered too unreliable for general use.</t>
        </r>
      </text>
    </comment>
    <comment ref="BG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greater than 50% and is considered too unreliable for general use.</t>
        </r>
      </text>
    </comment>
    <comment ref="BJ4" authorId="0" shapeId="0">
      <text>
        <r>
          <rPr>
            <sz val="9"/>
            <color indexed="81"/>
            <rFont val="Tahoma"/>
            <charset val="1"/>
          </rPr>
          <t>Estimate has a relative standard error of greater than 50% and is considered too unreliable for general use.</t>
        </r>
      </text>
    </comment>
    <comment ref="BL4" authorId="0" shapeId="0">
      <text>
        <r>
          <rPr>
            <sz val="9"/>
            <color indexed="81"/>
            <rFont val="Tahoma"/>
            <charset val="1"/>
          </rPr>
          <t>Estimate has a relative standard error of 25% to 50% and should be used with caution.</t>
        </r>
      </text>
    </comment>
    <comment ref="BM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4" authorId="0" shapeId="0">
      <text>
        <r>
          <rPr>
            <sz val="9"/>
            <color indexed="81"/>
            <rFont val="Tahoma"/>
            <charset val="1"/>
          </rPr>
          <t>Estimate has a relative standard error of greater than 50% and is considered too unreliable for general use.</t>
        </r>
      </text>
    </comment>
    <comment ref="B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t>
        </r>
      </text>
    </comment>
    <comment ref="BU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greater than 50% and is considered too unreliable for general use.</t>
        </r>
      </text>
    </comment>
    <comment ref="B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D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The proportion for this sub-group is significantly lower than the proportion for all other sub-groups combined.</t>
        </r>
      </text>
    </comment>
    <comment ref="S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greater than 50% and is considered too unreliable for general use.</t>
        </r>
      </text>
    </comment>
    <comment ref="AC5" authorId="0" shapeId="0">
      <text>
        <r>
          <rPr>
            <sz val="9"/>
            <color indexed="81"/>
            <rFont val="Tahoma"/>
            <charset val="1"/>
          </rPr>
          <t>Estimate has a relative standard error of greater than 50% and is considered too unreliable for general use.</t>
        </r>
      </text>
    </comment>
    <comment ref="AD5" authorId="0" shapeId="0">
      <text>
        <r>
          <rPr>
            <sz val="9"/>
            <color indexed="81"/>
            <rFont val="Tahoma"/>
            <charset val="1"/>
          </rPr>
          <t>Estimate has a relative standard error of greater than 50% and is considered too unreliable for general use.</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Estimate has a relative standard error of greater than 50% and is considered too unreliable for general use.</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t>
        </r>
      </text>
    </comment>
    <comment ref="AM5" authorId="0" shapeId="0">
      <text>
        <r>
          <rPr>
            <sz val="9"/>
            <color indexed="81"/>
            <rFont val="Tahoma"/>
            <charset val="1"/>
          </rPr>
          <t>Estimate has a relative standard error of 25% to 50% and should be used with caution.</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greater than 50% and is considered too unreliable for general use.</t>
        </r>
      </text>
    </comment>
    <comment ref="AT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greater than 50% and is considered too unreliable for general use.</t>
        </r>
      </text>
    </comment>
    <comment ref="BD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5" authorId="0" shapeId="0">
      <text>
        <r>
          <rPr>
            <sz val="9"/>
            <color indexed="81"/>
            <rFont val="Tahoma"/>
            <charset val="1"/>
          </rPr>
          <t>Estimate has a relative standard error of greater than 50% and is considered too unreliable for general use.</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Estimate has a relative standard error of 25% to 50% and should be used with caution.</t>
        </r>
      </text>
    </comment>
    <comment ref="BI5" authorId="0" shapeId="0">
      <text>
        <r>
          <rPr>
            <sz val="9"/>
            <color indexed="81"/>
            <rFont val="Tahoma"/>
            <charset val="1"/>
          </rPr>
          <t>Estimate has a relative standard error of greater than 50% and is considered too unreliable for general use.</t>
        </r>
      </text>
    </comment>
    <comment ref="BJ5" authorId="0" shapeId="0">
      <text>
        <r>
          <rPr>
            <sz val="9"/>
            <color indexed="81"/>
            <rFont val="Tahoma"/>
            <charset val="1"/>
          </rPr>
          <t>The proportion for this sub-group is significantly lower than the proportion for all other sub-groups combined.</t>
        </r>
      </text>
    </comment>
    <comment ref="BK5" authorId="0" shapeId="0">
      <text>
        <r>
          <rPr>
            <sz val="9"/>
            <color indexed="81"/>
            <rFont val="Tahoma"/>
            <charset val="1"/>
          </rPr>
          <t>Estimate has a relative standard error of 25% to 50% and should be used with caution.</t>
        </r>
      </text>
    </comment>
    <comment ref="BL5" authorId="0" shapeId="0">
      <text>
        <r>
          <rPr>
            <sz val="9"/>
            <color indexed="81"/>
            <rFont val="Tahoma"/>
            <charset val="1"/>
          </rPr>
          <t>Estimate has a relative standard error of greater than 50% and is considered too unreliable for general use.</t>
        </r>
      </text>
    </comment>
    <comment ref="BM5" authorId="0" shapeId="0">
      <text>
        <r>
          <rPr>
            <sz val="9"/>
            <color indexed="81"/>
            <rFont val="Tahoma"/>
            <charset val="1"/>
          </rPr>
          <t>Estimate has a relative standard error of greater than 50% and is considered too unreliable for general use.</t>
        </r>
      </text>
    </comment>
    <comment ref="BN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The proportion for this sub-group is significantly lower than the proportion for all other sub-groups combined.</t>
        </r>
      </text>
    </comment>
    <comment ref="BR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The proportion for this sub-group is significantly lower than the proportion for all other sub-groups combined.</t>
        </r>
      </text>
    </comment>
    <comment ref="C6" authorId="0" shapeId="0">
      <text>
        <r>
          <rPr>
            <sz val="9"/>
            <color indexed="81"/>
            <rFont val="Tahoma"/>
            <charset val="1"/>
          </rPr>
          <t>The proportion for this sub-group is significantly higher than the proportion for all other sub-groups combined.</t>
        </r>
      </text>
    </comment>
    <comment ref="D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6" authorId="0" shapeId="0">
      <text>
        <r>
          <rPr>
            <sz val="9"/>
            <color indexed="81"/>
            <rFont val="Tahoma"/>
            <charset val="1"/>
          </rPr>
          <t>Estimate has a relative standard error of greater than 50% and is considered too unreliable for general use.</t>
        </r>
      </text>
    </comment>
    <comment ref="H6" authorId="0" shapeId="0">
      <text>
        <r>
          <rPr>
            <sz val="9"/>
            <color indexed="81"/>
            <rFont val="Tahoma"/>
            <charset val="1"/>
          </rPr>
          <t>Estimate has a relative standard error of greater than 50% and is considered too unreliable for general use.</t>
        </r>
      </text>
    </comment>
    <comment ref="I6"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Estimate has a relative standard error of greater than 50% and is considered too unreliable for general use.</t>
        </r>
      </text>
    </comment>
    <comment ref="K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Estimate has a relative standard error of greater than 50% and is considered too unreliable for general use.</t>
        </r>
      </text>
    </comment>
    <comment ref="M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6" authorId="0" shapeId="0">
      <text>
        <r>
          <rPr>
            <sz val="9"/>
            <color indexed="81"/>
            <rFont val="Tahoma"/>
            <charset val="1"/>
          </rPr>
          <t>Estimate has a relative standard error of greater than 50% and is considered too unreliable for general use.</t>
        </r>
      </text>
    </comment>
    <comment ref="R6" authorId="0" shapeId="0">
      <text>
        <r>
          <rPr>
            <sz val="9"/>
            <color indexed="81"/>
            <rFont val="Tahoma"/>
            <charset val="1"/>
          </rPr>
          <t>Estimate has a relative standard error of greater than 50% and is considered too unreliable for general use.</t>
        </r>
      </text>
    </comment>
    <comment ref="S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T6" authorId="0" shapeId="0">
      <text>
        <r>
          <rPr>
            <sz val="9"/>
            <color indexed="81"/>
            <rFont val="Tahoma"/>
            <charset val="1"/>
          </rPr>
          <t>The proportion for this sub-group is significantly higher than the proportion for all other sub-groups combined.</t>
        </r>
      </text>
    </comment>
    <comment ref="U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Estimate has a relative standard error of greater than 50% and is considered too unreliable for general use.</t>
        </r>
      </text>
    </comment>
    <comment ref="W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greater than 50% and is considered too unreliable for general use.</t>
        </r>
      </text>
    </comment>
    <comment ref="AK6" authorId="0" shapeId="0">
      <text>
        <r>
          <rPr>
            <sz val="9"/>
            <color indexed="81"/>
            <rFont val="Tahoma"/>
            <charset val="1"/>
          </rPr>
          <t>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greater than 50% and is considered too unreliable for general use.</t>
        </r>
      </text>
    </comment>
    <comment ref="A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25% to 50% and should be used with caution.</t>
        </r>
      </text>
    </comment>
    <comment ref="AX6" authorId="0" shapeId="0">
      <text>
        <r>
          <rPr>
            <sz val="9"/>
            <color indexed="81"/>
            <rFont val="Tahoma"/>
            <charset val="1"/>
          </rPr>
          <t>Estimate has a relative standard error of 25% to 50% and should be used with caution.</t>
        </r>
      </text>
    </comment>
    <comment ref="AY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6" authorId="0" shapeId="0">
      <text>
        <r>
          <rPr>
            <sz val="9"/>
            <color indexed="81"/>
            <rFont val="Tahoma"/>
            <charset val="1"/>
          </rPr>
          <t>Estimate has a relative standard error of 25% to 50% and should be used with caution.</t>
        </r>
      </text>
    </comment>
    <comment ref="BA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6" authorId="0" shapeId="0">
      <text>
        <r>
          <rPr>
            <sz val="9"/>
            <color indexed="81"/>
            <rFont val="Tahoma"/>
            <charset val="1"/>
          </rPr>
          <t>The proportion for this sub-group is significantly higher than the proportion for all other sub-groups combined.</t>
        </r>
      </text>
    </comment>
    <comment ref="BC6" authorId="0" shapeId="0">
      <text>
        <r>
          <rPr>
            <sz val="9"/>
            <color indexed="81"/>
            <rFont val="Tahoma"/>
            <charset val="1"/>
          </rPr>
          <t>Estimate has a relative standard error of 25% to 50% and should be used with caution.</t>
        </r>
      </text>
    </comment>
    <comment ref="BD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6" authorId="0" shapeId="0">
      <text>
        <r>
          <rPr>
            <sz val="9"/>
            <color indexed="81"/>
            <rFont val="Tahoma"/>
            <charset val="1"/>
          </rPr>
          <t>Estimate has a relative standard error of 25% to 50% and should be used with caution.</t>
        </r>
      </text>
    </comment>
    <comment ref="BG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M6" authorId="0" shapeId="0">
      <text>
        <r>
          <rPr>
            <sz val="9"/>
            <color indexed="81"/>
            <rFont val="Tahoma"/>
            <charset val="1"/>
          </rPr>
          <t>Estimate has a relative standard error of 25% to 50% and should be used with caution.</t>
        </r>
      </text>
    </comment>
    <comment ref="BN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greater than 50% and is considered too unreliable for general use.</t>
        </r>
      </text>
    </comment>
    <comment ref="BT6" authorId="0" shapeId="0">
      <text>
        <r>
          <rPr>
            <sz val="9"/>
            <color indexed="81"/>
            <rFont val="Tahoma"/>
            <charset val="1"/>
          </rPr>
          <t>The proportion for this sub-group is significantly lower than the proportion for all other sub-groups combined.</t>
        </r>
      </text>
    </comment>
    <comment ref="BU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6" authorId="0" shapeId="0">
      <text>
        <r>
          <rPr>
            <sz val="9"/>
            <color indexed="81"/>
            <rFont val="Tahoma"/>
            <charset val="1"/>
          </rPr>
          <t>Estimate has a relative standard error of greater than 50% and is considered too unreliable for general use.</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greater than 50% and is considered too unreliable for general use.</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7" authorId="0" shapeId="0">
      <text>
        <r>
          <rPr>
            <sz val="9"/>
            <color indexed="81"/>
            <rFont val="Tahoma"/>
            <charset val="1"/>
          </rPr>
          <t>The proportion for this sub-group is significantly lower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The proportion for this sub-group is significantly lower than the proportion for all other sub-groups combined.</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The proportion for this sub-group is significantly lower than the proportion for all other sub-groups combined.</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greater than 50% and is considered too unreliable for general use.</t>
        </r>
      </text>
    </comment>
    <comment ref="BH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Estimate has a relative standard error of greater than 50% and is considered too unreliable for general use.</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greater than 50% and is considered too unreliable for general use.</t>
        </r>
      </text>
    </comment>
    <comment ref="B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The proportion for this sub-group is significantly lower than the proportion for all other sub-groups combined.</t>
        </r>
      </text>
    </comment>
    <comment ref="BV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25% to 50% and should be used with caution.</t>
        </r>
      </text>
    </comment>
    <comment ref="D8"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The proportion for this sub-group is significantly lower than the proportion for all other sub-groups combined.</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8"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t>
        </r>
      </text>
    </comment>
    <comment ref="O8" authorId="0" shapeId="0">
      <text>
        <r>
          <rPr>
            <sz val="9"/>
            <color indexed="81"/>
            <rFont val="Tahoma"/>
            <charset val="1"/>
          </rPr>
          <t>Estimate has a relative standard error of greater than 50% and is considered too unreliable for general use.</t>
        </r>
      </text>
    </comment>
    <comment ref="R8" authorId="0" shapeId="0">
      <text>
        <r>
          <rPr>
            <sz val="9"/>
            <color indexed="81"/>
            <rFont val="Tahoma"/>
            <charset val="1"/>
          </rPr>
          <t>Estimate has a relative standard error of greater than 50% and is considered too unreliable for general use.</t>
        </r>
      </text>
    </comment>
    <comment ref="S8" authorId="0" shapeId="0">
      <text>
        <r>
          <rPr>
            <sz val="9"/>
            <color indexed="81"/>
            <rFont val="Tahoma"/>
            <charset val="1"/>
          </rPr>
          <t>Estimate has a relative standard error of 25% to 50% and should be used with caution.</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The proportion for this sub-group is significantly lower than the proportion for all other sub-groups combined.</t>
        </r>
      </text>
    </comment>
    <comment ref="V8" authorId="0" shapeId="0">
      <text>
        <r>
          <rPr>
            <sz val="9"/>
            <color indexed="81"/>
            <rFont val="Tahoma"/>
            <charset val="1"/>
          </rPr>
          <t>The proportion for this sub-group is significantly lower than the proportion for all other sub-groups combined.</t>
        </r>
      </text>
    </comment>
    <comment ref="W8" authorId="0" shapeId="0">
      <text>
        <r>
          <rPr>
            <sz val="9"/>
            <color indexed="81"/>
            <rFont val="Tahoma"/>
            <charset val="1"/>
          </rPr>
          <t>The proportion for this sub-group is significantly lower than the proportion for all other sub-groups combined.</t>
        </r>
      </text>
    </comment>
    <comment ref="X8" authorId="0" shapeId="0">
      <text>
        <r>
          <rPr>
            <sz val="9"/>
            <color indexed="81"/>
            <rFont val="Tahoma"/>
            <charset val="1"/>
          </rPr>
          <t>The proportion for this sub-group is significantly lower than the proportion for all other sub-groups combined.</t>
        </r>
      </text>
    </comment>
    <comment ref="Y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8" authorId="0" shapeId="0">
      <text>
        <r>
          <rPr>
            <sz val="9"/>
            <color indexed="81"/>
            <rFont val="Tahoma"/>
            <charset val="1"/>
          </rPr>
          <t>Estimate has a relative standard error of greater than 50% and is considered too unreliable for general use.</t>
        </r>
      </text>
    </comment>
    <comment ref="AE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The proportion for this sub-group is significantly lower than the proportion for all other sub-groups combined.</t>
        </r>
      </text>
    </comment>
    <comment ref="AH8" authorId="0" shapeId="0">
      <text>
        <r>
          <rPr>
            <sz val="9"/>
            <color indexed="81"/>
            <rFont val="Tahoma"/>
            <charset val="1"/>
          </rPr>
          <t>Estimate has a relative standard error of 25% to 50% and should be used with caution.</t>
        </r>
      </text>
    </comment>
    <comment ref="AI8" authorId="0" shapeId="0">
      <text>
        <r>
          <rPr>
            <sz val="9"/>
            <color indexed="81"/>
            <rFont val="Tahoma"/>
            <charset val="1"/>
          </rPr>
          <t>Estimate has a relative standard error of greater than 50% and is considered too unreliable for general use.</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Estimate has a relative standard error of greater than 50% and is considered too unreliable for general use.</t>
        </r>
      </text>
    </comment>
    <comment ref="AM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The proportion for this sub-group is significantly lower than the proportion for all other sub-groups combined.</t>
        </r>
      </text>
    </comment>
    <comment ref="A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greater than 50% and is considered too unreliable for general use.</t>
        </r>
      </text>
    </comment>
    <comment ref="AS8" authorId="0" shapeId="0">
      <text>
        <r>
          <rPr>
            <sz val="9"/>
            <color indexed="81"/>
            <rFont val="Tahoma"/>
            <charset val="1"/>
          </rPr>
          <t>Estimate has a relative standard error of greater than 50% and is considered too unreliable for general use.</t>
        </r>
      </text>
    </comment>
    <comment ref="A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greater than 50% and is considered too unreliable for general use.</t>
        </r>
      </text>
    </comment>
    <comment ref="AW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8" authorId="0" shapeId="0">
      <text>
        <r>
          <rPr>
            <sz val="9"/>
            <color indexed="81"/>
            <rFont val="Tahoma"/>
            <charset val="1"/>
          </rPr>
          <t>Estimate has a relative standard error of greater than 50% and is considered too unreliable for general use.</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greater than 50% and is considered too unreliable for general use.</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Estimate has a relative standard error of greater than 50% and is considered too unreliable for general use.</t>
        </r>
      </text>
    </comment>
    <comment ref="BD8" authorId="0" shapeId="0">
      <text>
        <r>
          <rPr>
            <sz val="9"/>
            <color indexed="81"/>
            <rFont val="Tahoma"/>
            <charset val="1"/>
          </rPr>
          <t>Estimate has a relative standard error of greater than 50% and is considered too unreliable for general use.</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Estimate has a relative standard error of 25% to 50% and should be used with caution.</t>
        </r>
      </text>
    </comment>
    <comment ref="BI8" authorId="0" shapeId="0">
      <text>
        <r>
          <rPr>
            <sz val="9"/>
            <color indexed="81"/>
            <rFont val="Tahoma"/>
            <charset val="1"/>
          </rPr>
          <t>Estimate has a relative standard error of greater than 50% and is considered too unreliable for general use.</t>
        </r>
      </text>
    </comment>
    <comment ref="BJ8" authorId="0" shapeId="0">
      <text>
        <r>
          <rPr>
            <sz val="9"/>
            <color indexed="81"/>
            <rFont val="Tahoma"/>
            <charset val="1"/>
          </rPr>
          <t>Estimate has a relative standard error of greater than 50% and is considered too unreliable for general use.</t>
        </r>
      </text>
    </comment>
    <comment ref="BK8" authorId="0" shapeId="0">
      <text>
        <r>
          <rPr>
            <sz val="9"/>
            <color indexed="81"/>
            <rFont val="Tahoma"/>
            <charset val="1"/>
          </rPr>
          <t>Estimate has a relative standard error of 25% to 50% and should be used with caution.</t>
        </r>
      </text>
    </comment>
    <comment ref="BL8" authorId="0" shapeId="0">
      <text>
        <r>
          <rPr>
            <sz val="9"/>
            <color indexed="81"/>
            <rFont val="Tahoma"/>
            <charset val="1"/>
          </rPr>
          <t>Estimate has a relative standard error of greater than 50% and is considered too unreliable for general use.</t>
        </r>
      </text>
    </comment>
    <comment ref="BM8" authorId="0" shapeId="0">
      <text>
        <r>
          <rPr>
            <sz val="9"/>
            <color indexed="81"/>
            <rFont val="Tahoma"/>
            <charset val="1"/>
          </rPr>
          <t>Estimate has a relative standard error of greater than 50% and is considered too unreliable for general use.</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The proportion for this sub-group is significantly lower than the proportion for all other sub-groups combined.</t>
        </r>
      </text>
    </comment>
    <comment ref="BR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greater than 50% and is considered too unreliable for general use.</t>
        </r>
      </text>
    </comment>
    <comment ref="BT8" authorId="0" shapeId="0">
      <text>
        <r>
          <rPr>
            <sz val="9"/>
            <color indexed="81"/>
            <rFont val="Tahoma"/>
            <charset val="1"/>
          </rPr>
          <t>The proportion for this sub-group is significantly lower than the proportion for all other sub-groups combined.</t>
        </r>
      </text>
    </comment>
    <comment ref="BU8" authorId="0" shapeId="0">
      <text>
        <r>
          <rPr>
            <sz val="9"/>
            <color indexed="81"/>
            <rFont val="Tahoma"/>
            <charset val="1"/>
          </rPr>
          <t>Estimate has a relative standard error of greater than 50% and is considered too unreliable for general use.</t>
        </r>
      </text>
    </comment>
    <comment ref="B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The proportion for this sub-group is significantly lower than the proportion for all other sub-groups combined.</t>
        </r>
      </text>
    </comment>
    <comment ref="A12" authorId="0" shapeId="0">
      <text>
        <r>
          <rPr>
            <sz val="9"/>
            <color indexed="81"/>
            <rFont val="Tahoma"/>
            <charset val="1"/>
          </rPr>
          <t>Estimate has a relative standard error of 25% to 50% and should be used with caution.</t>
        </r>
      </text>
    </comment>
    <comment ref="A13" authorId="0" shapeId="0">
      <text>
        <r>
          <rPr>
            <sz val="9"/>
            <color indexed="81"/>
            <rFont val="Tahoma"/>
            <charset val="1"/>
          </rPr>
          <t>Estimate has a relative standard error of greater than 50% and is considered too unreliable for general use.</t>
        </r>
      </text>
    </comment>
  </commentList>
</comments>
</file>

<file path=xl/comments66.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R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B5"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Estimate has a relative standard error of greater than 50% and is considered too unreliable for general use.</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t>
        </r>
      </text>
    </comment>
    <comment ref="G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Estimate has a relative standard error of 25% to 50% and should be used with caution.</t>
        </r>
      </text>
    </comment>
    <comment ref="T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greater than 50% and is considered too unreliable for general use.</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greater than 50% and is considered too unreliable for general use.</t>
        </r>
      </text>
    </comment>
    <comment ref="AB5" authorId="0" shapeId="0">
      <text>
        <r>
          <rPr>
            <sz val="9"/>
            <color indexed="81"/>
            <rFont val="Tahoma"/>
            <charset val="1"/>
          </rPr>
          <t>Estimate has a relative standard error of greater than 50% and is considered too unreliable for general use.</t>
        </r>
      </text>
    </comment>
    <comment ref="AC5" authorId="0" shapeId="0">
      <text>
        <r>
          <rPr>
            <sz val="9"/>
            <color indexed="81"/>
            <rFont val="Tahoma"/>
            <charset val="1"/>
          </rPr>
          <t>Estimate has a relative standard error of greater than 50% and is considered too unreliable for general use.</t>
        </r>
      </text>
    </comment>
    <comment ref="AD5" authorId="0" shapeId="0">
      <text>
        <r>
          <rPr>
            <sz val="9"/>
            <color indexed="81"/>
            <rFont val="Tahoma"/>
            <charset val="1"/>
          </rPr>
          <t>Estimate has a relative standard error of greater than 50% and is considered too unreliable for general use.</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greater than 50% and is considered too unreliable for general use.</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t>
        </r>
      </text>
    </comment>
    <comment ref="AM5" authorId="0" shapeId="0">
      <text>
        <r>
          <rPr>
            <sz val="9"/>
            <color indexed="81"/>
            <rFont val="Tahoma"/>
            <charset val="1"/>
          </rPr>
          <t>Estimate has a relative standard error of 25% to 50% and should be used with caution.</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greater than 50% and is considered too unreliable for general use.</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greater than 50% and is considered too unreliable for general use.</t>
        </r>
      </text>
    </comment>
    <comment ref="AV5" authorId="0" shapeId="0">
      <text>
        <r>
          <rPr>
            <sz val="9"/>
            <color indexed="81"/>
            <rFont val="Tahoma"/>
            <charset val="1"/>
          </rPr>
          <t>Estimate has a relative standard error of greater than 50% and is considered too unreliable for general use.</t>
        </r>
      </text>
    </comment>
    <comment ref="A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greater than 50% and is considered too unreliable for general use.</t>
        </r>
      </text>
    </comment>
    <comment ref="BA5" authorId="0" shapeId="0">
      <text>
        <r>
          <rPr>
            <sz val="9"/>
            <color indexed="81"/>
            <rFont val="Tahoma"/>
            <charset val="1"/>
          </rPr>
          <t>Estimate has a relative standard error of greater than 50% and is considered too unreliable for general use.</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D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t>
        </r>
      </text>
    </comment>
    <comment ref="B6"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Estimate has a relative standard error of greater than 50% and is considered too unreliable for general use.</t>
        </r>
      </text>
    </comment>
    <comment ref="D6" authorId="0" shapeId="0">
      <text>
        <r>
          <rPr>
            <sz val="9"/>
            <color indexed="81"/>
            <rFont val="Tahoma"/>
            <charset val="1"/>
          </rPr>
          <t>Estimate has a relative standard error of greater than 50% and is considered too unreliable for general use.</t>
        </r>
      </text>
    </comment>
    <comment ref="E6" authorId="0" shapeId="0">
      <text>
        <r>
          <rPr>
            <sz val="9"/>
            <color indexed="81"/>
            <rFont val="Tahoma"/>
            <charset val="1"/>
          </rPr>
          <t>Estimate has a relative standard error of greater than 50% and is considered too unreliable for general use.</t>
        </r>
      </text>
    </comment>
    <comment ref="I6" authorId="0" shapeId="0">
      <text>
        <r>
          <rPr>
            <sz val="9"/>
            <color indexed="81"/>
            <rFont val="Tahoma"/>
            <charset val="1"/>
          </rPr>
          <t>Estimate has a relative standard error of greater than 50% and is considered too unreliable for general use.</t>
        </r>
      </text>
    </comment>
    <comment ref="M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6" authorId="0" shapeId="0">
      <text>
        <r>
          <rPr>
            <sz val="9"/>
            <color indexed="81"/>
            <rFont val="Tahoma"/>
            <charset val="1"/>
          </rPr>
          <t>Estimate has a relative standard error of greater than 50% and is considered too unreliable for general use.</t>
        </r>
      </text>
    </comment>
    <comment ref="W6" authorId="0" shapeId="0">
      <text>
        <r>
          <rPr>
            <sz val="9"/>
            <color indexed="81"/>
            <rFont val="Tahoma"/>
            <charset val="1"/>
          </rPr>
          <t>Estimate has a relative standard error of greater than 50% and is considered too unreliable for general use.</t>
        </r>
      </text>
    </comment>
    <comment ref="X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greater than 50% and is considered too unreliable for general use.</t>
        </r>
      </text>
    </comment>
    <comment ref="AA6" authorId="0" shapeId="0">
      <text>
        <r>
          <rPr>
            <sz val="9"/>
            <color indexed="81"/>
            <rFont val="Tahoma"/>
            <charset val="1"/>
          </rPr>
          <t>Estimate has a relative standard error of greater than 50% and is considered too unreliable for general use.</t>
        </r>
      </text>
    </comment>
    <comment ref="AB6" authorId="0" shapeId="0">
      <text>
        <r>
          <rPr>
            <sz val="9"/>
            <color indexed="81"/>
            <rFont val="Tahoma"/>
            <charset val="1"/>
          </rPr>
          <t>Estimate has a relative standard error of greater than 50% and is considered too unreliable for general use.</t>
        </r>
      </text>
    </comment>
    <comment ref="AC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6" authorId="0" shapeId="0">
      <text>
        <r>
          <rPr>
            <sz val="9"/>
            <color indexed="81"/>
            <rFont val="Tahoma"/>
            <charset val="1"/>
          </rPr>
          <t>Estimate has a relative standard error of greater than 50% and is considered too unreliable for general use.</t>
        </r>
      </text>
    </comment>
    <comment ref="AE6" authorId="0" shapeId="0">
      <text>
        <r>
          <rPr>
            <sz val="9"/>
            <color indexed="81"/>
            <rFont val="Tahoma"/>
            <charset val="1"/>
          </rPr>
          <t>Estimate has a relative standard error of greater than 50% and is considered too unreliable for general use.</t>
        </r>
      </text>
    </comment>
    <comment ref="AF6" authorId="0" shapeId="0">
      <text>
        <r>
          <rPr>
            <sz val="9"/>
            <color indexed="81"/>
            <rFont val="Tahoma"/>
            <charset val="1"/>
          </rPr>
          <t>Estimate has a relative standard error of greater than 50% and is considered too unreliable for general use.</t>
        </r>
      </text>
    </comment>
    <comment ref="AH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Estimate has a relative standard error of greater than 50% and is considered too unreliable for general use.</t>
        </r>
      </text>
    </comment>
    <comment ref="AL6" authorId="0" shapeId="0">
      <text>
        <r>
          <rPr>
            <sz val="9"/>
            <color indexed="81"/>
            <rFont val="Tahoma"/>
            <charset val="1"/>
          </rPr>
          <t>Estimate has a relative standard error of greater than 50% and is considered too unreliable for general use.</t>
        </r>
      </text>
    </comment>
    <comment ref="AM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greater than 50% and is considered too unreliable for general use.</t>
        </r>
      </text>
    </comment>
    <comment ref="AP6" authorId="0" shapeId="0">
      <text>
        <r>
          <rPr>
            <sz val="9"/>
            <color indexed="81"/>
            <rFont val="Tahoma"/>
            <charset val="1"/>
          </rPr>
          <t>Estimate has a relative standard error of greater than 50% and is considered too unreliable for general use.</t>
        </r>
      </text>
    </comment>
    <comment ref="AR6" authorId="0" shapeId="0">
      <text>
        <r>
          <rPr>
            <sz val="9"/>
            <color indexed="81"/>
            <rFont val="Tahoma"/>
            <charset val="1"/>
          </rPr>
          <t>Estimate has a relative standard error of greater than 50% and is considered too unreliable for general use.</t>
        </r>
      </text>
    </comment>
    <comment ref="AS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Y6" authorId="0" shapeId="0">
      <text>
        <r>
          <rPr>
            <sz val="9"/>
            <color indexed="81"/>
            <rFont val="Tahoma"/>
            <charset val="1"/>
          </rPr>
          <t>Estimate has a relative standard error of greater than 50% and is considered too unreliable for general use.</t>
        </r>
      </text>
    </comment>
    <comment ref="AZ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A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The proportion for this sub-group is significantly lower than the proportion for all other sub-groups combined.</t>
        </r>
      </text>
    </comment>
    <comment ref="BD6" authorId="0" shapeId="0">
      <text>
        <r>
          <rPr>
            <sz val="9"/>
            <color indexed="81"/>
            <rFont val="Tahoma"/>
            <charset val="1"/>
          </rPr>
          <t>Estimate has a relative standard error of greater than 50% and is considered too unreliable for general use.</t>
        </r>
      </text>
    </comment>
    <comment ref="BE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6" authorId="0" shapeId="0">
      <text>
        <r>
          <rPr>
            <sz val="9"/>
            <color indexed="81"/>
            <rFont val="Tahoma"/>
            <charset val="1"/>
          </rPr>
          <t>Estimate has a relative standard error of greater than 50% and is considered too unreliable for general use.</t>
        </r>
      </text>
    </comment>
    <comment ref="B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L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6" authorId="0" shapeId="0">
      <text>
        <r>
          <rPr>
            <sz val="9"/>
            <color indexed="81"/>
            <rFont val="Tahoma"/>
            <charset val="1"/>
          </rPr>
          <t>Estimate has a relative standard error of greater than 50% and is considered too unreliable for general use.</t>
        </r>
      </text>
    </comment>
    <comment ref="BO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greater than 50% and is considered too unreliable for general use.</t>
        </r>
      </text>
    </comment>
    <comment ref="BS6" authorId="0" shapeId="0">
      <text>
        <r>
          <rPr>
            <sz val="9"/>
            <color indexed="81"/>
            <rFont val="Tahoma"/>
            <charset val="1"/>
          </rPr>
          <t>Estimate has a relative standard error of greater than 50% and is considered too unreliable for general use.</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t>
        </r>
      </text>
    </comment>
    <comment ref="B7"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T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greater than 50% and is considered too unreliable for general use.</t>
        </r>
      </text>
    </comment>
    <comment ref="A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7" authorId="0" shapeId="0">
      <text>
        <r>
          <rPr>
            <sz val="9"/>
            <color indexed="81"/>
            <rFont val="Tahoma"/>
            <charset val="1"/>
          </rPr>
          <t>Estimate has a relative standard error of greater than 50% and is considered too unreliable for general use.</t>
        </r>
      </text>
    </comment>
    <comment ref="AX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greater than 50% and is considered too unreliable for general use.</t>
        </r>
      </text>
    </comment>
    <comment ref="BL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greater than 50% and is considered too unreliable for general use.</t>
        </r>
      </text>
    </comment>
    <comment ref="D8" authorId="0" shapeId="0">
      <text>
        <r>
          <rPr>
            <sz val="9"/>
            <color indexed="81"/>
            <rFont val="Tahoma"/>
            <charset val="1"/>
          </rPr>
          <t>Estimate has a relative standard error of greater than 50% and is considered too unreliable for general use.</t>
        </r>
      </text>
    </comment>
    <comment ref="E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8" authorId="0" shapeId="0">
      <text>
        <r>
          <rPr>
            <sz val="9"/>
            <color indexed="81"/>
            <rFont val="Tahoma"/>
            <charset val="1"/>
          </rPr>
          <t>Estimate has a relative standard error of greater than 50% and is considered too unreliable for general use.</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greater than 50% and is considered too unreliable for general use.</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8" authorId="0" shapeId="0">
      <text>
        <r>
          <rPr>
            <sz val="9"/>
            <color indexed="81"/>
            <rFont val="Tahoma"/>
            <charset val="1"/>
          </rPr>
          <t>Estimate has a relative standard error of greater than 50% and is considered too unreliable for general use.</t>
        </r>
      </text>
    </comment>
    <comment ref="Z8" authorId="0" shapeId="0">
      <text>
        <r>
          <rPr>
            <sz val="9"/>
            <color indexed="81"/>
            <rFont val="Tahoma"/>
            <charset val="1"/>
          </rPr>
          <t>Estimate has a relative standard error of greater than 50% and is considered too unreliable for general use.</t>
        </r>
      </text>
    </comment>
    <comment ref="AA8" authorId="0" shapeId="0">
      <text>
        <r>
          <rPr>
            <sz val="9"/>
            <color indexed="81"/>
            <rFont val="Tahoma"/>
            <charset val="1"/>
          </rPr>
          <t>Estimate has a relative standard error of greater than 50% and is considered too unreliable for general use.</t>
        </r>
      </text>
    </comment>
    <comment ref="AB8" authorId="0" shapeId="0">
      <text>
        <r>
          <rPr>
            <sz val="9"/>
            <color indexed="81"/>
            <rFont val="Tahoma"/>
            <charset val="1"/>
          </rPr>
          <t>Estimate has a relative standard error of greater than 50% and is considered too unreliable for general use.</t>
        </r>
      </text>
    </comment>
    <comment ref="AC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8" authorId="0" shapeId="0">
      <text>
        <r>
          <rPr>
            <sz val="9"/>
            <color indexed="81"/>
            <rFont val="Tahoma"/>
            <charset val="1"/>
          </rPr>
          <t>Estimate has a relative standard error of greater than 50% and is considered too unreliable for general use.</t>
        </r>
      </text>
    </comment>
    <comment ref="AE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greater than 50% and is considered too unreliable for general use.</t>
        </r>
      </text>
    </comment>
    <comment ref="AH8" authorId="0" shapeId="0">
      <text>
        <r>
          <rPr>
            <sz val="9"/>
            <color indexed="81"/>
            <rFont val="Tahoma"/>
            <charset val="1"/>
          </rPr>
          <t>Estimate has a relative standard error of 25% to 50% and should be used with caution.</t>
        </r>
      </text>
    </comment>
    <comment ref="AI8" authorId="0" shapeId="0">
      <text>
        <r>
          <rPr>
            <sz val="9"/>
            <color indexed="81"/>
            <rFont val="Tahoma"/>
            <charset val="1"/>
          </rPr>
          <t>Estimate has a relative standard error of greater than 50% and is considered too unreliable for general use.</t>
        </r>
      </text>
    </comment>
    <comment ref="AJ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greater than 50% and is considered too unreliable for general use.</t>
        </r>
      </text>
    </comment>
    <comment ref="AM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greater than 50% and is considered too unreliable for general use.</t>
        </r>
      </text>
    </comment>
    <comment ref="AS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8" authorId="0" shapeId="0">
      <text>
        <r>
          <rPr>
            <sz val="9"/>
            <color indexed="81"/>
            <rFont val="Tahoma"/>
            <charset val="1"/>
          </rPr>
          <t>Estimate has a relative standard error of greater than 50% and is considered too unreliable for general use.</t>
        </r>
      </text>
    </comment>
    <comment ref="AX8" authorId="0" shapeId="0">
      <text>
        <r>
          <rPr>
            <sz val="9"/>
            <color indexed="81"/>
            <rFont val="Tahoma"/>
            <charset val="1"/>
          </rPr>
          <t>Estimate has a relative standard error of greater than 50% and is considered too unreliable for general use.</t>
        </r>
      </text>
    </comment>
    <comment ref="AY8" authorId="0" shapeId="0">
      <text>
        <r>
          <rPr>
            <sz val="9"/>
            <color indexed="81"/>
            <rFont val="Tahoma"/>
            <charset val="1"/>
          </rPr>
          <t>Estimate has a relative standard error of greater than 50% and is considered too unreliable for general use.</t>
        </r>
      </text>
    </comment>
    <comment ref="AZ8" authorId="0" shapeId="0">
      <text>
        <r>
          <rPr>
            <sz val="9"/>
            <color indexed="81"/>
            <rFont val="Tahoma"/>
            <charset val="1"/>
          </rPr>
          <t>Estimate has a relative standard error of greater than 50% and is considered too unreliable for general use.</t>
        </r>
      </text>
    </comment>
    <comment ref="BA8" authorId="0" shapeId="0">
      <text>
        <r>
          <rPr>
            <sz val="9"/>
            <color indexed="81"/>
            <rFont val="Tahoma"/>
            <charset val="1"/>
          </rPr>
          <t>Estimate has a relative standard error of greater than 50% and is considered too unreliable for general use.</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greater than 50% and is considered too unreliable for general use.</t>
        </r>
      </text>
    </comment>
    <comment ref="BD8" authorId="0" shapeId="0">
      <text>
        <r>
          <rPr>
            <sz val="9"/>
            <color indexed="81"/>
            <rFont val="Tahoma"/>
            <charset val="1"/>
          </rPr>
          <t>Estimate has a relative standard error of greater than 50% and is considered too unreliable for general use.</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greater than 50% and is considered too unreliable for general use.</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8" authorId="0" shapeId="0">
      <text>
        <r>
          <rPr>
            <sz val="9"/>
            <color indexed="81"/>
            <rFont val="Tahoma"/>
            <charset val="1"/>
          </rPr>
          <t>Estimate has a relative standard error of 25% to 50% and should be used with caution.</t>
        </r>
      </text>
    </comment>
    <comment ref="BL8" authorId="0" shapeId="0">
      <text>
        <r>
          <rPr>
            <sz val="9"/>
            <color indexed="81"/>
            <rFont val="Tahoma"/>
            <charset val="1"/>
          </rPr>
          <t>Estimate has a relative standard error of greater than 50% and is considered too unreliable for general use.</t>
        </r>
      </text>
    </comment>
    <comment ref="BM8" authorId="0" shapeId="0">
      <text>
        <r>
          <rPr>
            <sz val="9"/>
            <color indexed="81"/>
            <rFont val="Tahoma"/>
            <charset val="1"/>
          </rPr>
          <t>Estimate has a relative standard error of greater than 50% and is considered too unreliable for general use.</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greater than 50% and is considered too unreliable for general use.</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8" authorId="0" shapeId="0">
      <text>
        <r>
          <rPr>
            <sz val="9"/>
            <color indexed="81"/>
            <rFont val="Tahoma"/>
            <charset val="1"/>
          </rPr>
          <t>Estimate has a relative standard error of greater than 50% and is considered too unreliable for general use.</t>
        </r>
      </text>
    </comment>
    <comment ref="BV8"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The proportion for this sub-group is significantly higher than the proportion for all other sub-groups combined.</t>
        </r>
      </text>
    </comment>
    <comment ref="G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higher than the proportion for all other sub-groups combined.</t>
        </r>
      </text>
    </comment>
    <comment ref="K9" authorId="0" shapeId="0">
      <text>
        <r>
          <rPr>
            <sz val="9"/>
            <color indexed="81"/>
            <rFont val="Tahoma"/>
            <charset val="1"/>
          </rPr>
          <t>The proportion for this sub-group is significantly higher than the proportion for all other sub-groups combined.</t>
        </r>
      </text>
    </comment>
    <comment ref="N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AC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lower than the proportion for all other sub-groups combined.</t>
        </r>
      </text>
    </comment>
    <comment ref="AT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D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T9" authorId="0" shapeId="0">
      <text>
        <r>
          <rPr>
            <sz val="9"/>
            <color indexed="81"/>
            <rFont val="Tahoma"/>
            <charset val="1"/>
          </rPr>
          <t>The proportion for this sub-group is significantly lower than the proportion for all other sub-groups combined.</t>
        </r>
      </text>
    </comment>
    <comment ref="BU9" authorId="0" shapeId="0">
      <text>
        <r>
          <rPr>
            <sz val="9"/>
            <color indexed="81"/>
            <rFont val="Tahoma"/>
            <charset val="1"/>
          </rPr>
          <t>The proportion for this sub-group is significantly lower than the proportion for all other sub-groups combined.</t>
        </r>
      </text>
    </comment>
    <comment ref="B10" authorId="0" shapeId="0">
      <text>
        <r>
          <rPr>
            <sz val="9"/>
            <color indexed="81"/>
            <rFont val="Tahoma"/>
            <charset val="1"/>
          </rPr>
          <t>Estimate has a relative standard error of 25% to 50% and should be used with caution.</t>
        </r>
      </text>
    </comment>
    <comment ref="C10" authorId="0" shapeId="0">
      <text>
        <r>
          <rPr>
            <sz val="9"/>
            <color indexed="81"/>
            <rFont val="Tahoma"/>
            <charset val="1"/>
          </rPr>
          <t>Estimate has a relative standard error of greater than 50% and is considered too unreliable for general use.</t>
        </r>
      </text>
    </comment>
    <comment ref="D10" authorId="0" shapeId="0">
      <text>
        <r>
          <rPr>
            <sz val="9"/>
            <color indexed="81"/>
            <rFont val="Tahoma"/>
            <charset val="1"/>
          </rPr>
          <t>Estimate has a relative standard error of greater than 50% and is considered too unreliable for general use.</t>
        </r>
      </text>
    </comment>
    <comment ref="E10" authorId="0" shapeId="0">
      <text>
        <r>
          <rPr>
            <sz val="9"/>
            <color indexed="81"/>
            <rFont val="Tahoma"/>
            <charset val="1"/>
          </rPr>
          <t>Estimate has a relative standard error of greater than 50% and is considered too unreliable for general use.</t>
        </r>
      </text>
    </comment>
    <comment ref="I10" authorId="0" shapeId="0">
      <text>
        <r>
          <rPr>
            <sz val="9"/>
            <color indexed="81"/>
            <rFont val="Tahoma"/>
            <charset val="1"/>
          </rPr>
          <t>Estimate has a relative standard error of greater than 50% and is considered too unreliable for general use.</t>
        </r>
      </text>
    </comment>
    <comment ref="M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10" authorId="0" shapeId="0">
      <text>
        <r>
          <rPr>
            <sz val="9"/>
            <color indexed="81"/>
            <rFont val="Tahoma"/>
            <charset val="1"/>
          </rPr>
          <t>Estimate has a relative standard error of greater than 50% and is considered too unreliable for general use.</t>
        </r>
      </text>
    </comment>
    <comment ref="O10" authorId="0" shapeId="0">
      <text>
        <r>
          <rPr>
            <sz val="9"/>
            <color indexed="81"/>
            <rFont val="Tahoma"/>
            <charset val="1"/>
          </rPr>
          <t>Estimate has a relative standard error of greater than 50% and is considered too unreliable for general use.</t>
        </r>
      </text>
    </comment>
    <comment ref="Q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T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10" authorId="0" shapeId="0">
      <text>
        <r>
          <rPr>
            <sz val="9"/>
            <color indexed="81"/>
            <rFont val="Tahoma"/>
            <charset val="1"/>
          </rPr>
          <t>Estimate has a relative standard error of greater than 50% and is considered too unreliable for general use.</t>
        </r>
      </text>
    </comment>
    <comment ref="V10" authorId="0" shapeId="0">
      <text>
        <r>
          <rPr>
            <sz val="9"/>
            <color indexed="81"/>
            <rFont val="Tahoma"/>
            <charset val="1"/>
          </rPr>
          <t>Estimate has a relative standard error of greater than 50% and is considered too unreliable for general use.</t>
        </r>
      </text>
    </comment>
    <comment ref="W10" authorId="0" shapeId="0">
      <text>
        <r>
          <rPr>
            <sz val="9"/>
            <color indexed="81"/>
            <rFont val="Tahoma"/>
            <charset val="1"/>
          </rPr>
          <t>Estimate has a relative standard error of greater than 50% and is considered too unreliable for general use.</t>
        </r>
      </text>
    </comment>
    <comment ref="X10" authorId="0" shapeId="0">
      <text>
        <r>
          <rPr>
            <sz val="9"/>
            <color indexed="81"/>
            <rFont val="Tahoma"/>
            <charset val="1"/>
          </rPr>
          <t>Estimate has a relative standard error of greater than 50% and is considered too unreliable for general use.</t>
        </r>
      </text>
    </comment>
    <comment ref="Z10" authorId="0" shapeId="0">
      <text>
        <r>
          <rPr>
            <sz val="9"/>
            <color indexed="81"/>
            <rFont val="Tahoma"/>
            <charset val="1"/>
          </rPr>
          <t>Estimate has a relative standard error of greater than 50% and is considered too unreliable for general use.</t>
        </r>
      </text>
    </comment>
    <comment ref="AA10" authorId="0" shapeId="0">
      <text>
        <r>
          <rPr>
            <sz val="9"/>
            <color indexed="81"/>
            <rFont val="Tahoma"/>
            <charset val="1"/>
          </rPr>
          <t>Estimate has a relative standard error of greater than 50% and is considered too unreliable for general use.</t>
        </r>
      </text>
    </comment>
    <comment ref="AB10" authorId="0" shapeId="0">
      <text>
        <r>
          <rPr>
            <sz val="9"/>
            <color indexed="81"/>
            <rFont val="Tahoma"/>
            <charset val="1"/>
          </rPr>
          <t>Estimate has a relative standard error of greater than 50% and is considered too unreliable for general use.</t>
        </r>
      </text>
    </comment>
    <comment ref="AC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10" authorId="0" shapeId="0">
      <text>
        <r>
          <rPr>
            <sz val="9"/>
            <color indexed="81"/>
            <rFont val="Tahoma"/>
            <charset val="1"/>
          </rPr>
          <t>Estimate has a relative standard error of greater than 50% and is considered too unreliable for general use.</t>
        </r>
      </text>
    </comment>
    <comment ref="AE10" authorId="0" shapeId="0">
      <text>
        <r>
          <rPr>
            <sz val="9"/>
            <color indexed="81"/>
            <rFont val="Tahoma"/>
            <charset val="1"/>
          </rPr>
          <t>Estimate has a relative standard error of greater than 50% and is considered too unreliable for general use.</t>
        </r>
      </text>
    </comment>
    <comment ref="AF10" authorId="0" shapeId="0">
      <text>
        <r>
          <rPr>
            <sz val="9"/>
            <color indexed="81"/>
            <rFont val="Tahoma"/>
            <charset val="1"/>
          </rPr>
          <t>Estimate has a relative standard error of greater than 50% and is considered too unreliable for general use.</t>
        </r>
      </text>
    </comment>
    <comment ref="AH10" authorId="0" shapeId="0">
      <text>
        <r>
          <rPr>
            <sz val="9"/>
            <color indexed="81"/>
            <rFont val="Tahoma"/>
            <charset val="1"/>
          </rPr>
          <t>Estimate has a relative standard error of 25% to 50% and should be used with caution.</t>
        </r>
      </text>
    </comment>
    <comment ref="AI10" authorId="0" shapeId="0">
      <text>
        <r>
          <rPr>
            <sz val="9"/>
            <color indexed="81"/>
            <rFont val="Tahoma"/>
            <charset val="1"/>
          </rPr>
          <t>Estimate has a relative standard error of greater than 50% and is considered too unreliable for general use.</t>
        </r>
      </text>
    </comment>
    <comment ref="AL10" authorId="0" shapeId="0">
      <text>
        <r>
          <rPr>
            <sz val="9"/>
            <color indexed="81"/>
            <rFont val="Tahoma"/>
            <charset val="1"/>
          </rPr>
          <t>Estimate has a relative standard error of greater than 50% and is considered too unreliable for general use.</t>
        </r>
      </text>
    </comment>
    <comment ref="AM10" authorId="0" shapeId="0">
      <text>
        <r>
          <rPr>
            <sz val="9"/>
            <color indexed="81"/>
            <rFont val="Tahoma"/>
            <charset val="1"/>
          </rPr>
          <t>Estimate has a relative standard error of 25% to 50% and should be used with caution.</t>
        </r>
      </text>
    </comment>
    <comment ref="AN10" authorId="0" shapeId="0">
      <text>
        <r>
          <rPr>
            <sz val="9"/>
            <color indexed="81"/>
            <rFont val="Tahoma"/>
            <charset val="1"/>
          </rPr>
          <t>Estimate has a relative standard error of 25% to 50% and should be used with caution.</t>
        </r>
      </text>
    </comment>
    <comment ref="AO10" authorId="0" shapeId="0">
      <text>
        <r>
          <rPr>
            <sz val="9"/>
            <color indexed="81"/>
            <rFont val="Tahoma"/>
            <charset val="1"/>
          </rPr>
          <t>Estimate has a relative standard error of greater than 50% and is considered too unreliable for general use.</t>
        </r>
      </text>
    </comment>
    <comment ref="AP10" authorId="0" shapeId="0">
      <text>
        <r>
          <rPr>
            <sz val="9"/>
            <color indexed="81"/>
            <rFont val="Tahoma"/>
            <charset val="1"/>
          </rPr>
          <t>Estimate has a relative standard error of greater than 50% and is considered too unreliable for general use.</t>
        </r>
      </text>
    </comment>
    <comment ref="AQ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10" authorId="0" shapeId="0">
      <text>
        <r>
          <rPr>
            <sz val="9"/>
            <color indexed="81"/>
            <rFont val="Tahoma"/>
            <charset val="1"/>
          </rPr>
          <t>Estimate has a relative standard error of greater than 50% and is considered too unreliable for general use.</t>
        </r>
      </text>
    </comment>
    <comment ref="AS10" authorId="0" shapeId="0">
      <text>
        <r>
          <rPr>
            <sz val="9"/>
            <color indexed="81"/>
            <rFont val="Tahoma"/>
            <charset val="1"/>
          </rPr>
          <t>Estimate has a relative standard error of greater than 50% and is considered too unreliable for general use.</t>
        </r>
      </text>
    </comment>
    <comment ref="AV10" authorId="0" shapeId="0">
      <text>
        <r>
          <rPr>
            <sz val="9"/>
            <color indexed="81"/>
            <rFont val="Tahoma"/>
            <charset val="1"/>
          </rPr>
          <t>Estimate has a relative standard error of greater than 50% and is considered too unreliable for general use.</t>
        </r>
      </text>
    </comment>
    <comment ref="AW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X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Y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Z10" authorId="0" shapeId="0">
      <text>
        <r>
          <rPr>
            <sz val="9"/>
            <color indexed="81"/>
            <rFont val="Tahoma"/>
            <charset val="1"/>
          </rPr>
          <t>Estimate has a relative standard error of greater than 50% and is considered too unreliable for general use.</t>
        </r>
      </text>
    </comment>
    <comment ref="BA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10" authorId="0" shapeId="0">
      <text>
        <r>
          <rPr>
            <sz val="9"/>
            <color indexed="81"/>
            <rFont val="Tahoma"/>
            <charset val="1"/>
          </rPr>
          <t>Estimate has a relative standard error of greater than 50% and is considered too unreliable for general use.</t>
        </r>
      </text>
    </comment>
    <comment ref="BD10" authorId="0" shapeId="0">
      <text>
        <r>
          <rPr>
            <sz val="9"/>
            <color indexed="81"/>
            <rFont val="Tahoma"/>
            <charset val="1"/>
          </rPr>
          <t>Estimate has a relative standard error of greater than 50% and is considered too unreliable for general use.</t>
        </r>
      </text>
    </comment>
    <comment ref="BE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10" authorId="0" shapeId="0">
      <text>
        <r>
          <rPr>
            <sz val="9"/>
            <color indexed="81"/>
            <rFont val="Tahoma"/>
            <charset val="1"/>
          </rPr>
          <t>Estimate has a relative standard error of greater than 50% and is considered too unreliable for general use.</t>
        </r>
      </text>
    </comment>
    <comment ref="BH10" authorId="0" shapeId="0">
      <text>
        <r>
          <rPr>
            <sz val="9"/>
            <color indexed="81"/>
            <rFont val="Tahoma"/>
            <charset val="1"/>
          </rPr>
          <t>Estimate has a relative standard error of greater than 50% and is considered too unreliable for general use.</t>
        </r>
      </text>
    </comment>
    <comment ref="BI10" authorId="0" shapeId="0">
      <text>
        <r>
          <rPr>
            <sz val="9"/>
            <color indexed="81"/>
            <rFont val="Tahoma"/>
            <charset val="1"/>
          </rPr>
          <t>Estimate has a relative standard error of greater than 50% and is considered too unreliable for general use.</t>
        </r>
      </text>
    </comment>
    <comment ref="BJ10" authorId="0" shapeId="0">
      <text>
        <r>
          <rPr>
            <sz val="9"/>
            <color indexed="81"/>
            <rFont val="Tahoma"/>
            <charset val="1"/>
          </rPr>
          <t>Estimate has a relative standard error of greater than 50% and is considered too unreliable for general use.</t>
        </r>
      </text>
    </comment>
    <comment ref="BK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L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10" authorId="0" shapeId="0">
      <text>
        <r>
          <rPr>
            <sz val="9"/>
            <color indexed="81"/>
            <rFont val="Tahoma"/>
            <charset val="1"/>
          </rPr>
          <t>Estimate has a relative standard error of greater than 50% and is considered too unreliable for general use.</t>
        </r>
      </text>
    </comment>
    <comment ref="BO10" authorId="0" shapeId="0">
      <text>
        <r>
          <rPr>
            <sz val="9"/>
            <color indexed="81"/>
            <rFont val="Tahoma"/>
            <charset val="1"/>
          </rPr>
          <t>Estimate has a relative standard error of greater than 50% and is considered too unreliable for general use.</t>
        </r>
      </text>
    </comment>
    <comment ref="BQ10" authorId="0" shapeId="0">
      <text>
        <r>
          <rPr>
            <sz val="9"/>
            <color indexed="81"/>
            <rFont val="Tahoma"/>
            <charset val="1"/>
          </rPr>
          <t>Estimate has a relative standard error of greater than 50% and is considered too unreliable for general use.</t>
        </r>
      </text>
    </comment>
    <comment ref="BR10" authorId="0" shapeId="0">
      <text>
        <r>
          <rPr>
            <sz val="9"/>
            <color indexed="81"/>
            <rFont val="Tahoma"/>
            <charset val="1"/>
          </rPr>
          <t>Estimate has a relative standard error of greater than 50% and is considered too unreliable for general use.</t>
        </r>
      </text>
    </comment>
    <comment ref="BS10" authorId="0" shapeId="0">
      <text>
        <r>
          <rPr>
            <sz val="9"/>
            <color indexed="81"/>
            <rFont val="Tahoma"/>
            <charset val="1"/>
          </rPr>
          <t>Estimate has a relative standard error of greater than 50% and is considered too unreliable for general use.</t>
        </r>
      </text>
    </comment>
    <comment ref="BT10" authorId="0" shapeId="0">
      <text>
        <r>
          <rPr>
            <sz val="9"/>
            <color indexed="81"/>
            <rFont val="Tahoma"/>
            <charset val="1"/>
          </rPr>
          <t>Estimate has a relative standard error of greater than 50% and is considered too unreliable for general use.</t>
        </r>
      </text>
    </comment>
    <comment ref="BU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10" authorId="0" shapeId="0">
      <text>
        <r>
          <rPr>
            <sz val="9"/>
            <color indexed="81"/>
            <rFont val="Tahoma"/>
            <charset val="1"/>
          </rPr>
          <t>Estimate has a relative standard error of greater than 50% and is considered too unreliable for general use.</t>
        </r>
      </text>
    </comment>
    <comment ref="BX10" authorId="0" shapeId="0">
      <text>
        <r>
          <rPr>
            <sz val="9"/>
            <color indexed="81"/>
            <rFont val="Tahoma"/>
            <charset val="1"/>
          </rPr>
          <t>Estimate has a relative standard error of greater than 50% and is considered too unreliable for general use.</t>
        </r>
      </text>
    </comment>
    <comment ref="F11" authorId="0" shapeId="0">
      <text>
        <r>
          <rPr>
            <sz val="9"/>
            <color indexed="81"/>
            <rFont val="Tahoma"/>
            <charset val="1"/>
          </rPr>
          <t>The proportion for this sub-group is significantly lower than the proportion for all other sub-groups combined.</t>
        </r>
      </text>
    </comment>
    <comment ref="G11" authorId="0" shapeId="0">
      <text>
        <r>
          <rPr>
            <sz val="9"/>
            <color indexed="81"/>
            <rFont val="Tahoma"/>
            <charset val="1"/>
          </rPr>
          <t>The proportion for this sub-group is significantly lower than the proportion for all other sub-groups combined.</t>
        </r>
      </text>
    </comment>
    <comment ref="H11" authorId="0" shapeId="0">
      <text>
        <r>
          <rPr>
            <sz val="9"/>
            <color indexed="81"/>
            <rFont val="Tahoma"/>
            <charset val="1"/>
          </rPr>
          <t>The proportion for this sub-group is significantly lower than the proportion for all other sub-groups combined.</t>
        </r>
      </text>
    </comment>
    <comment ref="Q11" authorId="0" shapeId="0">
      <text>
        <r>
          <rPr>
            <sz val="9"/>
            <color indexed="81"/>
            <rFont val="Tahoma"/>
            <charset val="1"/>
          </rPr>
          <t>The proportion for this sub-group is significantly higher than the proportion for all other sub-groups combined.</t>
        </r>
      </text>
    </comment>
    <comment ref="R11" authorId="0" shapeId="0">
      <text>
        <r>
          <rPr>
            <sz val="9"/>
            <color indexed="81"/>
            <rFont val="Tahoma"/>
            <charset val="1"/>
          </rPr>
          <t>The proportion for this sub-group is significantly higher than the proportion for all other sub-groups combined.</t>
        </r>
      </text>
    </comment>
    <comment ref="S11" authorId="0" shapeId="0">
      <text>
        <r>
          <rPr>
            <sz val="9"/>
            <color indexed="81"/>
            <rFont val="Tahoma"/>
            <charset val="1"/>
          </rPr>
          <t>The proportion for this sub-group is significantly lower than the proportion for all other sub-groups combined.</t>
        </r>
      </text>
    </comment>
    <comment ref="T11" authorId="0" shapeId="0">
      <text>
        <r>
          <rPr>
            <sz val="9"/>
            <color indexed="81"/>
            <rFont val="Tahoma"/>
            <charset val="1"/>
          </rPr>
          <t>The proportion for this sub-group is significantly higher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higher than the proportion for all other sub-groups combined.</t>
        </r>
      </text>
    </comment>
    <comment ref="AF11" authorId="0" shapeId="0">
      <text>
        <r>
          <rPr>
            <sz val="9"/>
            <color indexed="81"/>
            <rFont val="Tahoma"/>
            <charset val="1"/>
          </rPr>
          <t>The proportion for this sub-group is significantly lower than the proportion for all other sub-groups combined.</t>
        </r>
      </text>
    </comment>
    <comment ref="AH11" authorId="0" shapeId="0">
      <text>
        <r>
          <rPr>
            <sz val="9"/>
            <color indexed="81"/>
            <rFont val="Tahoma"/>
            <charset val="1"/>
          </rPr>
          <t>The proportion for this sub-group is significantly higher than the proportion for all other sub-groups combined.</t>
        </r>
      </text>
    </comment>
    <comment ref="AI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The proportion for this sub-group is significantly higher than the proportion for all other sub-groups combined.</t>
        </r>
      </text>
    </comment>
    <comment ref="AT11" authorId="0" shapeId="0">
      <text>
        <r>
          <rPr>
            <sz val="9"/>
            <color indexed="81"/>
            <rFont val="Tahoma"/>
            <charset val="1"/>
          </rPr>
          <t>The proportion for this sub-group is significantly lower than the proportion for all other sub-groups combined.</t>
        </r>
      </text>
    </comment>
    <comment ref="AY11" authorId="0" shapeId="0">
      <text>
        <r>
          <rPr>
            <sz val="9"/>
            <color indexed="81"/>
            <rFont val="Tahoma"/>
            <charset val="1"/>
          </rPr>
          <t>The proportion for this sub-group is significantly lower than the proportion for all other sub-groups combined.</t>
        </r>
      </text>
    </comment>
    <comment ref="BA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D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lower than the proportion for all other sub-groups combined.</t>
        </r>
      </text>
    </comment>
    <comment ref="BL11" authorId="0" shapeId="0">
      <text>
        <r>
          <rPr>
            <sz val="9"/>
            <color indexed="81"/>
            <rFont val="Tahoma"/>
            <charset val="1"/>
          </rPr>
          <t>The proportion for this sub-group is significantly higher than the proportion for all other sub-groups combined.</t>
        </r>
      </text>
    </comment>
    <comment ref="BR11" authorId="0" shapeId="0">
      <text>
        <r>
          <rPr>
            <sz val="9"/>
            <color indexed="81"/>
            <rFont val="Tahoma"/>
            <charset val="1"/>
          </rPr>
          <t>The proportion for this sub-group is significantly lower than the proportion for all other sub-groups combined.</t>
        </r>
      </text>
    </comment>
    <comment ref="BU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67.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C5" authorId="0" shapeId="0">
      <text>
        <r>
          <rPr>
            <sz val="9"/>
            <color indexed="81"/>
            <rFont val="Tahoma"/>
            <charset val="1"/>
          </rPr>
          <t>Estimate has a relative standard error of 25% to 50% and should be used with caution.</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t>
        </r>
      </text>
    </comment>
    <comment ref="F5" authorId="0" shapeId="0">
      <text>
        <r>
          <rPr>
            <sz val="9"/>
            <color indexed="81"/>
            <rFont val="Tahoma"/>
            <charset val="1"/>
          </rPr>
          <t>Estimate has a relative standard error of greater than 50% and is considered too unreliable for general use.</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5" authorId="0" shapeId="0">
      <text>
        <r>
          <rPr>
            <sz val="9"/>
            <color indexed="81"/>
            <rFont val="Tahoma"/>
            <charset val="1"/>
          </rPr>
          <t>The proportion for this sub-group is significantly lower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The proportion for this sub-group is significantly lower than the proportion for all other sub-groups combined.</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5" authorId="0" shapeId="0">
      <text>
        <r>
          <rPr>
            <sz val="9"/>
            <color indexed="81"/>
            <rFont val="Tahoma"/>
            <charset val="1"/>
          </rPr>
          <t>Estimate has a relative standard error of greater than 50% and is considered too unreliable for general use.</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greater than 50% and is considered too unreliable for general use.</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Estimate has a relative standard error of greater than 50% and is considered too unreliable for general use.</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5" authorId="0" shapeId="0">
      <text>
        <r>
          <rPr>
            <sz val="9"/>
            <color indexed="81"/>
            <rFont val="Tahoma"/>
            <charset val="1"/>
          </rPr>
          <t>The proportion for this sub-group is significantly lower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The proportion for this sub-group is significantly lower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The proportion for this sub-group is significantly lower than the proportion for all other sub-groups combined.</t>
        </r>
      </text>
    </comment>
    <comment ref="B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The proportion for this sub-group is significantly lower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6"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6" authorId="0" shapeId="0">
      <text>
        <r>
          <rPr>
            <sz val="9"/>
            <color indexed="81"/>
            <rFont val="Tahoma"/>
            <charset val="1"/>
          </rPr>
          <t>Estimate has a relative standard error of greater than 50% and is considered too unreliable for general use.</t>
        </r>
      </text>
    </comment>
    <comment ref="F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The proportion for this sub-group is significantly lower than the proportion for all other sub-groups combined.</t>
        </r>
      </text>
    </comment>
    <comment ref="H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6"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K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The proportion for this sub-group is significantly lower than the proportion for all other sub-groups combined.</t>
        </r>
      </text>
    </comment>
    <comment ref="M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6" authorId="0" shapeId="0">
      <text>
        <r>
          <rPr>
            <sz val="9"/>
            <color indexed="81"/>
            <rFont val="Tahoma"/>
            <charset val="1"/>
          </rPr>
          <t>Estimate has a relative standard error of greater than 50% and is considered too unreliable for general use.</t>
        </r>
      </text>
    </comment>
    <comment ref="R6" authorId="0" shapeId="0">
      <text>
        <r>
          <rPr>
            <sz val="9"/>
            <color indexed="81"/>
            <rFont val="Tahoma"/>
            <charset val="1"/>
          </rPr>
          <t>Estimate has a relative standard error of greater than 50% and is considered too unreliable for general use.</t>
        </r>
      </text>
    </comment>
    <comment ref="S6" authorId="0" shapeId="0">
      <text>
        <r>
          <rPr>
            <sz val="9"/>
            <color indexed="81"/>
            <rFont val="Tahoma"/>
            <charset val="1"/>
          </rPr>
          <t>Estimate has a relative standard error of 25% to 50% and should be used with caution.</t>
        </r>
      </text>
    </comment>
    <comment ref="T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Estimate has a relative standard error of greater than 50% and is considered too unreliable for general use.</t>
        </r>
      </text>
    </comment>
    <comment ref="W6" authorId="0" shapeId="0">
      <text>
        <r>
          <rPr>
            <sz val="9"/>
            <color indexed="81"/>
            <rFont val="Tahoma"/>
            <charset val="1"/>
          </rPr>
          <t>The proportion for this sub-group is significantly lower than the proportion for all other sub-groups combined.</t>
        </r>
      </text>
    </comment>
    <comment ref="X6" authorId="0" shapeId="0">
      <text>
        <r>
          <rPr>
            <sz val="9"/>
            <color indexed="81"/>
            <rFont val="Tahoma"/>
            <charset val="1"/>
          </rPr>
          <t>Estimate has a relative standard error of greater than 50% and is considered too unreliable for general use.</t>
        </r>
      </text>
    </comment>
    <comment ref="Y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Z6" authorId="0" shapeId="0">
      <text>
        <r>
          <rPr>
            <sz val="9"/>
            <color indexed="81"/>
            <rFont val="Tahoma"/>
            <charset val="1"/>
          </rPr>
          <t>Estimate has a relative standard error of greater than 50% and is considered too unreliable for general use.</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The proportion for this sub-group is significantly lower than the proportion for all other sub-groups combined.</t>
        </r>
      </text>
    </comment>
    <comment ref="AD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6" authorId="0" shapeId="0">
      <text>
        <r>
          <rPr>
            <sz val="9"/>
            <color indexed="81"/>
            <rFont val="Tahoma"/>
            <charset val="1"/>
          </rPr>
          <t>Estimate has a relative standard error of greater than 50% and is considered too unreliable for general use.</t>
        </r>
      </text>
    </comment>
    <comment ref="AF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J6" authorId="0" shapeId="0">
      <text>
        <r>
          <rPr>
            <sz val="9"/>
            <color indexed="81"/>
            <rFont val="Tahoma"/>
            <charset val="1"/>
          </rPr>
          <t>Estimate has a relative standard error of greater than 50% and is considered too unreliable for general use.</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6" authorId="0" shapeId="0">
      <text>
        <r>
          <rPr>
            <sz val="9"/>
            <color indexed="81"/>
            <rFont val="Tahoma"/>
            <charset val="1"/>
          </rPr>
          <t>Estimate has a relative standard error of greater than 50% and is considered too unreliable for general use.</t>
        </r>
      </text>
    </comment>
    <comment ref="AM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greater than 50% and is considered too unreliable for general use.</t>
        </r>
      </text>
    </comment>
    <comment ref="AP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greater than 50% and is considered too unreliable for general use.</t>
        </r>
      </text>
    </comment>
    <comment ref="AR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greater than 50% and is considered too unreliable for general use.</t>
        </r>
      </text>
    </comment>
    <comment ref="AW6" authorId="0" shapeId="0">
      <text>
        <r>
          <rPr>
            <sz val="9"/>
            <color indexed="81"/>
            <rFont val="Tahoma"/>
            <charset val="1"/>
          </rPr>
          <t>Estimate has a relative standard error of 25% to 50% and should be used with caution.</t>
        </r>
      </text>
    </comment>
    <comment ref="AX6" authorId="0" shapeId="0">
      <text>
        <r>
          <rPr>
            <sz val="9"/>
            <color indexed="81"/>
            <rFont val="Tahoma"/>
            <charset val="1"/>
          </rPr>
          <t>Estimate has a relative standard error of greater than 50% and is considered too unreliable for general use.</t>
        </r>
      </text>
    </comment>
    <comment ref="AY6" authorId="0" shapeId="0">
      <text>
        <r>
          <rPr>
            <sz val="9"/>
            <color indexed="81"/>
            <rFont val="Tahoma"/>
            <charset val="1"/>
          </rPr>
          <t>Estimate has a relative standard error of 25% to 50% and should be used with caution.</t>
        </r>
      </text>
    </comment>
    <comment ref="AZ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A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6" authorId="0" shapeId="0">
      <text>
        <r>
          <rPr>
            <sz val="9"/>
            <color indexed="81"/>
            <rFont val="Tahoma"/>
            <charset val="1"/>
          </rPr>
          <t>The proportion for this sub-group is significantly lower than the proportion for all other sub-groups combined.</t>
        </r>
      </text>
    </comment>
    <comment ref="B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6" authorId="0" shapeId="0">
      <text>
        <r>
          <rPr>
            <sz val="9"/>
            <color indexed="81"/>
            <rFont val="Tahoma"/>
            <charset val="1"/>
          </rPr>
          <t>Estimate has a relative standard error of greater than 50% and is considered too unreliable for general use.</t>
        </r>
      </text>
    </comment>
    <comment ref="BK6" authorId="0" shapeId="0">
      <text>
        <r>
          <rPr>
            <sz val="9"/>
            <color indexed="81"/>
            <rFont val="Tahoma"/>
            <charset val="1"/>
          </rPr>
          <t>Estimate has a relative standard error of 25% to 50% and should be used with caution.</t>
        </r>
      </text>
    </comment>
    <comment ref="BL6" authorId="0" shapeId="0">
      <text>
        <r>
          <rPr>
            <sz val="9"/>
            <color indexed="81"/>
            <rFont val="Tahoma"/>
            <charset val="1"/>
          </rPr>
          <t>Estimate has a relative standard error of greater than 50% and is considered too unreliable for general use.</t>
        </r>
      </text>
    </comment>
    <comment ref="BM6" authorId="0" shapeId="0">
      <text>
        <r>
          <rPr>
            <sz val="9"/>
            <color indexed="81"/>
            <rFont val="Tahoma"/>
            <charset val="1"/>
          </rPr>
          <t>Estimate has a relative standard error of 25% to 50% and should be used with caution.</t>
        </r>
      </text>
    </comment>
    <comment ref="BN6" authorId="0" shapeId="0">
      <text>
        <r>
          <rPr>
            <sz val="9"/>
            <color indexed="81"/>
            <rFont val="Tahoma"/>
            <charset val="1"/>
          </rPr>
          <t>The proportion for this sub-group is significantly lower than the proportion for all other sub-groups combined.</t>
        </r>
      </text>
    </comment>
    <comment ref="BO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The proportion for this sub-group is significantly lower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6" authorId="0" shapeId="0">
      <text>
        <r>
          <rPr>
            <sz val="9"/>
            <color indexed="81"/>
            <rFont val="Tahoma"/>
            <charset val="1"/>
          </rPr>
          <t>Estimate has a relative standard error of greater than 50% and is considered too unreliable for general use.</t>
        </r>
      </text>
    </comment>
    <comment ref="BS6" authorId="0" shapeId="0">
      <text>
        <r>
          <rPr>
            <sz val="9"/>
            <color indexed="81"/>
            <rFont val="Tahoma"/>
            <charset val="1"/>
          </rPr>
          <t>Estimate has a relative standard error of greater than 50% and is considered too unreliable for general use.</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The proportion for this sub-group is significantly lower than the proportion for all other sub-groups combined.</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7"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T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greater than 50% and is considered too unreliable for general use.</t>
        </r>
      </text>
    </comment>
    <comment ref="AN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X7" authorId="0" shapeId="0">
      <text>
        <r>
          <rPr>
            <sz val="9"/>
            <color indexed="81"/>
            <rFont val="Tahoma"/>
            <charset val="1"/>
          </rPr>
          <t>Estimate has a relative standard error of greater than 50% and is considered too unreliable for general use.</t>
        </r>
      </text>
    </comment>
    <comment ref="AZ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8" authorId="0" shapeId="0">
      <text>
        <r>
          <rPr>
            <sz val="9"/>
            <color indexed="81"/>
            <rFont val="Tahoma"/>
            <charset val="1"/>
          </rPr>
          <t>Estimate has a relative standard error of 25% to 50% and should be used with caution.</t>
        </r>
      </text>
    </comment>
    <comment ref="D8"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t>
        </r>
      </text>
    </comment>
    <comment ref="J8"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t>
        </r>
      </text>
    </comment>
    <comment ref="M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Estimate has a relative standard error of greater than 50% and is considered too unreliable for general use.</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greater than 50% and is considered too unreliable for general use.</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8" authorId="0" shapeId="0">
      <text>
        <r>
          <rPr>
            <sz val="9"/>
            <color indexed="81"/>
            <rFont val="Tahoma"/>
            <charset val="1"/>
          </rPr>
          <t>The proportion for this sub-group is significantly lower than the proportion for all other sub-groups combined.</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Estimate has a relative standard error of 25% to 50% and should be used with caution.</t>
        </r>
      </text>
    </comment>
    <comment ref="Z8" authorId="0" shapeId="0">
      <text>
        <r>
          <rPr>
            <sz val="9"/>
            <color indexed="81"/>
            <rFont val="Tahoma"/>
            <charset val="1"/>
          </rPr>
          <t>Estimate has a relative standard error of 25% to 50% and should be used with caution.</t>
        </r>
      </text>
    </comment>
    <comment ref="AA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25% to 50% and should be used with caution.</t>
        </r>
      </text>
    </comment>
    <comment ref="AF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greater than 50% and is considered too unreliable for general use.</t>
        </r>
      </text>
    </comment>
    <comment ref="AI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J8" authorId="0" shapeId="0">
      <text>
        <r>
          <rPr>
            <sz val="9"/>
            <color indexed="81"/>
            <rFont val="Tahoma"/>
            <charset val="1"/>
          </rPr>
          <t>Estimate has a relative standard error of greater than 50% and is considered too unreliable for general use.</t>
        </r>
      </text>
    </comment>
    <comment ref="AK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greater than 50% and is considered too unreliable for general use.</t>
        </r>
      </text>
    </comment>
    <comment ref="AN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The proportion for this sub-group is significantly lower than the proportion for all other sub-groups combined.</t>
        </r>
      </text>
    </comment>
    <comment ref="AP8" authorId="0" shapeId="0">
      <text>
        <r>
          <rPr>
            <sz val="9"/>
            <color indexed="81"/>
            <rFont val="Tahoma"/>
            <charset val="1"/>
          </rPr>
          <t>Estimate has a relative standard error of 25% to 50% and should be used with caution.</t>
        </r>
      </text>
    </comment>
    <comment ref="A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U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8" authorId="0" shapeId="0">
      <text>
        <r>
          <rPr>
            <sz val="9"/>
            <color indexed="81"/>
            <rFont val="Tahoma"/>
            <charset val="1"/>
          </rPr>
          <t>Estimate has a relative standard error of 25% to 50% and should be used with caution.</t>
        </r>
      </text>
    </comment>
    <comment ref="AX8" authorId="0" shapeId="0">
      <text>
        <r>
          <rPr>
            <sz val="9"/>
            <color indexed="81"/>
            <rFont val="Tahoma"/>
            <charset val="1"/>
          </rPr>
          <t>Estimate has a relative standard error of 25% to 50% and should be used with caution.</t>
        </r>
      </text>
    </comment>
    <comment ref="AY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D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8" authorId="0" shapeId="0">
      <text>
        <r>
          <rPr>
            <sz val="9"/>
            <color indexed="81"/>
            <rFont val="Tahoma"/>
            <charset val="1"/>
          </rPr>
          <t>Estimate has a relative standard error of greater than 50% and is considered too unreliable for general use.</t>
        </r>
      </text>
    </comment>
    <comment ref="B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t>
        </r>
      </text>
    </comment>
    <comment ref="B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8" authorId="0" shapeId="0">
      <text>
        <r>
          <rPr>
            <sz val="9"/>
            <color indexed="81"/>
            <rFont val="Tahoma"/>
            <charset val="1"/>
          </rPr>
          <t>Estimate has a relative standard error of 25% to 50% and should be used with caution.</t>
        </r>
      </text>
    </comment>
    <comment ref="BM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9" authorId="0" shapeId="0">
      <text>
        <r>
          <rPr>
            <sz val="9"/>
            <color indexed="81"/>
            <rFont val="Tahoma"/>
            <charset val="1"/>
          </rPr>
          <t>The proportion for this sub-group is significantly higher than the proportion for all other sub-groups combined.</t>
        </r>
      </text>
    </comment>
    <comment ref="F9" authorId="0" shapeId="0">
      <text>
        <r>
          <rPr>
            <sz val="9"/>
            <color indexed="81"/>
            <rFont val="Tahoma"/>
            <charset val="1"/>
          </rPr>
          <t>The proportion for this sub-group is significantly higher than the proportion for all other sub-groups combined.</t>
        </r>
      </text>
    </comment>
    <comment ref="I9" authorId="0" shapeId="0">
      <text>
        <r>
          <rPr>
            <sz val="9"/>
            <color indexed="81"/>
            <rFont val="Tahoma"/>
            <charset val="1"/>
          </rPr>
          <t>The proportion for this sub-group is significantly lower than the proportion for all other sub-groups combined.</t>
        </r>
      </text>
    </comment>
    <comment ref="M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U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D9" authorId="0" shapeId="0">
      <text>
        <r>
          <rPr>
            <sz val="9"/>
            <color indexed="81"/>
            <rFont val="Tahoma"/>
            <charset val="1"/>
          </rPr>
          <t>The proportion for this sub-group is significantly higher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N9" authorId="0" shapeId="0">
      <text>
        <r>
          <rPr>
            <sz val="9"/>
            <color indexed="81"/>
            <rFont val="Tahoma"/>
            <charset val="1"/>
          </rPr>
          <t>The proportion for this sub-group is significantly higher than the proportion for all other sub-groups combined.</t>
        </r>
      </text>
    </comment>
    <comment ref="BO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Q9" authorId="0" shapeId="0">
      <text>
        <r>
          <rPr>
            <sz val="9"/>
            <color indexed="81"/>
            <rFont val="Tahoma"/>
            <charset val="1"/>
          </rPr>
          <t>The proportion for this sub-group is significantly lower than the proportion for all other sub-groups combined.</t>
        </r>
      </text>
    </comment>
    <comment ref="BR9" authorId="0" shapeId="0">
      <text>
        <r>
          <rPr>
            <sz val="9"/>
            <color indexed="81"/>
            <rFont val="Tahoma"/>
            <charset val="1"/>
          </rPr>
          <t>The proportion for this sub-group is significantly higher than the proportion for all other sub-groups combined.</t>
        </r>
      </text>
    </comment>
    <comment ref="BU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BX9" authorId="0" shapeId="0">
      <text>
        <r>
          <rPr>
            <sz val="9"/>
            <color indexed="81"/>
            <rFont val="Tahoma"/>
            <charset val="1"/>
          </rPr>
          <t>The proportion for this sub-group is significantly lower than the proportion for all other sub-groups combined.</t>
        </r>
      </text>
    </comment>
    <comment ref="B10" authorId="0" shapeId="0">
      <text>
        <r>
          <rPr>
            <sz val="9"/>
            <color indexed="81"/>
            <rFont val="Tahoma"/>
            <charset val="1"/>
          </rPr>
          <t>Estimate has a relative standard error of 25% to 50% and should be used with caution.</t>
        </r>
      </text>
    </comment>
    <comment ref="C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10" authorId="0" shapeId="0">
      <text>
        <r>
          <rPr>
            <sz val="9"/>
            <color indexed="81"/>
            <rFont val="Tahoma"/>
            <charset val="1"/>
          </rPr>
          <t>Estimate has a relative standard error of greater than 50% and is considered too unreliable for general use.</t>
        </r>
      </text>
    </comment>
    <comment ref="F10" authorId="0" shapeId="0">
      <text>
        <r>
          <rPr>
            <sz val="9"/>
            <color indexed="81"/>
            <rFont val="Tahoma"/>
            <charset val="1"/>
          </rPr>
          <t>Estimate has a relative standard error of greater than 50% and is considered too unreliable for general use.</t>
        </r>
      </text>
    </comment>
    <comment ref="G10" authorId="0" shapeId="0">
      <text>
        <r>
          <rPr>
            <sz val="9"/>
            <color indexed="81"/>
            <rFont val="Tahoma"/>
            <charset val="1"/>
          </rPr>
          <t>The proportion for this sub-group is significantly lower than the proportion for all other sub-groups combined.</t>
        </r>
      </text>
    </comment>
    <comment ref="H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10" authorId="0" shapeId="0">
      <text>
        <r>
          <rPr>
            <sz val="9"/>
            <color indexed="81"/>
            <rFont val="Tahoma"/>
            <charset val="1"/>
          </rPr>
          <t>Estimate has a relative standard error of greater than 50% and is considered too unreliable for general use.</t>
        </r>
      </text>
    </comment>
    <comment ref="J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K10" authorId="0" shapeId="0">
      <text>
        <r>
          <rPr>
            <sz val="9"/>
            <color indexed="81"/>
            <rFont val="Tahoma"/>
            <charset val="1"/>
          </rPr>
          <t>Estimate has a relative standard error of greater than 50% and is considered too unreliable for general use.</t>
        </r>
      </text>
    </comment>
    <comment ref="L10" authorId="0" shapeId="0">
      <text>
        <r>
          <rPr>
            <sz val="9"/>
            <color indexed="81"/>
            <rFont val="Tahoma"/>
            <charset val="1"/>
          </rPr>
          <t>The proportion for this sub-group is significantly lower than the proportion for all other sub-groups combined.</t>
        </r>
      </text>
    </comment>
    <comment ref="M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10" authorId="0" shapeId="0">
      <text>
        <r>
          <rPr>
            <sz val="9"/>
            <color indexed="81"/>
            <rFont val="Tahoma"/>
            <charset val="1"/>
          </rPr>
          <t>Estimate has a relative standard error of greater than 50% and is considered too unreliable for general use.</t>
        </r>
      </text>
    </comment>
    <comment ref="P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10" authorId="0" shapeId="0">
      <text>
        <r>
          <rPr>
            <sz val="9"/>
            <color indexed="81"/>
            <rFont val="Tahoma"/>
            <charset val="1"/>
          </rPr>
          <t>Estimate has a relative standard error of greater than 50% and is considered too unreliable for general use.</t>
        </r>
      </text>
    </comment>
    <comment ref="R10" authorId="0" shapeId="0">
      <text>
        <r>
          <rPr>
            <sz val="9"/>
            <color indexed="81"/>
            <rFont val="Tahoma"/>
            <charset val="1"/>
          </rPr>
          <t>Estimate has a relative standard error of greater than 50% and is considered too unreliable for general use.</t>
        </r>
      </text>
    </comment>
    <comment ref="S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T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Estimate has a relative standard error of greater than 50% and is considered too unreliable for general use.</t>
        </r>
      </text>
    </comment>
    <comment ref="W10" authorId="0" shapeId="0">
      <text>
        <r>
          <rPr>
            <sz val="9"/>
            <color indexed="81"/>
            <rFont val="Tahoma"/>
            <charset val="1"/>
          </rPr>
          <t>Estimate has a relative standard error of greater than 50% and is considered too unreliable for general use.</t>
        </r>
      </text>
    </comment>
    <comment ref="X10" authorId="0" shapeId="0">
      <text>
        <r>
          <rPr>
            <sz val="9"/>
            <color indexed="81"/>
            <rFont val="Tahoma"/>
            <charset val="1"/>
          </rPr>
          <t>Estimate has a relative standard error of greater than 50% and is considered too unreliable for general use.</t>
        </r>
      </text>
    </comment>
    <comment ref="Y10" authorId="0" shapeId="0">
      <text>
        <r>
          <rPr>
            <sz val="9"/>
            <color indexed="81"/>
            <rFont val="Tahoma"/>
            <charset val="1"/>
          </rPr>
          <t>Estimate has a relative standard error of 25% to 50% and should be used with caution.</t>
        </r>
      </text>
    </comment>
    <comment ref="Z10" authorId="0" shapeId="0">
      <text>
        <r>
          <rPr>
            <sz val="9"/>
            <color indexed="81"/>
            <rFont val="Tahoma"/>
            <charset val="1"/>
          </rPr>
          <t>Estimate has a relative standard error of greater than 50% and is considered too unreliable for general use.</t>
        </r>
      </text>
    </comment>
    <comment ref="AA10" authorId="0" shapeId="0">
      <text>
        <r>
          <rPr>
            <sz val="9"/>
            <color indexed="81"/>
            <rFont val="Tahoma"/>
            <charset val="1"/>
          </rPr>
          <t>Estimate has a relative standard error of 25% to 50% and should be used with caution.</t>
        </r>
      </text>
    </comment>
    <comment ref="AB10" authorId="0" shapeId="0">
      <text>
        <r>
          <rPr>
            <sz val="9"/>
            <color indexed="81"/>
            <rFont val="Tahoma"/>
            <charset val="1"/>
          </rPr>
          <t>Estimate has a relative standard error of 25% to 50% and should be used with caution.</t>
        </r>
      </text>
    </comment>
    <comment ref="AC10" authorId="0" shapeId="0">
      <text>
        <r>
          <rPr>
            <sz val="9"/>
            <color indexed="81"/>
            <rFont val="Tahoma"/>
            <charset val="1"/>
          </rPr>
          <t>Estimate has a relative standard error of greater than 50% and is considered too unreliable for general use.</t>
        </r>
      </text>
    </comment>
    <comment ref="AD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10" authorId="0" shapeId="0">
      <text>
        <r>
          <rPr>
            <sz val="9"/>
            <color indexed="81"/>
            <rFont val="Tahoma"/>
            <charset val="1"/>
          </rPr>
          <t>Estimate has a relative standard error of greater than 50% and is considered too unreliable for general use.</t>
        </r>
      </text>
    </comment>
    <comment ref="AF10" authorId="0" shapeId="0">
      <text>
        <r>
          <rPr>
            <sz val="9"/>
            <color indexed="81"/>
            <rFont val="Tahoma"/>
            <charset val="1"/>
          </rPr>
          <t>Estimate has a relative standard error of 25% to 50% and should be used with caution.</t>
        </r>
      </text>
    </comment>
    <comment ref="AG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10" authorId="0" shapeId="0">
      <text>
        <r>
          <rPr>
            <sz val="9"/>
            <color indexed="81"/>
            <rFont val="Tahoma"/>
            <charset val="1"/>
          </rPr>
          <t>Estimate has a relative standard error of 25% to 50% and should be used with caution.</t>
        </r>
      </text>
    </comment>
    <comment ref="AI10" authorId="0" shapeId="0">
      <text>
        <r>
          <rPr>
            <sz val="9"/>
            <color indexed="81"/>
            <rFont val="Tahoma"/>
            <charset val="1"/>
          </rPr>
          <t>Estimate has a relative standard error of greater than 50% and is considered too unreliable for general use.</t>
        </r>
      </text>
    </comment>
    <comment ref="AJ10" authorId="0" shapeId="0">
      <text>
        <r>
          <rPr>
            <sz val="9"/>
            <color indexed="81"/>
            <rFont val="Tahoma"/>
            <charset val="1"/>
          </rPr>
          <t>Estimate has a relative standard error of greater than 50% and is considered too unreliable for general use.</t>
        </r>
      </text>
    </comment>
    <comment ref="AK10" authorId="0" shapeId="0">
      <text>
        <r>
          <rPr>
            <sz val="9"/>
            <color indexed="81"/>
            <rFont val="Tahoma"/>
            <charset val="1"/>
          </rPr>
          <t>Estimate has a relative standard error of greater than 50% and is considered too unreliable for general use.</t>
        </r>
      </text>
    </comment>
    <comment ref="AL10" authorId="0" shapeId="0">
      <text>
        <r>
          <rPr>
            <sz val="9"/>
            <color indexed="81"/>
            <rFont val="Tahoma"/>
            <charset val="1"/>
          </rPr>
          <t>Estimate has a relative standard error of greater than 50% and is considered too unreliable for general use.</t>
        </r>
      </text>
    </comment>
    <comment ref="AM10" authorId="0" shapeId="0">
      <text>
        <r>
          <rPr>
            <sz val="9"/>
            <color indexed="81"/>
            <rFont val="Tahoma"/>
            <charset val="1"/>
          </rPr>
          <t>Estimate has a relative standard error of 25% to 50% and should be used with caution.</t>
        </r>
      </text>
    </comment>
    <comment ref="AN10" authorId="0" shapeId="0">
      <text>
        <r>
          <rPr>
            <sz val="9"/>
            <color indexed="81"/>
            <rFont val="Tahoma"/>
            <charset val="1"/>
          </rPr>
          <t>Estimate has a relative standard error of 25% to 50% and should be used with caution.</t>
        </r>
      </text>
    </comment>
    <comment ref="AO10" authorId="0" shapeId="0">
      <text>
        <r>
          <rPr>
            <sz val="9"/>
            <color indexed="81"/>
            <rFont val="Tahoma"/>
            <charset val="1"/>
          </rPr>
          <t>Estimate has a relative standard error of greater than 50% and is considered too unreliable for general use.</t>
        </r>
      </text>
    </comment>
    <comment ref="AP10" authorId="0" shapeId="0">
      <text>
        <r>
          <rPr>
            <sz val="9"/>
            <color indexed="81"/>
            <rFont val="Tahoma"/>
            <charset val="1"/>
          </rPr>
          <t>Estimate has a relative standard error of 25% to 50% and should be used with caution.</t>
        </r>
      </text>
    </comment>
    <comment ref="AQ10" authorId="0" shapeId="0">
      <text>
        <r>
          <rPr>
            <sz val="9"/>
            <color indexed="81"/>
            <rFont val="Tahoma"/>
            <charset val="1"/>
          </rPr>
          <t>Estimate has a relative standard error of greater than 50% and is considered too unreliable for general use.</t>
        </r>
      </text>
    </comment>
    <comment ref="AR10" authorId="0" shapeId="0">
      <text>
        <r>
          <rPr>
            <sz val="9"/>
            <color indexed="81"/>
            <rFont val="Tahoma"/>
            <charset val="1"/>
          </rPr>
          <t>Estimate has a relative standard error of 25% to 50% and should be used with caution.</t>
        </r>
      </text>
    </comment>
    <comment ref="AS10" authorId="0" shapeId="0">
      <text>
        <r>
          <rPr>
            <sz val="9"/>
            <color indexed="81"/>
            <rFont val="Tahoma"/>
            <charset val="1"/>
          </rPr>
          <t>Estimate has a relative standard error of 25% to 50% and should be used with caution.</t>
        </r>
      </text>
    </comment>
    <comment ref="AT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10" authorId="0" shapeId="0">
      <text>
        <r>
          <rPr>
            <sz val="9"/>
            <color indexed="81"/>
            <rFont val="Tahoma"/>
            <charset val="1"/>
          </rPr>
          <t>Estimate has a relative standard error of greater than 50% and is considered too unreliable for general use.</t>
        </r>
      </text>
    </comment>
    <comment ref="AV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10" authorId="0" shapeId="0">
      <text>
        <r>
          <rPr>
            <sz val="9"/>
            <color indexed="81"/>
            <rFont val="Tahoma"/>
            <charset val="1"/>
          </rPr>
          <t>Estimate has a relative standard error of 25% to 50% and should be used with caution.</t>
        </r>
      </text>
    </comment>
    <comment ref="AX10" authorId="0" shapeId="0">
      <text>
        <r>
          <rPr>
            <sz val="9"/>
            <color indexed="81"/>
            <rFont val="Tahoma"/>
            <charset val="1"/>
          </rPr>
          <t>Estimate has a relative standard error of 25% to 50% and should be used with caution.</t>
        </r>
      </text>
    </comment>
    <comment ref="AY10" authorId="0" shapeId="0">
      <text>
        <r>
          <rPr>
            <sz val="9"/>
            <color indexed="81"/>
            <rFont val="Tahoma"/>
            <charset val="1"/>
          </rPr>
          <t>Estimate has a relative standard error of 25% to 50% and should be used with caution.</t>
        </r>
      </text>
    </comment>
    <comment ref="AZ10" authorId="0" shapeId="0">
      <text>
        <r>
          <rPr>
            <sz val="9"/>
            <color indexed="81"/>
            <rFont val="Tahoma"/>
            <charset val="1"/>
          </rPr>
          <t>Estimate has a relative standard error of greater than 50% and is considered too unreliable for general use.</t>
        </r>
      </text>
    </comment>
    <comment ref="BA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10" authorId="0" shapeId="0">
      <text>
        <r>
          <rPr>
            <sz val="9"/>
            <color indexed="81"/>
            <rFont val="Tahoma"/>
            <charset val="1"/>
          </rPr>
          <t>Estimate has a relative standard error of 25% to 50% and should be used with caution.</t>
        </r>
      </text>
    </comment>
    <comment ref="BE10" authorId="0" shapeId="0">
      <text>
        <r>
          <rPr>
            <sz val="9"/>
            <color indexed="81"/>
            <rFont val="Tahoma"/>
            <charset val="1"/>
          </rPr>
          <t>Estimate has a relative standard error of greater than 50% and is considered too unreliable for general use.</t>
        </r>
      </text>
    </comment>
    <comment ref="BF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10" authorId="0" shapeId="0">
      <text>
        <r>
          <rPr>
            <sz val="9"/>
            <color indexed="81"/>
            <rFont val="Tahoma"/>
            <charset val="1"/>
          </rPr>
          <t>Estimate has a relative standard error of 25% to 50% and should be used with caution.</t>
        </r>
      </text>
    </comment>
    <comment ref="BL10" authorId="0" shapeId="0">
      <text>
        <r>
          <rPr>
            <sz val="9"/>
            <color indexed="81"/>
            <rFont val="Tahoma"/>
            <charset val="1"/>
          </rPr>
          <t>Estimate has a relative standard error of 25% to 50% and should be used with caution.</t>
        </r>
      </text>
    </comment>
    <comment ref="BM10" authorId="0" shapeId="0">
      <text>
        <r>
          <rPr>
            <sz val="9"/>
            <color indexed="81"/>
            <rFont val="Tahoma"/>
            <charset val="1"/>
          </rPr>
          <t>Estimate has a relative standard error of 25% to 50% and should be used with caution.</t>
        </r>
      </text>
    </comment>
    <comment ref="BN10" authorId="0" shapeId="0">
      <text>
        <r>
          <rPr>
            <sz val="9"/>
            <color indexed="81"/>
            <rFont val="Tahoma"/>
            <charset val="1"/>
          </rPr>
          <t>The proportion for this sub-group is significantly lower than the proportion for all other sub-groups combined.</t>
        </r>
      </text>
    </comment>
    <comment ref="BO10" authorId="0" shapeId="0">
      <text>
        <r>
          <rPr>
            <sz val="9"/>
            <color indexed="81"/>
            <rFont val="Tahoma"/>
            <charset val="1"/>
          </rPr>
          <t>Estimate has a relative standard error of 25% to 50% and should be used with caution.</t>
        </r>
      </text>
    </comment>
    <comment ref="BP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Estimate has a relative standard error of greater than 50% and is considered too unreliable for general use.</t>
        </r>
      </text>
    </comment>
    <comment ref="BR10" authorId="0" shapeId="0">
      <text>
        <r>
          <rPr>
            <sz val="9"/>
            <color indexed="81"/>
            <rFont val="Tahoma"/>
            <charset val="1"/>
          </rPr>
          <t>Estimate has a relative standard error of greater than 50% and is considered too unreliable for general use.</t>
        </r>
      </text>
    </comment>
    <comment ref="BS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T10" authorId="0" shapeId="0">
      <text>
        <r>
          <rPr>
            <sz val="9"/>
            <color indexed="81"/>
            <rFont val="Tahoma"/>
            <charset val="1"/>
          </rPr>
          <t>Estimate has a relative standard error of greater than 50% and is considered too unreliable for general use.</t>
        </r>
      </text>
    </comment>
    <comment ref="BU10" authorId="0" shapeId="0">
      <text>
        <r>
          <rPr>
            <sz val="9"/>
            <color indexed="81"/>
            <rFont val="Tahoma"/>
            <charset val="1"/>
          </rPr>
          <t>Estimate has a relative standard error of greater than 50% and is considered too unreliable for general use.</t>
        </r>
      </text>
    </comment>
    <comment ref="BV10" authorId="0" shapeId="0">
      <text>
        <r>
          <rPr>
            <sz val="9"/>
            <color indexed="81"/>
            <rFont val="Tahoma"/>
            <charset val="1"/>
          </rPr>
          <t>Estimate has a relative standard error of 25% to 50% and should be used with caution.</t>
        </r>
      </text>
    </comment>
    <comment ref="BW10" authorId="0" shapeId="0">
      <text>
        <r>
          <rPr>
            <sz val="9"/>
            <color indexed="81"/>
            <rFont val="Tahoma"/>
            <charset val="1"/>
          </rPr>
          <t>The proportion for this sub-group is significantly lower than the proportion for all other sub-groups combined.</t>
        </r>
      </text>
    </comment>
    <comment ref="BX10" authorId="0" shapeId="0">
      <text>
        <r>
          <rPr>
            <sz val="9"/>
            <color indexed="81"/>
            <rFont val="Tahoma"/>
            <charset val="1"/>
          </rPr>
          <t>Estimate has a relative standard error of greater than 50% and is considered too unreliable for general use.</t>
        </r>
      </text>
    </comment>
    <comment ref="C11" authorId="0" shapeId="0">
      <text>
        <r>
          <rPr>
            <sz val="9"/>
            <color indexed="81"/>
            <rFont val="Tahoma"/>
            <charset val="1"/>
          </rPr>
          <t>The proportion for this sub-group is significantly higher than the proportion for all other sub-groups combined.</t>
        </r>
      </text>
    </comment>
    <comment ref="D11" authorId="0" shapeId="0">
      <text>
        <r>
          <rPr>
            <sz val="9"/>
            <color indexed="81"/>
            <rFont val="Tahoma"/>
            <charset val="1"/>
          </rPr>
          <t>The proportion for this sub-group is significantly lower than the proportion for all other sub-groups combined.</t>
        </r>
      </text>
    </comment>
    <comment ref="E11" authorId="0" shapeId="0">
      <text>
        <r>
          <rPr>
            <sz val="9"/>
            <color indexed="81"/>
            <rFont val="Tahoma"/>
            <charset val="1"/>
          </rPr>
          <t>The proportion for this sub-group is significantly lower than the proportion for all other sub-groups combined.</t>
        </r>
      </text>
    </comment>
    <comment ref="H11" authorId="0" shapeId="0">
      <text>
        <r>
          <rPr>
            <sz val="9"/>
            <color indexed="81"/>
            <rFont val="Tahoma"/>
            <charset val="1"/>
          </rPr>
          <t>The proportion for this sub-group is significantly lower than the proportion for all other sub-groups combined.</t>
        </r>
      </text>
    </comment>
    <comment ref="I11" authorId="0" shapeId="0">
      <text>
        <r>
          <rPr>
            <sz val="9"/>
            <color indexed="81"/>
            <rFont val="Tahoma"/>
            <charset val="1"/>
          </rPr>
          <t>The proportion for this sub-group is significantly higher than the proportion for all other sub-groups combined.</t>
        </r>
      </text>
    </comment>
    <comment ref="N11" authorId="0" shapeId="0">
      <text>
        <r>
          <rPr>
            <sz val="9"/>
            <color indexed="81"/>
            <rFont val="Tahoma"/>
            <charset val="1"/>
          </rPr>
          <t>The proportion for this sub-group is significantly higher than the proportion for all other sub-groups combined.</t>
        </r>
      </text>
    </comment>
    <comment ref="O11" authorId="0" shapeId="0">
      <text>
        <r>
          <rPr>
            <sz val="9"/>
            <color indexed="81"/>
            <rFont val="Tahoma"/>
            <charset val="1"/>
          </rPr>
          <t>The proportion for this sub-group is significantly lower than the proportion for all other sub-groups combined.</t>
        </r>
      </text>
    </comment>
    <comment ref="P11" authorId="0" shapeId="0">
      <text>
        <r>
          <rPr>
            <sz val="9"/>
            <color indexed="81"/>
            <rFont val="Tahoma"/>
            <charset val="1"/>
          </rPr>
          <t>The proportion for this sub-group is significantly higher than the proportion for all other sub-groups combined.</t>
        </r>
      </text>
    </comment>
    <comment ref="Q11" authorId="0" shapeId="0">
      <text>
        <r>
          <rPr>
            <sz val="9"/>
            <color indexed="81"/>
            <rFont val="Tahoma"/>
            <charset val="1"/>
          </rPr>
          <t>The proportion for this sub-group is significantly higher than the proportion for all other sub-groups combined.</t>
        </r>
      </text>
    </comment>
    <comment ref="V11" authorId="0" shapeId="0">
      <text>
        <r>
          <rPr>
            <sz val="9"/>
            <color indexed="81"/>
            <rFont val="Tahoma"/>
            <charset val="1"/>
          </rPr>
          <t>The proportion for this sub-group is significantly higher than the proportion for all other sub-groups combined.</t>
        </r>
      </text>
    </comment>
    <comment ref="Z11" authorId="0" shapeId="0">
      <text>
        <r>
          <rPr>
            <sz val="9"/>
            <color indexed="81"/>
            <rFont val="Tahoma"/>
            <charset val="1"/>
          </rPr>
          <t>The proportion for this sub-group is significantly lower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F11" authorId="0" shapeId="0">
      <text>
        <r>
          <rPr>
            <sz val="9"/>
            <color indexed="81"/>
            <rFont val="Tahoma"/>
            <charset val="1"/>
          </rPr>
          <t>The proportion for this sub-group is significantly lower than the proportion for all other sub-groups combined.</t>
        </r>
      </text>
    </comment>
    <comment ref="AH11" authorId="0" shapeId="0">
      <text>
        <r>
          <rPr>
            <sz val="9"/>
            <color indexed="81"/>
            <rFont val="Tahoma"/>
            <charset val="1"/>
          </rPr>
          <t>The proportion for this sub-group is significantly higher than the proportion for all other sub-groups combined.</t>
        </r>
      </text>
    </comment>
    <comment ref="AI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O11" authorId="0" shapeId="0">
      <text>
        <r>
          <rPr>
            <sz val="9"/>
            <color indexed="81"/>
            <rFont val="Tahoma"/>
            <charset val="1"/>
          </rPr>
          <t>The proportion for this sub-group is significantly higher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T11" authorId="0" shapeId="0">
      <text>
        <r>
          <rPr>
            <sz val="9"/>
            <color indexed="81"/>
            <rFont val="Tahoma"/>
            <charset val="1"/>
          </rPr>
          <t>The proportion for this sub-group is significantly lower than the proportion for all other sub-groups combined.</t>
        </r>
      </text>
    </comment>
    <comment ref="AV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P11" authorId="0" shapeId="0">
      <text>
        <r>
          <rPr>
            <sz val="9"/>
            <color indexed="81"/>
            <rFont val="Tahoma"/>
            <charset val="1"/>
          </rPr>
          <t>The proportion for this sub-group is significantly lower than the proportion for all other sub-groups combined.</t>
        </r>
      </text>
    </comment>
    <comment ref="BQ11" authorId="0" shapeId="0">
      <text>
        <r>
          <rPr>
            <sz val="9"/>
            <color indexed="81"/>
            <rFont val="Tahoma"/>
            <charset val="1"/>
          </rPr>
          <t>The proportion for this sub-group is significantly higher than the proportion for all other sub-groups combined.</t>
        </r>
      </text>
    </comment>
    <comment ref="BS11" authorId="0" shapeId="0">
      <text>
        <r>
          <rPr>
            <sz val="9"/>
            <color indexed="81"/>
            <rFont val="Tahoma"/>
            <charset val="1"/>
          </rPr>
          <t>The proportion for this sub-group is significantly higher than the proportion for all other sub-groups combined.</t>
        </r>
      </text>
    </comment>
    <comment ref="BT11" authorId="0" shapeId="0">
      <text>
        <r>
          <rPr>
            <sz val="9"/>
            <color indexed="81"/>
            <rFont val="Tahoma"/>
            <charset val="1"/>
          </rPr>
          <t>The proportion for this sub-group is significantly higher than the proportion for all other sub-groups combined.</t>
        </r>
      </text>
    </comment>
    <comment ref="BW11" authorId="0" shapeId="0">
      <text>
        <r>
          <rPr>
            <sz val="9"/>
            <color indexed="81"/>
            <rFont val="Tahoma"/>
            <charset val="1"/>
          </rPr>
          <t>The proportion for this sub-group is significantly lower than the proportion for all other sub-groups combined.</t>
        </r>
      </text>
    </comment>
    <comment ref="BX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68.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The proportion for this sub-group is significantly higher than the proportion for all other sub-groups combined.</t>
        </r>
      </text>
    </comment>
    <comment ref="AA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The proportion for this sub-group is significantly lower than the proportion for all other sub-groups combined.</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N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higher than the proportion for all other sub-groups combined.</t>
        </r>
      </text>
    </comment>
    <comment ref="B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greater than 50% and is considered too unreliable for general use.</t>
        </r>
      </text>
    </comment>
    <comment ref="U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higher than the proportion for all other sub-groups combined.</t>
        </r>
      </text>
    </comment>
    <comment ref="AD6" authorId="0" shapeId="0">
      <text>
        <r>
          <rPr>
            <sz val="9"/>
            <color indexed="81"/>
            <rFont val="Tahoma"/>
            <charset val="1"/>
          </rPr>
          <t>The proportion for this sub-group is significantly higher than the proportion for all other sub-groups combined.</t>
        </r>
      </text>
    </comment>
    <comment ref="AE6" authorId="0" shapeId="0">
      <text>
        <r>
          <rPr>
            <sz val="9"/>
            <color indexed="81"/>
            <rFont val="Tahoma"/>
            <charset val="1"/>
          </rPr>
          <t>Estimate has a relative standard error of 25% to 50% and should be used with caution.</t>
        </r>
      </text>
    </comment>
    <comment ref="AF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t>
        </r>
      </text>
    </comment>
    <comment ref="A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6" authorId="0" shapeId="0">
      <text>
        <r>
          <rPr>
            <sz val="9"/>
            <color indexed="81"/>
            <rFont val="Tahoma"/>
            <charset val="1"/>
          </rPr>
          <t>Estimate has a relative standard error of 25% to 50% and should be used with caution.</t>
        </r>
      </text>
    </comment>
    <comment ref="A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6" authorId="0" shapeId="0">
      <text>
        <r>
          <rPr>
            <sz val="9"/>
            <color indexed="81"/>
            <rFont val="Tahoma"/>
            <charset val="1"/>
          </rPr>
          <t>The proportion for this sub-group is significantly higher than the proportion for all other sub-groups combined.</t>
        </r>
      </text>
    </comment>
    <comment ref="A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The proportion for this sub-group is significantly lower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The proportion for this sub-group is significantly higher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6" authorId="0" shapeId="0">
      <text>
        <r>
          <rPr>
            <sz val="9"/>
            <color indexed="81"/>
            <rFont val="Tahoma"/>
            <charset val="1"/>
          </rPr>
          <t>The proportion for this sub-group is significantly higher than the proportion for all other sub-groups combined.</t>
        </r>
      </text>
    </comment>
    <comment ref="B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The proportion for this sub-group is significantly lower than the proportion for all other sub-groups combined.</t>
        </r>
      </text>
    </comment>
    <comment ref="BU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The proportion for this sub-group is significantly lower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T7" authorId="0" shapeId="0">
      <text>
        <r>
          <rPr>
            <sz val="9"/>
            <color indexed="81"/>
            <rFont val="Tahoma"/>
            <charset val="1"/>
          </rPr>
          <t>The proportion for this sub-group is significantly higher than the proportion for all other sub-groups combined.</t>
        </r>
      </text>
    </comment>
    <comment ref="U7" authorId="0" shapeId="0">
      <text>
        <r>
          <rPr>
            <sz val="9"/>
            <color indexed="81"/>
            <rFont val="Tahoma"/>
            <charset val="1"/>
          </rPr>
          <t>The proportion for this sub-group is significantly lower than the proportion for all other sub-groups combined.</t>
        </r>
      </text>
    </comment>
    <comment ref="V7" authorId="0" shapeId="0">
      <text>
        <r>
          <rPr>
            <sz val="9"/>
            <color indexed="81"/>
            <rFont val="Tahoma"/>
            <charset val="1"/>
          </rPr>
          <t>The proportion for this sub-group is significantly lower than the proportion for all other sub-groups combined.</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The proportion for this sub-group is significantly lower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greater than 50% and is considered too unreliable for general use.</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The proportion for this sub-group is significantly lower than the proportion for all other sub-groups combined.</t>
        </r>
      </text>
    </comment>
    <comment ref="AP7" authorId="0" shapeId="0">
      <text>
        <r>
          <rPr>
            <sz val="9"/>
            <color indexed="81"/>
            <rFont val="Tahoma"/>
            <charset val="1"/>
          </rPr>
          <t>The proportion for this sub-group is significantly higher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25% to 50% and should be used with caution.</t>
        </r>
      </text>
    </comment>
    <comment ref="A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25% to 50% and should be used with caution.</t>
        </r>
      </text>
    </comment>
    <comment ref="BD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7" authorId="0" shapeId="0">
      <text>
        <r>
          <rPr>
            <sz val="9"/>
            <color indexed="81"/>
            <rFont val="Tahoma"/>
            <charset val="1"/>
          </rPr>
          <t>The proportion for this sub-group is significantly lower than the proportion for all other sub-groups combined.</t>
        </r>
      </text>
    </comment>
    <comment ref="B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greater than 50% and is considered too unreliable for general use.</t>
        </r>
      </text>
    </comment>
    <comment ref="B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7" authorId="0" shapeId="0">
      <text>
        <r>
          <rPr>
            <sz val="9"/>
            <color indexed="81"/>
            <rFont val="Tahoma"/>
            <charset val="1"/>
          </rPr>
          <t>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8" authorId="0" shapeId="0">
      <text>
        <r>
          <rPr>
            <sz val="9"/>
            <color indexed="81"/>
            <rFont val="Tahoma"/>
            <charset val="1"/>
          </rPr>
          <t>Estimate has a relative standard error of 25% to 50% and should be used with caution.</t>
        </r>
      </text>
    </comment>
    <comment ref="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25% to 50% and should be used with caution.</t>
        </r>
      </text>
    </comment>
    <comment ref="Q8" authorId="0" shapeId="0">
      <text>
        <r>
          <rPr>
            <sz val="9"/>
            <color indexed="81"/>
            <rFont val="Tahoma"/>
            <charset val="1"/>
          </rPr>
          <t>Estimate has a relative standard error of 25% to 50% and should be used with caution.</t>
        </r>
      </text>
    </comment>
    <comment ref="R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8" authorId="0" shapeId="0">
      <text>
        <r>
          <rPr>
            <sz val="9"/>
            <color indexed="81"/>
            <rFont val="Tahoma"/>
            <charset val="1"/>
          </rPr>
          <t>The proportion for this sub-group is significantly lower than the proportion for all other sub-groups combined.</t>
        </r>
      </text>
    </comment>
    <comment ref="T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Y8" authorId="0" shapeId="0">
      <text>
        <r>
          <rPr>
            <sz val="9"/>
            <color indexed="81"/>
            <rFont val="Tahoma"/>
            <charset val="1"/>
          </rPr>
          <t>Estimate has a relative standard error of 25% to 50% and should be used with caution.</t>
        </r>
      </text>
    </comment>
    <comment ref="Z8" authorId="0" shapeId="0">
      <text>
        <r>
          <rPr>
            <sz val="9"/>
            <color indexed="81"/>
            <rFont val="Tahoma"/>
            <charset val="1"/>
          </rPr>
          <t>The proportion for this sub-group is significantly higher than the proportion for all other sub-groups combined.</t>
        </r>
      </text>
    </comment>
    <comment ref="AA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Estimate has a relative standard error of 25% to 50% and should be used with caution.</t>
        </r>
      </text>
    </comment>
    <comment ref="AF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Estimate has a relative standard error of 25% to 50% and should be used with caution.</t>
        </r>
      </text>
    </comment>
    <comment ref="AU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t>
        </r>
      </text>
    </comment>
    <comment ref="BC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8" authorId="0" shapeId="0">
      <text>
        <r>
          <rPr>
            <sz val="9"/>
            <color indexed="81"/>
            <rFont val="Tahoma"/>
            <charset val="1"/>
          </rPr>
          <t>Estimate has a relative standard error of 25% to 50% and should be used with caution.</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M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8" authorId="0" shapeId="0">
      <text>
        <r>
          <rPr>
            <sz val="9"/>
            <color indexed="81"/>
            <rFont val="Tahoma"/>
            <charset val="1"/>
          </rPr>
          <t>Estimate has a relative standard error of 25% to 50% and should be used with caution.</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t>
        </r>
      </text>
    </comment>
    <comment ref="BR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25% to 50% and should be used with caution.</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The proportion for this sub-group is significantly higher than the proportion for all other sub-groups combined.</t>
        </r>
      </text>
    </comment>
    <comment ref="F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lower than the proportion for all other sub-groups combined.</t>
        </r>
      </text>
    </comment>
    <comment ref="I9" authorId="0" shapeId="0">
      <text>
        <r>
          <rPr>
            <sz val="9"/>
            <color indexed="81"/>
            <rFont val="Tahoma"/>
            <charset val="1"/>
          </rPr>
          <t>The proportion for this sub-group is significantly lower than the proportion for all other sub-groups combined.</t>
        </r>
      </text>
    </comment>
    <comment ref="L9" authorId="0" shapeId="0">
      <text>
        <r>
          <rPr>
            <sz val="9"/>
            <color indexed="81"/>
            <rFont val="Tahoma"/>
            <charset val="1"/>
          </rPr>
          <t>The proportion for this sub-group is significantly lower than the proportion for all other sub-groups combined.</t>
        </r>
      </text>
    </comment>
    <comment ref="M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The proportion for this sub-group is significantly lower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S9" authorId="0" shapeId="0">
      <text>
        <r>
          <rPr>
            <sz val="9"/>
            <color indexed="81"/>
            <rFont val="Tahoma"/>
            <charset val="1"/>
          </rPr>
          <t>The proportion for this sub-group is significantly higher than the proportion for all other sub-groups combined.</t>
        </r>
      </text>
    </comment>
    <comment ref="T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W9" authorId="0" shapeId="0">
      <text>
        <r>
          <rPr>
            <sz val="9"/>
            <color indexed="81"/>
            <rFont val="Tahoma"/>
            <charset val="1"/>
          </rPr>
          <t>The proportion for this sub-group is significantly higher than the proportion for all other sub-groups combined.</t>
        </r>
      </text>
    </comment>
    <comment ref="X9" authorId="0" shapeId="0">
      <text>
        <r>
          <rPr>
            <sz val="9"/>
            <color indexed="81"/>
            <rFont val="Tahoma"/>
            <charset val="1"/>
          </rPr>
          <t>The proportion for this sub-group is significantly higher than the proportion for all other sub-groups combined.</t>
        </r>
      </text>
    </comment>
    <comment ref="Z9" authorId="0" shapeId="0">
      <text>
        <r>
          <rPr>
            <sz val="9"/>
            <color indexed="81"/>
            <rFont val="Tahoma"/>
            <charset val="1"/>
          </rPr>
          <t>The proportion for this sub-group is significantly lower than the proportion for all other sub-groups combined.</t>
        </r>
      </text>
    </comment>
    <comment ref="AA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C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The proportion for this sub-group is significantly lower than the proportion for all other sub-groups combined.</t>
        </r>
      </text>
    </comment>
    <comment ref="AI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lower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N9" authorId="0" shapeId="0">
      <text>
        <r>
          <rPr>
            <sz val="9"/>
            <color indexed="81"/>
            <rFont val="Tahoma"/>
            <charset val="1"/>
          </rPr>
          <t>The proportion for this sub-group is significantly higher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P9" authorId="0" shapeId="0">
      <text>
        <r>
          <rPr>
            <sz val="9"/>
            <color indexed="81"/>
            <rFont val="Tahoma"/>
            <charset val="1"/>
          </rPr>
          <t>The proportion for this sub-group is significantly lower than the proportion for all other sub-groups combined.</t>
        </r>
      </text>
    </comment>
    <comment ref="AQ9" authorId="0" shapeId="0">
      <text>
        <r>
          <rPr>
            <sz val="9"/>
            <color indexed="81"/>
            <rFont val="Tahoma"/>
            <charset val="1"/>
          </rPr>
          <t>The proportion for this sub-group is significantly higher than the proportion for all other sub-groups combined.</t>
        </r>
      </text>
    </comment>
    <comment ref="AS9" authorId="0" shapeId="0">
      <text>
        <r>
          <rPr>
            <sz val="9"/>
            <color indexed="81"/>
            <rFont val="Tahoma"/>
            <charset val="1"/>
          </rPr>
          <t>The proportion for this sub-group is significantly higher than the proportion for all other sub-groups combined.</t>
        </r>
      </text>
    </comment>
    <comment ref="AU9" authorId="0" shapeId="0">
      <text>
        <r>
          <rPr>
            <sz val="9"/>
            <color indexed="81"/>
            <rFont val="Tahoma"/>
            <charset val="1"/>
          </rPr>
          <t>The proportion for this sub-group is significantly higher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D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M9" authorId="0" shapeId="0">
      <text>
        <r>
          <rPr>
            <sz val="9"/>
            <color indexed="81"/>
            <rFont val="Tahoma"/>
            <charset val="1"/>
          </rPr>
          <t>The proportion for this sub-group is significantly higher than the proportion for all other sub-groups combined.</t>
        </r>
      </text>
    </comment>
    <comment ref="BO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Q9" authorId="0" shapeId="0">
      <text>
        <r>
          <rPr>
            <sz val="9"/>
            <color indexed="81"/>
            <rFont val="Tahoma"/>
            <charset val="1"/>
          </rPr>
          <t>The proportion for this sub-group is significantly higher than the proportion for all other sub-groups combined.</t>
        </r>
      </text>
    </comment>
    <comment ref="BR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BX9" authorId="0" shapeId="0">
      <text>
        <r>
          <rPr>
            <sz val="9"/>
            <color indexed="81"/>
            <rFont val="Tahoma"/>
            <charset val="1"/>
          </rPr>
          <t>The proportion for this sub-group is significantly higher than the proportion for all other sub-groups combined.</t>
        </r>
      </text>
    </comment>
    <comment ref="C10" authorId="0" shapeId="0">
      <text>
        <r>
          <rPr>
            <sz val="9"/>
            <color indexed="81"/>
            <rFont val="Tahoma"/>
            <charset val="1"/>
          </rPr>
          <t>The proportion for this sub-group is significantly higher than the proportion for all other sub-groups combined.</t>
        </r>
      </text>
    </comment>
    <comment ref="D10" authorId="0" shapeId="0">
      <text>
        <r>
          <rPr>
            <sz val="9"/>
            <color indexed="81"/>
            <rFont val="Tahoma"/>
            <charset val="1"/>
          </rPr>
          <t>The proportion for this sub-group is significantly lower than the proportion for all other sub-groups combined.</t>
        </r>
      </text>
    </comment>
    <comment ref="E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10" authorId="0" shapeId="0">
      <text>
        <r>
          <rPr>
            <sz val="9"/>
            <color indexed="81"/>
            <rFont val="Tahoma"/>
            <charset val="1"/>
          </rPr>
          <t>Estimate has a relative standard error of 25% to 50% and should be used with caution.</t>
        </r>
      </text>
    </comment>
    <comment ref="G10" authorId="0" shapeId="0">
      <text>
        <r>
          <rPr>
            <sz val="9"/>
            <color indexed="81"/>
            <rFont val="Tahoma"/>
            <charset val="1"/>
          </rPr>
          <t>Estimate has a relative standard error of 25% to 50% and should be used with caution.</t>
        </r>
      </text>
    </comment>
    <comment ref="H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10" authorId="0" shapeId="0">
      <text>
        <r>
          <rPr>
            <sz val="9"/>
            <color indexed="81"/>
            <rFont val="Tahoma"/>
            <charset val="1"/>
          </rPr>
          <t>Estimate has a relative standard error of 25% to 50% and should be used with caution.</t>
        </r>
      </text>
    </comment>
    <comment ref="J10" authorId="0" shapeId="0">
      <text>
        <r>
          <rPr>
            <sz val="9"/>
            <color indexed="81"/>
            <rFont val="Tahoma"/>
            <charset val="1"/>
          </rPr>
          <t>Estimate has a relative standard error of 25% to 50% and should be used with caution.</t>
        </r>
      </text>
    </comment>
    <comment ref="K10" authorId="0" shapeId="0">
      <text>
        <r>
          <rPr>
            <sz val="9"/>
            <color indexed="81"/>
            <rFont val="Tahoma"/>
            <charset val="1"/>
          </rPr>
          <t>Estimate has a relative standard error of 25% to 50% and should be used with caution.</t>
        </r>
      </text>
    </comment>
    <comment ref="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t>
        </r>
      </text>
    </comment>
    <comment ref="P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10" authorId="0" shapeId="0">
      <text>
        <r>
          <rPr>
            <sz val="9"/>
            <color indexed="81"/>
            <rFont val="Tahoma"/>
            <charset val="1"/>
          </rPr>
          <t>Estimate has a relative standard error of 25% to 50% and should be used with caution.</t>
        </r>
      </text>
    </comment>
    <comment ref="R10" authorId="0" shapeId="0">
      <text>
        <r>
          <rPr>
            <sz val="9"/>
            <color indexed="81"/>
            <rFont val="Tahoma"/>
            <charset val="1"/>
          </rPr>
          <t>Estimate has a relative standard error of 25% to 50% and should be used with caution.</t>
        </r>
      </text>
    </comment>
    <comment ref="U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10" authorId="0" shapeId="0">
      <text>
        <r>
          <rPr>
            <sz val="9"/>
            <color indexed="81"/>
            <rFont val="Tahoma"/>
            <charset val="1"/>
          </rPr>
          <t>Estimate has a relative standard error of 25% to 50% and should be used with caution.</t>
        </r>
      </text>
    </comment>
    <comment ref="Z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higher than the proportion for all other sub-groups combined.</t>
        </r>
      </text>
    </comment>
    <comment ref="AE10" authorId="0" shapeId="0">
      <text>
        <r>
          <rPr>
            <sz val="9"/>
            <color indexed="81"/>
            <rFont val="Tahoma"/>
            <charset val="1"/>
          </rPr>
          <t>The proportion for this sub-group is significantly higher than the proportion for all other sub-groups combined.</t>
        </r>
      </text>
    </comment>
    <comment ref="AF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10" authorId="0" shapeId="0">
      <text>
        <r>
          <rPr>
            <sz val="9"/>
            <color indexed="81"/>
            <rFont val="Tahoma"/>
            <charset val="1"/>
          </rPr>
          <t>Estimate has a relative standard error of 25% to 50% and should be used with caution.</t>
        </r>
      </text>
    </comment>
    <comment ref="AO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10" authorId="0" shapeId="0">
      <text>
        <r>
          <rPr>
            <sz val="9"/>
            <color indexed="81"/>
            <rFont val="Tahoma"/>
            <charset val="1"/>
          </rPr>
          <t>Estimate has a relative standard error of 25% to 50% and should be used with caution.</t>
        </r>
      </text>
    </comment>
    <comment ref="AV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higher than the proportion for all other sub-groups combined.</t>
        </r>
      </text>
    </comment>
    <comment ref="AX10" authorId="0" shapeId="0">
      <text>
        <r>
          <rPr>
            <sz val="9"/>
            <color indexed="81"/>
            <rFont val="Tahoma"/>
            <charset val="1"/>
          </rPr>
          <t>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10" authorId="0" shapeId="0">
      <text>
        <r>
          <rPr>
            <sz val="9"/>
            <color indexed="81"/>
            <rFont val="Tahoma"/>
            <charset val="1"/>
          </rPr>
          <t>The proportion for this sub-group is significantly lower than the proportion for all other sub-groups combined.</t>
        </r>
      </text>
    </comment>
    <comment ref="BE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higher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The proportion for this sub-group is significantly lower than the proportion for all other sub-groups combined.</t>
        </r>
      </text>
    </comment>
    <comment ref="BI10" authorId="0" shapeId="0">
      <text>
        <r>
          <rPr>
            <sz val="9"/>
            <color indexed="81"/>
            <rFont val="Tahoma"/>
            <charset val="1"/>
          </rPr>
          <t>The proportion for this sub-group is significantly higher than the proportion for all other sub-groups combined.</t>
        </r>
      </text>
    </comment>
    <comment ref="BJ10" authorId="0" shapeId="0">
      <text>
        <r>
          <rPr>
            <sz val="9"/>
            <color indexed="81"/>
            <rFont val="Tahoma"/>
            <charset val="1"/>
          </rPr>
          <t>The proportion for this sub-group is significantly higher than the proportion for all other sub-groups combined.</t>
        </r>
      </text>
    </comment>
    <comment ref="BK10" authorId="0" shapeId="0">
      <text>
        <r>
          <rPr>
            <sz val="9"/>
            <color indexed="81"/>
            <rFont val="Tahoma"/>
            <charset val="1"/>
          </rPr>
          <t>The proportion for this sub-group is significantly higher than the proportion for all other sub-groups combined.</t>
        </r>
      </text>
    </comment>
    <comment ref="B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10" authorId="0" shapeId="0">
      <text>
        <r>
          <rPr>
            <sz val="9"/>
            <color indexed="81"/>
            <rFont val="Tahoma"/>
            <charset val="1"/>
          </rPr>
          <t>Estimate has a relative standard error of 25% to 50% and should be used with caution.</t>
        </r>
      </text>
    </comment>
    <comment ref="BO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10" authorId="0" shapeId="0">
      <text>
        <r>
          <rPr>
            <sz val="9"/>
            <color indexed="81"/>
            <rFont val="Tahoma"/>
            <charset val="1"/>
          </rPr>
          <t>Estimate has a relative standard error of 25% to 50% and should be used with caution.</t>
        </r>
      </text>
    </comment>
    <comment ref="BS10" authorId="0" shapeId="0">
      <text>
        <r>
          <rPr>
            <sz val="9"/>
            <color indexed="81"/>
            <rFont val="Tahoma"/>
            <charset val="1"/>
          </rPr>
          <t>Estimate has a relative standard error of 25% to 50% and should be used with caution.</t>
        </r>
      </text>
    </comment>
    <comment ref="BT10" authorId="0" shapeId="0">
      <text>
        <r>
          <rPr>
            <sz val="9"/>
            <color indexed="81"/>
            <rFont val="Tahoma"/>
            <charset val="1"/>
          </rPr>
          <t>The proportion for this sub-group is significantly lower than the proportion for all other sub-groups combined.</t>
        </r>
      </text>
    </comment>
    <comment ref="BU10" authorId="0" shapeId="0">
      <text>
        <r>
          <rPr>
            <sz val="9"/>
            <color indexed="81"/>
            <rFont val="Tahoma"/>
            <charset val="1"/>
          </rPr>
          <t>Estimate has a relative standard error of 25% to 50% and should be used with caution.</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10" authorId="0" shapeId="0">
      <text>
        <r>
          <rPr>
            <sz val="9"/>
            <color indexed="81"/>
            <rFont val="Tahoma"/>
            <charset val="1"/>
          </rPr>
          <t>Estimate has a relative standard error of 25% to 50% and should be used with caution.</t>
        </r>
      </text>
    </comment>
    <comment ref="C11" authorId="0" shapeId="0">
      <text>
        <r>
          <rPr>
            <sz val="9"/>
            <color indexed="81"/>
            <rFont val="Tahoma"/>
            <charset val="1"/>
          </rPr>
          <t>The proportion for this sub-group is significantly higher than the proportion for all other sub-groups combined.</t>
        </r>
      </text>
    </comment>
    <comment ref="D11" authorId="0" shapeId="0">
      <text>
        <r>
          <rPr>
            <sz val="9"/>
            <color indexed="81"/>
            <rFont val="Tahoma"/>
            <charset val="1"/>
          </rPr>
          <t>The proportion for this sub-group is significantly lower than the proportion for all other sub-groups combined.</t>
        </r>
      </text>
    </comment>
    <comment ref="E11" authorId="0" shapeId="0">
      <text>
        <r>
          <rPr>
            <sz val="9"/>
            <color indexed="81"/>
            <rFont val="Tahoma"/>
            <charset val="1"/>
          </rPr>
          <t>The proportion for this sub-group is significantly lower than the proportion for all other sub-groups combined.</t>
        </r>
      </text>
    </comment>
    <comment ref="H11" authorId="0" shapeId="0">
      <text>
        <r>
          <rPr>
            <sz val="9"/>
            <color indexed="81"/>
            <rFont val="Tahoma"/>
            <charset val="1"/>
          </rPr>
          <t>The proportion for this sub-group is significantly higher than the proportion for all other sub-groups combined.</t>
        </r>
      </text>
    </comment>
    <comment ref="M11" authorId="0" shapeId="0">
      <text>
        <r>
          <rPr>
            <sz val="9"/>
            <color indexed="81"/>
            <rFont val="Tahoma"/>
            <charset val="1"/>
          </rPr>
          <t>The proportion for this sub-group is significantly higher than the proportion for all other sub-groups combined.</t>
        </r>
      </text>
    </comment>
    <comment ref="P11" authorId="0" shapeId="0">
      <text>
        <r>
          <rPr>
            <sz val="9"/>
            <color indexed="81"/>
            <rFont val="Tahoma"/>
            <charset val="1"/>
          </rPr>
          <t>The proportion for this sub-group is significantly higher than the proportion for all other sub-groups combined.</t>
        </r>
      </text>
    </comment>
    <comment ref="R11" authorId="0" shapeId="0">
      <text>
        <r>
          <rPr>
            <sz val="9"/>
            <color indexed="81"/>
            <rFont val="Tahoma"/>
            <charset val="1"/>
          </rPr>
          <t>The proportion for this sub-group is significantly higher than the proportion for all other sub-groups combined.</t>
        </r>
      </text>
    </comment>
    <comment ref="S11" authorId="0" shapeId="0">
      <text>
        <r>
          <rPr>
            <sz val="9"/>
            <color indexed="81"/>
            <rFont val="Tahoma"/>
            <charset val="1"/>
          </rPr>
          <t>The proportion for this sub-group is significantly lower than the proportion for all other sub-groups combined.</t>
        </r>
      </text>
    </comment>
    <comment ref="T11" authorId="0" shapeId="0">
      <text>
        <r>
          <rPr>
            <sz val="9"/>
            <color indexed="81"/>
            <rFont val="Tahoma"/>
            <charset val="1"/>
          </rPr>
          <t>The proportion for this sub-group is significantly higher than the proportion for all other sub-groups combined.</t>
        </r>
      </text>
    </comment>
    <comment ref="U11" authorId="0" shapeId="0">
      <text>
        <r>
          <rPr>
            <sz val="9"/>
            <color indexed="81"/>
            <rFont val="Tahoma"/>
            <charset val="1"/>
          </rPr>
          <t>The proportion for this sub-group is significantly lower than the proportion for all other sub-groups combined.</t>
        </r>
      </text>
    </comment>
    <comment ref="V11" authorId="0" shapeId="0">
      <text>
        <r>
          <rPr>
            <sz val="9"/>
            <color indexed="81"/>
            <rFont val="Tahoma"/>
            <charset val="1"/>
          </rPr>
          <t>The proportion for this sub-group is significantly lower than the proportion for all other sub-groups combined.</t>
        </r>
      </text>
    </comment>
    <comment ref="X11" authorId="0" shapeId="0">
      <text>
        <r>
          <rPr>
            <sz val="9"/>
            <color indexed="81"/>
            <rFont val="Tahoma"/>
            <charset val="1"/>
          </rPr>
          <t>The proportion for this sub-group is significantly lower than the proportion for all other sub-groups combined.</t>
        </r>
      </text>
    </comment>
    <comment ref="Z11" authorId="0" shapeId="0">
      <text>
        <r>
          <rPr>
            <sz val="9"/>
            <color indexed="81"/>
            <rFont val="Tahoma"/>
            <charset val="1"/>
          </rPr>
          <t>The proportion for this sub-group is significantly higher than the proportion for all other sub-groups combined.</t>
        </r>
      </text>
    </comment>
    <comment ref="AA11" authorId="0" shapeId="0">
      <text>
        <r>
          <rPr>
            <sz val="9"/>
            <color indexed="81"/>
            <rFont val="Tahoma"/>
            <charset val="1"/>
          </rPr>
          <t>The proportion for this sub-group is significantly higher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higher than the proportion for all other sub-groups combined.</t>
        </r>
      </text>
    </comment>
    <comment ref="AF11" authorId="0" shapeId="0">
      <text>
        <r>
          <rPr>
            <sz val="9"/>
            <color indexed="81"/>
            <rFont val="Tahoma"/>
            <charset val="1"/>
          </rPr>
          <t>The proportion for this sub-group is significantly lower than the proportion for all other sub-groups combined.</t>
        </r>
      </text>
    </comment>
    <comment ref="AH11" authorId="0" shapeId="0">
      <text>
        <r>
          <rPr>
            <sz val="9"/>
            <color indexed="81"/>
            <rFont val="Tahoma"/>
            <charset val="1"/>
          </rPr>
          <t>The proportion for this sub-group is significantly higher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O11" authorId="0" shapeId="0">
      <text>
        <r>
          <rPr>
            <sz val="9"/>
            <color indexed="81"/>
            <rFont val="Tahoma"/>
            <charset val="1"/>
          </rPr>
          <t>The proportion for this sub-group is significantly lower than the proportion for all other sub-groups combined.</t>
        </r>
      </text>
    </comment>
    <comment ref="AP11" authorId="0" shapeId="0">
      <text>
        <r>
          <rPr>
            <sz val="9"/>
            <color indexed="81"/>
            <rFont val="Tahoma"/>
            <charset val="1"/>
          </rPr>
          <t>The proportion for this sub-group is significantly higher than the proportion for all other sub-groups combined.</t>
        </r>
      </text>
    </comment>
    <comment ref="AQ11" authorId="0" shapeId="0">
      <text>
        <r>
          <rPr>
            <sz val="9"/>
            <color indexed="81"/>
            <rFont val="Tahoma"/>
            <charset val="1"/>
          </rPr>
          <t>The proportion for this sub-group is significantly lower than the proportion for all other sub-groups combined.</t>
        </r>
      </text>
    </comment>
    <comment ref="AT11" authorId="0" shapeId="0">
      <text>
        <r>
          <rPr>
            <sz val="9"/>
            <color indexed="81"/>
            <rFont val="Tahoma"/>
            <charset val="1"/>
          </rPr>
          <t>The proportion for this sub-group is significantly lower than the proportion for all other sub-groups combined.</t>
        </r>
      </text>
    </comment>
    <comment ref="AV11" authorId="0" shapeId="0">
      <text>
        <r>
          <rPr>
            <sz val="9"/>
            <color indexed="81"/>
            <rFont val="Tahoma"/>
            <charset val="1"/>
          </rPr>
          <t>The proportion for this sub-group is significantly higher than the proportion for all other sub-groups combined.</t>
        </r>
      </text>
    </comment>
    <comment ref="AW11" authorId="0" shapeId="0">
      <text>
        <r>
          <rPr>
            <sz val="9"/>
            <color indexed="81"/>
            <rFont val="Tahoma"/>
            <charset val="1"/>
          </rPr>
          <t>The proportion for this sub-group is significantly higher than the proportion for all other sub-groups combined.</t>
        </r>
      </text>
    </comment>
    <comment ref="AX11" authorId="0" shapeId="0">
      <text>
        <r>
          <rPr>
            <sz val="9"/>
            <color indexed="81"/>
            <rFont val="Tahoma"/>
            <charset val="1"/>
          </rPr>
          <t>The proportion for this sub-group is significantly lower than the proportion for all other sub-groups combined.</t>
        </r>
      </text>
    </comment>
    <comment ref="BA11" authorId="0" shapeId="0">
      <text>
        <r>
          <rPr>
            <sz val="9"/>
            <color indexed="81"/>
            <rFont val="Tahoma"/>
            <charset val="1"/>
          </rPr>
          <t>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D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The proportion for this sub-group is significantly lower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K11" authorId="0" shapeId="0">
      <text>
        <r>
          <rPr>
            <sz val="9"/>
            <color indexed="81"/>
            <rFont val="Tahoma"/>
            <charset val="1"/>
          </rPr>
          <t>The proportion for this sub-group is significantly higher than the proportion for all other sub-groups combined.</t>
        </r>
      </text>
    </comment>
    <comment ref="BL11" authorId="0" shapeId="0">
      <text>
        <r>
          <rPr>
            <sz val="9"/>
            <color indexed="81"/>
            <rFont val="Tahoma"/>
            <charset val="1"/>
          </rPr>
          <t>The proportion for this sub-group is significantly lower than the proportion for all other sub-groups combined.</t>
        </r>
      </text>
    </comment>
    <comment ref="BO11" authorId="0" shapeId="0">
      <text>
        <r>
          <rPr>
            <sz val="9"/>
            <color indexed="81"/>
            <rFont val="Tahoma"/>
            <charset val="1"/>
          </rPr>
          <t>The proportion for this sub-group is significantly higher than the proportion for all other sub-groups combined.</t>
        </r>
      </text>
    </comment>
    <comment ref="BP11" authorId="0" shapeId="0">
      <text>
        <r>
          <rPr>
            <sz val="9"/>
            <color indexed="81"/>
            <rFont val="Tahoma"/>
            <charset val="1"/>
          </rPr>
          <t>The proportion for this sub-group is significantly lower than the proportion for all other sub-groups combined.</t>
        </r>
      </text>
    </comment>
    <comment ref="BV11" authorId="0" shapeId="0">
      <text>
        <r>
          <rPr>
            <sz val="9"/>
            <color indexed="81"/>
            <rFont val="Tahoma"/>
            <charset val="1"/>
          </rPr>
          <t>The proportion for this sub-group is significantly higher than the proportion for all other sub-groups combined.</t>
        </r>
      </text>
    </comment>
    <comment ref="BW11" authorId="0" shapeId="0">
      <text>
        <r>
          <rPr>
            <sz val="9"/>
            <color indexed="81"/>
            <rFont val="Tahoma"/>
            <charset val="1"/>
          </rPr>
          <t>The proportion for this sub-group is significantly lower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69.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Q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5" authorId="0" shapeId="0">
      <text>
        <r>
          <rPr>
            <sz val="9"/>
            <color indexed="81"/>
            <rFont val="Tahoma"/>
            <charset val="1"/>
          </rPr>
          <t>Estimate has a relative standard error of 25% to 50% and should be used with caution.</t>
        </r>
      </text>
    </comment>
    <comment ref="AR5" authorId="0" shapeId="0">
      <text>
        <r>
          <rPr>
            <sz val="9"/>
            <color indexed="81"/>
            <rFont val="Tahoma"/>
            <charset val="1"/>
          </rPr>
          <t>The proportion for this sub-group is significantly lower than the proportion for all other sub-groups combined.</t>
        </r>
      </text>
    </comment>
    <comment ref="AS5" authorId="0" shapeId="0">
      <text>
        <r>
          <rPr>
            <sz val="9"/>
            <color indexed="81"/>
            <rFont val="Tahoma"/>
            <charset val="1"/>
          </rPr>
          <t>The proportion for this sub-group is significantly higher than the proportion for all other sub-groups combined.</t>
        </r>
      </text>
    </comment>
    <comment ref="AT5" authorId="0" shapeId="0">
      <text>
        <r>
          <rPr>
            <sz val="9"/>
            <color indexed="81"/>
            <rFont val="Tahoma"/>
            <charset val="1"/>
          </rPr>
          <t>Estimate has a relative standard error of 25% to 50% and should be used with caution.</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AZ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greater than 50% and is considered too unreliable for general use.</t>
        </r>
      </text>
    </comment>
    <comment ref="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greater than 50% and is considered too unreliable for general use.</t>
        </r>
      </text>
    </comment>
    <comment ref="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6" authorId="0" shapeId="0">
      <text>
        <r>
          <rPr>
            <sz val="9"/>
            <color indexed="81"/>
            <rFont val="Tahoma"/>
            <charset val="1"/>
          </rPr>
          <t>The proportion for this sub-group is significantly lower than the proportion for all other sub-groups combined.</t>
        </r>
      </text>
    </comment>
    <comment ref="T6" authorId="0" shapeId="0">
      <text>
        <r>
          <rPr>
            <sz val="9"/>
            <color indexed="81"/>
            <rFont val="Tahoma"/>
            <charset val="1"/>
          </rPr>
          <t>The proportion for this sub-group is significantly higher than the proportion for all other sub-groups combined.</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The proportion for this sub-group is significantly higher than the proportion for all other sub-groups combined.</t>
        </r>
      </text>
    </comment>
    <comment ref="AC6" authorId="0" shapeId="0">
      <text>
        <r>
          <rPr>
            <sz val="9"/>
            <color indexed="81"/>
            <rFont val="Tahoma"/>
            <charset val="1"/>
          </rPr>
          <t>The proportion for this sub-group is significantly higher than the proportion for all other sub-groups combined.</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t>
        </r>
      </text>
    </comment>
    <comment ref="AF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higher than the proportion for all other sub-groups combined.</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6" authorId="0" shapeId="0">
      <text>
        <r>
          <rPr>
            <sz val="9"/>
            <color indexed="81"/>
            <rFont val="Tahoma"/>
            <charset val="1"/>
          </rPr>
          <t>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greater than 50% and is considered too unreliable for general use.</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The proportion for this sub-group is significantly higher than the proportion for all other sub-groups combined.</t>
        </r>
      </text>
    </comment>
    <comment ref="BJ6" authorId="0" shapeId="0">
      <text>
        <r>
          <rPr>
            <sz val="9"/>
            <color indexed="81"/>
            <rFont val="Tahoma"/>
            <charset val="1"/>
          </rPr>
          <t>The proportion for this sub-group is significantly lower than the proportion for all other sub-groups combined.</t>
        </r>
      </text>
    </comment>
    <comment ref="BM6" authorId="0" shapeId="0">
      <text>
        <r>
          <rPr>
            <sz val="9"/>
            <color indexed="81"/>
            <rFont val="Tahoma"/>
            <charset val="1"/>
          </rPr>
          <t>Estimate has a relative standard error of 25% to 50% and should be used with caution.</t>
        </r>
      </text>
    </comment>
    <comment ref="B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greater than 50% and is considered too unreliable for general use.</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The proportion for this sub-group is significantly lower than the proportion for all other sub-groups combined.</t>
        </r>
      </text>
    </comment>
    <comment ref="A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7" authorId="0" shapeId="0">
      <text>
        <r>
          <rPr>
            <sz val="9"/>
            <color indexed="81"/>
            <rFont val="Tahoma"/>
            <charset val="1"/>
          </rPr>
          <t>The proportion for this sub-group is significantly lower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7" authorId="0" shapeId="0">
      <text>
        <r>
          <rPr>
            <sz val="9"/>
            <color indexed="81"/>
            <rFont val="Tahoma"/>
            <charset val="1"/>
          </rPr>
          <t>The proportion for this sub-group is significantly lower than the proportion for all other sub-groups combined.</t>
        </r>
      </text>
    </comment>
    <comment ref="AP7" authorId="0" shapeId="0">
      <text>
        <r>
          <rPr>
            <sz val="9"/>
            <color indexed="81"/>
            <rFont val="Tahoma"/>
            <charset val="1"/>
          </rPr>
          <t>Estimate has a relative standard error of greater than 50% and is considered too unreliable for general use.</t>
        </r>
      </text>
    </comment>
    <comment ref="AQ7" authorId="0" shapeId="0">
      <text>
        <r>
          <rPr>
            <sz val="9"/>
            <color indexed="81"/>
            <rFont val="Tahoma"/>
            <charset val="1"/>
          </rPr>
          <t>The proportion for this sub-group is significantly lower than the proportion for all other sub-groups combined.</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T7" authorId="0" shapeId="0">
      <text>
        <r>
          <rPr>
            <sz val="9"/>
            <color indexed="81"/>
            <rFont val="Tahoma"/>
            <charset val="1"/>
          </rPr>
          <t>The proportion for this sub-group is significantly lower than the proportion for all other sub-groups combined.</t>
        </r>
      </text>
    </comment>
    <comment ref="AU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25% to 50% and should be used with caution.</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7" authorId="0" shapeId="0">
      <text>
        <r>
          <rPr>
            <sz val="9"/>
            <color indexed="81"/>
            <rFont val="Tahoma"/>
            <charset val="1"/>
          </rPr>
          <t>The proportion for this sub-group is significantly lower than the proportion for all other sub-groups combined.</t>
        </r>
      </text>
    </comment>
    <comment ref="BK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greater than 50% and is considered too unreliable for general use.</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t>
        </r>
      </text>
    </comment>
    <comment ref="C8"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t>
        </r>
      </text>
    </comment>
    <comment ref="J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8" authorId="0" shapeId="0">
      <text>
        <r>
          <rPr>
            <sz val="9"/>
            <color indexed="81"/>
            <rFont val="Tahoma"/>
            <charset val="1"/>
          </rPr>
          <t>Estimate has a relative standard error of greater than 50% and is considered too unreliable for general use.</t>
        </r>
      </text>
    </comment>
    <comment ref="M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The proportion for this sub-group is significantly lower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t>
        </r>
      </text>
    </comment>
    <comment ref="S8" authorId="0" shapeId="0">
      <text>
        <r>
          <rPr>
            <sz val="9"/>
            <color indexed="81"/>
            <rFont val="Tahoma"/>
            <charset val="1"/>
          </rPr>
          <t>Estimate has a relative standard error of 25% to 50% and should be used with caution.</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greater than 50% and is considered too unreliable for general use.</t>
        </r>
      </text>
    </comment>
    <comment ref="V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The proportion for this sub-group is significantly lower than the proportion for all other sub-groups combined.</t>
        </r>
      </text>
    </comment>
    <comment ref="Z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8" authorId="0" shapeId="0">
      <text>
        <r>
          <rPr>
            <sz val="9"/>
            <color indexed="81"/>
            <rFont val="Tahoma"/>
            <charset val="1"/>
          </rPr>
          <t>Estimate has a relative standard error of greater than 50% and is considered too unreliable for general use.</t>
        </r>
      </text>
    </comment>
    <comment ref="AE8" authorId="0" shapeId="0">
      <text>
        <r>
          <rPr>
            <sz val="9"/>
            <color indexed="81"/>
            <rFont val="Tahoma"/>
            <charset val="1"/>
          </rPr>
          <t>Estimate has a relative standard error of 25% to 50% and should be used with caution.</t>
        </r>
      </text>
    </comment>
    <comment ref="AF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8" authorId="0" shapeId="0">
      <text>
        <r>
          <rPr>
            <sz val="9"/>
            <color indexed="81"/>
            <rFont val="Tahoma"/>
            <charset val="1"/>
          </rPr>
          <t>Estimate has a relative standard error of greater than 50% and is considered too unreliable for general use.</t>
        </r>
      </text>
    </comment>
    <comment ref="A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8" authorId="0" shapeId="0">
      <text>
        <r>
          <rPr>
            <sz val="9"/>
            <color indexed="81"/>
            <rFont val="Tahoma"/>
            <charset val="1"/>
          </rPr>
          <t>The proportion for this sub-group is significantly lower than the proportion for all other sub-groups combined.</t>
        </r>
      </text>
    </comment>
    <comment ref="A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The proportion for this sub-group is significantly higher than the proportion for all other sub-groups combined.</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greater than 50% and is considered too unreliable for general use.</t>
        </r>
      </text>
    </comment>
    <comment ref="AT8" authorId="0" shapeId="0">
      <text>
        <r>
          <rPr>
            <sz val="9"/>
            <color indexed="81"/>
            <rFont val="Tahoma"/>
            <charset val="1"/>
          </rPr>
          <t>Estimate has a relative standard error of greater than 50% and is considered too unreliable for general use.</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25% to 50% and should be used with caution.</t>
        </r>
      </text>
    </comment>
    <comment ref="AW8" authorId="0" shapeId="0">
      <text>
        <r>
          <rPr>
            <sz val="9"/>
            <color indexed="81"/>
            <rFont val="Tahoma"/>
            <charset val="1"/>
          </rPr>
          <t>Estimate has a relative standard error of 25% to 50% and should be used with caution.</t>
        </r>
      </text>
    </comment>
    <comment ref="AX8" authorId="0" shapeId="0">
      <text>
        <r>
          <rPr>
            <sz val="9"/>
            <color indexed="81"/>
            <rFont val="Tahoma"/>
            <charset val="1"/>
          </rPr>
          <t>Estimate has a relative standard error of 25% to 50% and should be used with caution.</t>
        </r>
      </text>
    </comment>
    <comment ref="AY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Estimate has a relative standard error of 25% to 50% and should be used with caution.</t>
        </r>
      </text>
    </comment>
    <comment ref="BD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lower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8" authorId="0" shapeId="0">
      <text>
        <r>
          <rPr>
            <sz val="9"/>
            <color indexed="81"/>
            <rFont val="Tahoma"/>
            <charset val="1"/>
          </rPr>
          <t>Estimate has a relative standard error of 25% to 50% and should be used with caution.</t>
        </r>
      </text>
    </comment>
    <comment ref="BN8" authorId="0" shapeId="0">
      <text>
        <r>
          <rPr>
            <sz val="9"/>
            <color indexed="81"/>
            <rFont val="Tahoma"/>
            <charset val="1"/>
          </rPr>
          <t>Estimate has a relative standard error of greater than 50% and is considered too unreliable for general use.</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Estimate has a relative standard error of greater than 50% and is considered too unreliable for general use.</t>
        </r>
      </text>
    </comment>
    <comment ref="BT8" authorId="0" shapeId="0">
      <text>
        <r>
          <rPr>
            <sz val="9"/>
            <color indexed="81"/>
            <rFont val="Tahoma"/>
            <charset val="1"/>
          </rPr>
          <t>Estimate has a relative standard error of greater than 50% and is considered too unreliable for general use.</t>
        </r>
      </text>
    </comment>
    <comment ref="BU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9" authorId="0" shapeId="0">
      <text>
        <r>
          <rPr>
            <sz val="9"/>
            <color indexed="81"/>
            <rFont val="Tahoma"/>
            <charset val="1"/>
          </rPr>
          <t>The proportion for this sub-group is significantly higher than the proportion for all other sub-groups combined.</t>
        </r>
      </text>
    </comment>
    <comment ref="J9" authorId="0" shapeId="0">
      <text>
        <r>
          <rPr>
            <sz val="9"/>
            <color indexed="81"/>
            <rFont val="Tahoma"/>
            <charset val="1"/>
          </rPr>
          <t>The proportion for this sub-group is significantly lower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The proportion for this sub-group is significantly lower than the proportion for all other sub-groups combined.</t>
        </r>
      </text>
    </comment>
    <comment ref="V9" authorId="0" shapeId="0">
      <text>
        <r>
          <rPr>
            <sz val="9"/>
            <color indexed="81"/>
            <rFont val="Tahoma"/>
            <charset val="1"/>
          </rPr>
          <t>The proportion for this sub-group is significantly lower than the proportion for all other sub-groups combined.</t>
        </r>
      </text>
    </comment>
    <comment ref="W9" authorId="0" shapeId="0">
      <text>
        <r>
          <rPr>
            <sz val="9"/>
            <color indexed="81"/>
            <rFont val="Tahoma"/>
            <charset val="1"/>
          </rPr>
          <t>The proportion for this sub-group is significantly higher than the proportion for all other sub-groups combined.</t>
        </r>
      </text>
    </comment>
    <comment ref="Y9" authorId="0" shapeId="0">
      <text>
        <r>
          <rPr>
            <sz val="9"/>
            <color indexed="81"/>
            <rFont val="Tahoma"/>
            <charset val="1"/>
          </rPr>
          <t>The proportion for this sub-group is significantly higher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C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The proportion for this sub-group is significantly lower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I9" authorId="0" shapeId="0">
      <text>
        <r>
          <rPr>
            <sz val="9"/>
            <color indexed="81"/>
            <rFont val="Tahoma"/>
            <charset val="1"/>
          </rPr>
          <t>The proportion for this sub-group is significantly higher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Q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Q9" authorId="0" shapeId="0">
      <text>
        <r>
          <rPr>
            <sz val="9"/>
            <color indexed="81"/>
            <rFont val="Tahoma"/>
            <charset val="1"/>
          </rPr>
          <t>The proportion for this sub-group is significantly lower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BX9" authorId="0" shapeId="0">
      <text>
        <r>
          <rPr>
            <sz val="9"/>
            <color indexed="81"/>
            <rFont val="Tahoma"/>
            <charset val="1"/>
          </rPr>
          <t>The proportion for this sub-group is significantly lower than the proportion for all other sub-groups combined.</t>
        </r>
      </text>
    </comment>
    <comment ref="C10" authorId="0" shapeId="0">
      <text>
        <r>
          <rPr>
            <sz val="9"/>
            <color indexed="81"/>
            <rFont val="Tahoma"/>
            <charset val="1"/>
          </rPr>
          <t>The proportion for this sub-group is significantly higher than the proportion for all other sub-groups combined.</t>
        </r>
      </text>
    </comment>
    <comment ref="D10" authorId="0" shapeId="0">
      <text>
        <r>
          <rPr>
            <sz val="9"/>
            <color indexed="81"/>
            <rFont val="Tahoma"/>
            <charset val="1"/>
          </rPr>
          <t>The proportion for this sub-group is significantly lower than the proportion for all other sub-groups combined.</t>
        </r>
      </text>
    </comment>
    <comment ref="E10" authorId="0" shapeId="0">
      <text>
        <r>
          <rPr>
            <sz val="9"/>
            <color indexed="81"/>
            <rFont val="Tahoma"/>
            <charset val="1"/>
          </rPr>
          <t>Estimate has a relative standard error of 25% to 50% and should be used with caution.</t>
        </r>
      </text>
    </comment>
    <comment ref="F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10" authorId="0" shapeId="0">
      <text>
        <r>
          <rPr>
            <sz val="9"/>
            <color indexed="81"/>
            <rFont val="Tahoma"/>
            <charset val="1"/>
          </rPr>
          <t>Estimate has a relative standard error of 25% to 50% and should be used with caution.</t>
        </r>
      </text>
    </comment>
    <comment ref="H10" authorId="0" shapeId="0">
      <text>
        <r>
          <rPr>
            <sz val="9"/>
            <color indexed="81"/>
            <rFont val="Tahoma"/>
            <charset val="1"/>
          </rPr>
          <t>Estimate has a relative standard error of 25% to 50% and should be used with caution.</t>
        </r>
      </text>
    </comment>
    <comment ref="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10" authorId="0" shapeId="0">
      <text>
        <r>
          <rPr>
            <sz val="9"/>
            <color indexed="81"/>
            <rFont val="Tahoma"/>
            <charset val="1"/>
          </rPr>
          <t>Estimate has a relative standard error of 25% to 50% and should be used with caution.</t>
        </r>
      </text>
    </comment>
    <comment ref="K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10" authorId="0" shapeId="0">
      <text>
        <r>
          <rPr>
            <sz val="9"/>
            <color indexed="81"/>
            <rFont val="Tahoma"/>
            <charset val="1"/>
          </rPr>
          <t>Estimate has a relative standard error of 25% to 50% and should be used with caution.</t>
        </r>
      </text>
    </comment>
    <comment ref="Q10" authorId="0" shapeId="0">
      <text>
        <r>
          <rPr>
            <sz val="9"/>
            <color indexed="81"/>
            <rFont val="Tahoma"/>
            <charset val="1"/>
          </rPr>
          <t>Estimate has a relative standard error of greater than 50% and is considered too unreliable for general use.</t>
        </r>
      </text>
    </comment>
    <comment ref="R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10" authorId="0" shapeId="0">
      <text>
        <r>
          <rPr>
            <sz val="9"/>
            <color indexed="81"/>
            <rFont val="Tahoma"/>
            <charset val="1"/>
          </rPr>
          <t>The proportion for this sub-group is significantly lower than the proportion for all other sub-groups combined.</t>
        </r>
      </text>
    </comment>
    <comment ref="T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10" authorId="0" shapeId="0">
      <text>
        <r>
          <rPr>
            <sz val="9"/>
            <color indexed="81"/>
            <rFont val="Tahoma"/>
            <charset val="1"/>
          </rPr>
          <t>Estimate has a relative standard error of 25% to 50% and should be used with caution.</t>
        </r>
      </text>
    </comment>
    <comment ref="AB10" authorId="0" shapeId="0">
      <text>
        <r>
          <rPr>
            <sz val="9"/>
            <color indexed="81"/>
            <rFont val="Tahoma"/>
            <charset val="1"/>
          </rPr>
          <t>The proportion for this sub-group is significantly higher than the proportion for all other sub-groups combined.</t>
        </r>
      </text>
    </comment>
    <comment ref="AC10" authorId="0" shapeId="0">
      <text>
        <r>
          <rPr>
            <sz val="9"/>
            <color indexed="81"/>
            <rFont val="Tahoma"/>
            <charset val="1"/>
          </rPr>
          <t>The proportion for this sub-group is significantly higher than the proportion for all other sub-groups combined.</t>
        </r>
      </text>
    </comment>
    <comment ref="AE10" authorId="0" shapeId="0">
      <text>
        <r>
          <rPr>
            <sz val="9"/>
            <color indexed="81"/>
            <rFont val="Tahoma"/>
            <charset val="1"/>
          </rPr>
          <t>Estimate has a relative standard error of 25% to 50% and should be used with caution.</t>
        </r>
      </text>
    </comment>
    <comment ref="AF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10" authorId="0" shapeId="0">
      <text>
        <r>
          <rPr>
            <sz val="9"/>
            <color indexed="81"/>
            <rFont val="Tahoma"/>
            <charset val="1"/>
          </rPr>
          <t>The proportion for this sub-group is significantly higher than the proportion for all other sub-groups combined.</t>
        </r>
      </text>
    </comment>
    <comment ref="AO10" authorId="0" shapeId="0">
      <text>
        <r>
          <rPr>
            <sz val="9"/>
            <color indexed="81"/>
            <rFont val="Tahoma"/>
            <charset val="1"/>
          </rPr>
          <t>Estimate has a relative standard error of 25% to 50% and should be used with caution.</t>
        </r>
      </text>
    </comment>
    <comment ref="AQ10" authorId="0" shapeId="0">
      <text>
        <r>
          <rPr>
            <sz val="9"/>
            <color indexed="81"/>
            <rFont val="Tahoma"/>
            <charset val="1"/>
          </rPr>
          <t>Estimate has a relative standard error of greater than 50% and is considered too unreliable for general use.</t>
        </r>
      </text>
    </comment>
    <comment ref="AT10" authorId="0" shapeId="0">
      <text>
        <r>
          <rPr>
            <sz val="9"/>
            <color indexed="81"/>
            <rFont val="Tahoma"/>
            <charset val="1"/>
          </rPr>
          <t>Estimate has a relative standard error of 25% to 50% and should be used with caution.</t>
        </r>
      </text>
    </comment>
    <comment ref="AU10" authorId="0" shapeId="0">
      <text>
        <r>
          <rPr>
            <sz val="9"/>
            <color indexed="81"/>
            <rFont val="Tahoma"/>
            <charset val="1"/>
          </rPr>
          <t>Estimate has a relative standard error of 25% to 50% and should be used with caution.</t>
        </r>
      </text>
    </comment>
    <comment ref="AV10" authorId="0" shapeId="0">
      <text>
        <r>
          <rPr>
            <sz val="9"/>
            <color indexed="81"/>
            <rFont val="Tahoma"/>
            <charset val="1"/>
          </rPr>
          <t>The proportion for this sub-group is significantly higher than the proportion for all other sub-groups combined.</t>
        </r>
      </text>
    </comment>
    <comment ref="AZ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10" authorId="0" shapeId="0">
      <text>
        <r>
          <rPr>
            <sz val="9"/>
            <color indexed="81"/>
            <rFont val="Tahoma"/>
            <charset val="1"/>
          </rPr>
          <t>Estimate has a relative standard error of 25% to 50% and should be used with caution.</t>
        </r>
      </text>
    </comment>
    <comment ref="BF10" authorId="0" shapeId="0">
      <text>
        <r>
          <rPr>
            <sz val="9"/>
            <color indexed="81"/>
            <rFont val="Tahoma"/>
            <charset val="1"/>
          </rPr>
          <t>The proportion for this sub-group is significantly higher than the proportion for all other sub-groups combined.</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lower than the proportion for all other sub-groups combined.</t>
        </r>
      </text>
    </comment>
    <comment ref="BI10" authorId="0" shapeId="0">
      <text>
        <r>
          <rPr>
            <sz val="9"/>
            <color indexed="81"/>
            <rFont val="Tahoma"/>
            <charset val="1"/>
          </rPr>
          <t>The proportion for this sub-group is significantly higher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10" authorId="0" shapeId="0">
      <text>
        <r>
          <rPr>
            <sz val="9"/>
            <color indexed="81"/>
            <rFont val="Tahoma"/>
            <charset val="1"/>
          </rPr>
          <t>Estimate has a relative standard error of 25% to 50% and should be used with caution.</t>
        </r>
      </text>
    </comment>
    <comment ref="BS10" authorId="0" shapeId="0">
      <text>
        <r>
          <rPr>
            <sz val="9"/>
            <color indexed="81"/>
            <rFont val="Tahoma"/>
            <charset val="1"/>
          </rPr>
          <t>Estimate has a relative standard error of 25% to 50% and should be used with caution.</t>
        </r>
      </text>
    </comment>
    <comment ref="BT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V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11" authorId="0" shapeId="0">
      <text>
        <r>
          <rPr>
            <sz val="9"/>
            <color indexed="81"/>
            <rFont val="Tahoma"/>
            <charset val="1"/>
          </rPr>
          <t>The proportion for this sub-group is significantly higher than the proportion for all other sub-groups combined.</t>
        </r>
      </text>
    </comment>
    <comment ref="R11" authorId="0" shapeId="0">
      <text>
        <r>
          <rPr>
            <sz val="9"/>
            <color indexed="81"/>
            <rFont val="Tahoma"/>
            <charset val="1"/>
          </rPr>
          <t>The proportion for this sub-group is significantly higher than the proportion for all other sub-groups combined.</t>
        </r>
      </text>
    </comment>
    <comment ref="U11" authorId="0" shapeId="0">
      <text>
        <r>
          <rPr>
            <sz val="9"/>
            <color indexed="81"/>
            <rFont val="Tahoma"/>
            <charset val="1"/>
          </rPr>
          <t>The proportion for this sub-group is significantly higher than the proportion for all other sub-groups combined.</t>
        </r>
      </text>
    </comment>
    <comment ref="V11" authorId="0" shapeId="0">
      <text>
        <r>
          <rPr>
            <sz val="9"/>
            <color indexed="81"/>
            <rFont val="Tahoma"/>
            <charset val="1"/>
          </rPr>
          <t>The proportion for this sub-group is significantly higher than the proportion for all other sub-groups combined.</t>
        </r>
      </text>
    </comment>
    <comment ref="W11" authorId="0" shapeId="0">
      <text>
        <r>
          <rPr>
            <sz val="9"/>
            <color indexed="81"/>
            <rFont val="Tahoma"/>
            <charset val="1"/>
          </rPr>
          <t>The proportion for this sub-group is significantly lower than the proportion for all other sub-groups combined.</t>
        </r>
      </text>
    </comment>
    <comment ref="X11" authorId="0" shapeId="0">
      <text>
        <r>
          <rPr>
            <sz val="9"/>
            <color indexed="81"/>
            <rFont val="Tahoma"/>
            <charset val="1"/>
          </rPr>
          <t>The proportion for this sub-group is significantly lower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F11" authorId="0" shapeId="0">
      <text>
        <r>
          <rPr>
            <sz val="9"/>
            <color indexed="81"/>
            <rFont val="Tahoma"/>
            <charset val="1"/>
          </rPr>
          <t>The proportion for this sub-group is significantly lower than the proportion for all other sub-groups combined.</t>
        </r>
      </text>
    </comment>
    <comment ref="AG11" authorId="0" shapeId="0">
      <text>
        <r>
          <rPr>
            <sz val="9"/>
            <color indexed="81"/>
            <rFont val="Tahoma"/>
            <charset val="1"/>
          </rPr>
          <t>The proportion for this sub-group is significantly higher than the proportion for all other sub-groups combined.</t>
        </r>
      </text>
    </comment>
    <comment ref="AH11" authorId="0" shapeId="0">
      <text>
        <r>
          <rPr>
            <sz val="9"/>
            <color indexed="81"/>
            <rFont val="Tahoma"/>
            <charset val="1"/>
          </rPr>
          <t>The proportion for this sub-group is significantly higher than the proportion for all other sub-groups combined.</t>
        </r>
      </text>
    </comment>
    <comment ref="AI11" authorId="0" shapeId="0">
      <text>
        <r>
          <rPr>
            <sz val="9"/>
            <color indexed="81"/>
            <rFont val="Tahoma"/>
            <charset val="1"/>
          </rPr>
          <t>The proportion for this sub-group is significantly lower than the proportion for all other sub-groups combined.</t>
        </r>
      </text>
    </comment>
    <comment ref="AJ11" authorId="0" shapeId="0">
      <text>
        <r>
          <rPr>
            <sz val="9"/>
            <color indexed="81"/>
            <rFont val="Tahoma"/>
            <charset val="1"/>
          </rPr>
          <t>The proportion for this sub-group is significantly lower than the proportion for all other sub-groups combined.</t>
        </r>
      </text>
    </comment>
    <comment ref="AK11" authorId="0" shapeId="0">
      <text>
        <r>
          <rPr>
            <sz val="9"/>
            <color indexed="81"/>
            <rFont val="Tahoma"/>
            <charset val="1"/>
          </rPr>
          <t>The proportion for this sub-group is significantly lower than the proportion for all other sub-groups combined.</t>
        </r>
      </text>
    </comment>
    <comment ref="AQ11" authorId="0" shapeId="0">
      <text>
        <r>
          <rPr>
            <sz val="9"/>
            <color indexed="81"/>
            <rFont val="Tahoma"/>
            <charset val="1"/>
          </rPr>
          <t>The proportion for this sub-group is significantly lower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V11" authorId="0" shapeId="0">
      <text>
        <r>
          <rPr>
            <sz val="9"/>
            <color indexed="81"/>
            <rFont val="Tahoma"/>
            <charset val="1"/>
          </rPr>
          <t>The proportion for this sub-group is significantly higher than the proportion for all other sub-groups combined.</t>
        </r>
      </text>
    </comment>
    <comment ref="AW11" authorId="0" shapeId="0">
      <text>
        <r>
          <rPr>
            <sz val="9"/>
            <color indexed="81"/>
            <rFont val="Tahoma"/>
            <charset val="1"/>
          </rPr>
          <t>The proportion for this sub-group is significantly higher than the proportion for all other sub-groups combined.</t>
        </r>
      </text>
    </comment>
    <comment ref="AX11" authorId="0" shapeId="0">
      <text>
        <r>
          <rPr>
            <sz val="9"/>
            <color indexed="81"/>
            <rFont val="Tahoma"/>
            <charset val="1"/>
          </rPr>
          <t>The proportion for this sub-group is significantly lower than the proportion for all other sub-groups combined.</t>
        </r>
      </text>
    </comment>
    <comment ref="BB11" authorId="0" shapeId="0">
      <text>
        <r>
          <rPr>
            <sz val="9"/>
            <color indexed="81"/>
            <rFont val="Tahoma"/>
            <charset val="1"/>
          </rPr>
          <t>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D11" authorId="0" shapeId="0">
      <text>
        <r>
          <rPr>
            <sz val="9"/>
            <color indexed="81"/>
            <rFont val="Tahoma"/>
            <charset val="1"/>
          </rPr>
          <t>The proportion for this sub-group is significantly higher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P11" authorId="0" shapeId="0">
      <text>
        <r>
          <rPr>
            <sz val="9"/>
            <color indexed="81"/>
            <rFont val="Tahoma"/>
            <charset val="1"/>
          </rPr>
          <t>The proportion for this sub-group is significantly lower than the proportion for all other sub-groups combined.</t>
        </r>
      </text>
    </comment>
    <comment ref="BT11" authorId="0" shapeId="0">
      <text>
        <r>
          <rPr>
            <sz val="9"/>
            <color indexed="81"/>
            <rFont val="Tahoma"/>
            <charset val="1"/>
          </rPr>
          <t>The proportion for this sub-group is significantly lower than the proportion for all other sub-groups combined.</t>
        </r>
      </text>
    </comment>
    <comment ref="BU11" authorId="0" shapeId="0">
      <text>
        <r>
          <rPr>
            <sz val="9"/>
            <color indexed="81"/>
            <rFont val="Tahoma"/>
            <charset val="1"/>
          </rPr>
          <t>The proportion for this sub-group is significantly lower than the proportion for all other sub-groups combined.</t>
        </r>
      </text>
    </comment>
    <comment ref="BV11" authorId="0" shapeId="0">
      <text>
        <r>
          <rPr>
            <sz val="9"/>
            <color indexed="81"/>
            <rFont val="Tahoma"/>
            <charset val="1"/>
          </rPr>
          <t>The proportion for this sub-group is significantly higher than the proportion for all other sub-groups combined.</t>
        </r>
      </text>
    </comment>
    <comment ref="BW11" authorId="0" shapeId="0">
      <text>
        <r>
          <rPr>
            <sz val="9"/>
            <color indexed="81"/>
            <rFont val="Tahoma"/>
            <charset val="1"/>
          </rPr>
          <t>The proportion for this sub-group is significantly lower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7.xml><?xml version="1.0" encoding="utf-8"?>
<comments xmlns="http://schemas.openxmlformats.org/spreadsheetml/2006/main">
  <authors>
    <author>James Elks</author>
  </authors>
  <commentList>
    <comment ref="B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3" authorId="0" shapeId="0">
      <text>
        <r>
          <rPr>
            <sz val="9"/>
            <color indexed="81"/>
            <rFont val="Tahoma"/>
            <charset val="1"/>
          </rPr>
          <t>Estimate has a relative standard error of greater than 50% and is considered too unreliable for general use.</t>
        </r>
      </text>
    </comment>
    <comment ref="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t>
        </r>
      </text>
    </comment>
    <comment ref="S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3" authorId="0" shapeId="0">
      <text>
        <r>
          <rPr>
            <sz val="9"/>
            <color indexed="81"/>
            <rFont val="Tahoma"/>
            <charset val="1"/>
          </rPr>
          <t>Estimate has a relative standard error of greater than 50% and is considered too unreliable for general use.</t>
        </r>
      </text>
    </comment>
    <comment ref="Y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Z3" authorId="0" shapeId="0">
      <text>
        <r>
          <rPr>
            <sz val="9"/>
            <color indexed="81"/>
            <rFont val="Tahoma"/>
            <charset val="1"/>
          </rPr>
          <t>Estimate has a relative standard error of 25% to 50% and should be used with caution.</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Estimate has a relative standard error of 25% to 50% and should be used with caution.</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25% to 50% and should be used with caution.</t>
        </r>
      </text>
    </comment>
    <comment ref="AH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t>
        </r>
      </text>
    </comment>
    <comment ref="A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3" authorId="0" shapeId="0">
      <text>
        <r>
          <rPr>
            <sz val="9"/>
            <color indexed="81"/>
            <rFont val="Tahoma"/>
            <charset val="1"/>
          </rPr>
          <t>Estimate has a relative standard error of 25% to 50% and should be used with caution.</t>
        </r>
      </text>
    </comment>
    <comment ref="A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Estimate has a relative standard error of 25% to 50% and should be used with caution.</t>
        </r>
      </text>
    </comment>
    <comment ref="AW3" authorId="0" shapeId="0">
      <text>
        <r>
          <rPr>
            <sz val="9"/>
            <color indexed="81"/>
            <rFont val="Tahoma"/>
            <charset val="1"/>
          </rPr>
          <t>Estimate has a relative standard error of 25% to 50% and should be used with caution.</t>
        </r>
      </text>
    </comment>
    <comment ref="AX3" authorId="0" shapeId="0">
      <text>
        <r>
          <rPr>
            <sz val="9"/>
            <color indexed="81"/>
            <rFont val="Tahoma"/>
            <charset val="1"/>
          </rPr>
          <t>The proportion for this sub-group is significantly higher than the proportion for all other sub-groups combined.</t>
        </r>
      </text>
    </comment>
    <comment ref="AY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Estimate has a relative standard error of 25% to 50% and should be used with caution.</t>
        </r>
      </text>
    </comment>
    <comment ref="BL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3" authorId="0" shapeId="0">
      <text>
        <r>
          <rPr>
            <sz val="9"/>
            <color indexed="81"/>
            <rFont val="Tahoma"/>
            <charset val="1"/>
          </rPr>
          <t>Estimate has a relative standard error of 25% to 50% and should be used with caution.</t>
        </r>
      </text>
    </comment>
    <comment ref="B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t>
        </r>
      </text>
    </comment>
    <comment ref="B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t>
        </r>
      </text>
    </comment>
    <comment ref="BY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4" authorId="0" shapeId="0">
      <text>
        <r>
          <rPr>
            <sz val="9"/>
            <color indexed="81"/>
            <rFont val="Tahoma"/>
            <charset val="1"/>
          </rPr>
          <t>Estimate has a relative standard error of greater than 50% and is considered too unreliable for general use.</t>
        </r>
      </text>
    </comment>
    <comment ref="S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t>
        </r>
      </text>
    </comment>
    <comment ref="Y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Estimate has a relative standard error of 25% to 50% and should be used with caution.</t>
        </r>
      </text>
    </comment>
    <comment ref="AH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4" authorId="0" shapeId="0">
      <text>
        <r>
          <rPr>
            <sz val="9"/>
            <color indexed="81"/>
            <rFont val="Tahoma"/>
            <charset val="1"/>
          </rPr>
          <t>Estimate has a relative standard error of 25% to 50% and should be used with caution.</t>
        </r>
      </text>
    </comment>
    <comment ref="AP4" authorId="0" shapeId="0">
      <text>
        <r>
          <rPr>
            <sz val="9"/>
            <color indexed="81"/>
            <rFont val="Tahoma"/>
            <charset val="1"/>
          </rPr>
          <t>Estimate has a relative standard error of 25% to 50% and should be used with caution.</t>
        </r>
      </text>
    </comment>
    <comment ref="AR4" authorId="0" shapeId="0">
      <text>
        <r>
          <rPr>
            <sz val="9"/>
            <color indexed="81"/>
            <rFont val="Tahoma"/>
            <charset val="1"/>
          </rPr>
          <t>Estimate has a relative standard error of 25% to 50% and should be used with caution.</t>
        </r>
      </text>
    </comment>
    <comment ref="AU4" authorId="0" shapeId="0">
      <text>
        <r>
          <rPr>
            <sz val="9"/>
            <color indexed="81"/>
            <rFont val="Tahoma"/>
            <charset val="1"/>
          </rPr>
          <t>Estimate has a relative standard error of greater than 50% and is considered too unreliable for general use.</t>
        </r>
      </text>
    </comment>
    <comment ref="A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t>
        </r>
      </text>
    </comment>
    <comment ref="BC4" authorId="0" shapeId="0">
      <text>
        <r>
          <rPr>
            <sz val="9"/>
            <color indexed="81"/>
            <rFont val="Tahoma"/>
            <charset val="1"/>
          </rPr>
          <t>Estimate has a relative standard error of greater than 50% and is considered too unreliable for general use.</t>
        </r>
      </text>
    </comment>
    <comment ref="BJ4" authorId="0" shapeId="0">
      <text>
        <r>
          <rPr>
            <sz val="9"/>
            <color indexed="81"/>
            <rFont val="Tahoma"/>
            <charset val="1"/>
          </rPr>
          <t>Estimate has a relative standard error of 25% to 50% and should be used with caution.</t>
        </r>
      </text>
    </comment>
    <comment ref="BO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4" authorId="0" shapeId="0">
      <text>
        <r>
          <rPr>
            <sz val="9"/>
            <color indexed="81"/>
            <rFont val="Tahoma"/>
            <charset val="1"/>
          </rPr>
          <t>Estimate has a relative standard error of greater than 50% and is considered too unreliable for general use.</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t>
        </r>
      </text>
    </comment>
    <comment ref="BU4" authorId="0" shapeId="0">
      <text>
        <r>
          <rPr>
            <sz val="9"/>
            <color indexed="81"/>
            <rFont val="Tahoma"/>
            <charset val="1"/>
          </rPr>
          <t>Estimate has a relative standard error of greater than 50% and is considered too unreliable for general use.</t>
        </r>
      </text>
    </comment>
    <comment ref="BV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Y4" authorId="0" shapeId="0">
      <text>
        <r>
          <rPr>
            <sz val="9"/>
            <color indexed="81"/>
            <rFont val="Tahoma"/>
            <charset val="1"/>
          </rPr>
          <t>Estimate has a relative standard error of greater than 50% and is considered too unreliable for general use.</t>
        </r>
      </text>
    </comment>
    <comment ref="B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Estimate has a relative standard error of greater than 50% and is considered too unreliable for general use.</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5" authorId="0" shapeId="0">
      <text>
        <r>
          <rPr>
            <sz val="9"/>
            <color indexed="81"/>
            <rFont val="Tahoma"/>
            <charset val="1"/>
          </rPr>
          <t>Estimate has a relative standard error of 25% to 50% and should be used with caution.</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The proportion for this sub-group is significantly higher than the proportion for all other sub-groups combined.</t>
        </r>
      </text>
    </comment>
    <comment ref="AH5" authorId="0" shapeId="0">
      <text>
        <r>
          <rPr>
            <sz val="9"/>
            <color indexed="81"/>
            <rFont val="Tahoma"/>
            <charset val="1"/>
          </rPr>
          <t>Estimate has a relative standard error of greater than 50% and is considered too unreliable for general use.</t>
        </r>
      </text>
    </comment>
    <comment ref="AI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The proportion for this sub-group is significantly higher than the proportion for all other sub-groups combined.</t>
        </r>
      </text>
    </comment>
    <comment ref="A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N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R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BC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t>
        </r>
      </text>
    </comment>
    <comment ref="BR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t>
        </r>
      </text>
    </comment>
    <comment ref="BY5" authorId="0" shapeId="0">
      <text>
        <r>
          <rPr>
            <sz val="9"/>
            <color indexed="81"/>
            <rFont val="Tahoma"/>
            <charset val="1"/>
          </rPr>
          <t>Estimate has a relative standard error of greater than 50% and is considered too unreliable for general use.</t>
        </r>
      </text>
    </comment>
    <comment ref="B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greater than 50% and is considered too unreliable for general use.</t>
        </r>
      </text>
    </comment>
    <comment ref="R6" authorId="0" shapeId="0">
      <text>
        <r>
          <rPr>
            <sz val="9"/>
            <color indexed="81"/>
            <rFont val="Tahoma"/>
            <charset val="1"/>
          </rPr>
          <t>Estimate has a relative standard error of greater than 50% and is considered too unreliable for general use.</t>
        </r>
      </text>
    </comment>
    <comment ref="S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Estimate has a relative standard error of greater than 50% and is considered too unreliable for general use.</t>
        </r>
      </text>
    </comment>
    <comment ref="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25% to 50% and should be used with caution.</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t>
        </r>
      </text>
    </comment>
    <comment ref="A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H6" authorId="0" shapeId="0">
      <text>
        <r>
          <rPr>
            <sz val="9"/>
            <color indexed="81"/>
            <rFont val="Tahoma"/>
            <charset val="1"/>
          </rPr>
          <t>The proportion for this sub-group is significantly lower than the proportion for all other sub-groups combined.</t>
        </r>
      </text>
    </comment>
    <comment ref="AI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6" authorId="0" shapeId="0">
      <text>
        <r>
          <rPr>
            <sz val="9"/>
            <color indexed="81"/>
            <rFont val="Tahoma"/>
            <charset val="1"/>
          </rPr>
          <t>The proportion for this sub-group is significantly lower than the proportion for all other sub-groups combined.</t>
        </r>
      </text>
    </comment>
    <comment ref="A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6" authorId="0" shapeId="0">
      <text>
        <r>
          <rPr>
            <sz val="9"/>
            <color indexed="81"/>
            <rFont val="Tahoma"/>
            <charset val="1"/>
          </rPr>
          <t>The proportion for this sub-group is significantly lower than the proportion for all other sub-groups combined.</t>
        </r>
      </text>
    </comment>
    <comment ref="AR6" authorId="0" shapeId="0">
      <text>
        <r>
          <rPr>
            <sz val="9"/>
            <color indexed="81"/>
            <rFont val="Tahoma"/>
            <charset val="1"/>
          </rPr>
          <t>Estimate has a relative standard error of greater than 50% and is considered too unreliable for general use.</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6" authorId="0" shapeId="0">
      <text>
        <r>
          <rPr>
            <sz val="9"/>
            <color indexed="81"/>
            <rFont val="Tahoma"/>
            <charset val="1"/>
          </rPr>
          <t>Estimate has a relative standard error of 25% to 50% and should be used with caution.</t>
        </r>
      </text>
    </comment>
    <comment ref="AY6" authorId="0" shapeId="0">
      <text>
        <r>
          <rPr>
            <sz val="9"/>
            <color indexed="81"/>
            <rFont val="Tahoma"/>
            <charset val="1"/>
          </rPr>
          <t>Estimate has a relative standard error of 25% to 50% and should be used with caution.</t>
        </r>
      </text>
    </comment>
    <comment ref="BA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Estimate has a relative standard error of 25% to 50% and should be used with caution.</t>
        </r>
      </text>
    </comment>
    <comment ref="BC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6" authorId="0" shapeId="0">
      <text>
        <r>
          <rPr>
            <sz val="9"/>
            <color indexed="81"/>
            <rFont val="Tahoma"/>
            <charset val="1"/>
          </rPr>
          <t>Estimate has a relative standard error of 25% to 50% and should be used with caution.</t>
        </r>
      </text>
    </comment>
    <comment ref="BK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Estimate has a relative standard error of 25% to 50% and should be used with caution.</t>
        </r>
      </text>
    </comment>
    <comment ref="B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6" authorId="0" shapeId="0">
      <text>
        <r>
          <rPr>
            <sz val="9"/>
            <color indexed="81"/>
            <rFont val="Tahoma"/>
            <charset val="1"/>
          </rPr>
          <t>Estimate has a relative standard error of greater than 50% and is considered too unreliable for general use.</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6" authorId="0" shapeId="0">
      <text>
        <r>
          <rPr>
            <sz val="9"/>
            <color indexed="81"/>
            <rFont val="Tahoma"/>
            <charset val="1"/>
          </rPr>
          <t>The proportion for this sub-group is significantly lower than the proportion for all other sub-groups combined.</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Y6" authorId="0" shapeId="0">
      <text>
        <r>
          <rPr>
            <sz val="9"/>
            <color indexed="81"/>
            <rFont val="Tahoma"/>
            <charset val="1"/>
          </rPr>
          <t>Estimate has a relative standard error of greater than 50% and is considered too unreliable for general use.</t>
        </r>
      </text>
    </comment>
    <comment ref="B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D7" authorId="0" shapeId="0">
      <text>
        <r>
          <rPr>
            <sz val="9"/>
            <color indexed="81"/>
            <rFont val="Tahoma"/>
            <charset val="1"/>
          </rPr>
          <t>Estimate has a relative standard error of greater than 50% and is considered too unreliable for general use.</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greater than 50% and is considered too unreliable for general use.</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greater than 50% and is considered too unreliable for general use.</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7" authorId="0" shapeId="0">
      <text>
        <r>
          <rPr>
            <sz val="9"/>
            <color indexed="81"/>
            <rFont val="Tahoma"/>
            <charset val="1"/>
          </rPr>
          <t>Estimate has a relative standard error of greater than 50% and is considered too unreliable for general use.</t>
        </r>
      </text>
    </comment>
    <comment ref="AG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7" authorId="0" shapeId="0">
      <text>
        <r>
          <rPr>
            <sz val="9"/>
            <color indexed="81"/>
            <rFont val="Tahoma"/>
            <charset val="1"/>
          </rPr>
          <t>Estimate has a relative standard error of greater than 50% and is considered too unreliable for general use.</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N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greater than 50% and is considered too unreliable for general use.</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S7" authorId="0" shapeId="0">
      <text>
        <r>
          <rPr>
            <sz val="9"/>
            <color indexed="81"/>
            <rFont val="Tahoma"/>
            <charset val="1"/>
          </rPr>
          <t>Estimate has a relative standard error of greater than 50% and is considered too unreliable for general use.</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V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greater than 50% and is considered too unreliable for general use.</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G7" authorId="0" shapeId="0">
      <text>
        <r>
          <rPr>
            <sz val="9"/>
            <color indexed="81"/>
            <rFont val="Tahoma"/>
            <charset val="1"/>
          </rPr>
          <t>Estimate has a relative standard error of 25% to 50% and should be used with caution.</t>
        </r>
      </text>
    </comment>
    <comment ref="BI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7" authorId="0" shapeId="0">
      <text>
        <r>
          <rPr>
            <sz val="9"/>
            <color indexed="81"/>
            <rFont val="Tahoma"/>
            <charset val="1"/>
          </rPr>
          <t>Estimate has a relative standard error of greater than 50% and is considered too unreliable for general use.</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greater than 50% and is considered too unreliable for general use.</t>
        </r>
      </text>
    </comment>
    <comment ref="BP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greater than 50% and is considered too unreliable for general use.</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7" authorId="0" shapeId="0">
      <text>
        <r>
          <rPr>
            <sz val="9"/>
            <color indexed="81"/>
            <rFont val="Tahoma"/>
            <charset val="1"/>
          </rPr>
          <t>Estimate has a relative standard error of greater than 50% and is considered too unreliable for general use.</t>
        </r>
      </text>
    </comment>
    <comment ref="BW7" authorId="0" shapeId="0">
      <text>
        <r>
          <rPr>
            <sz val="9"/>
            <color indexed="81"/>
            <rFont val="Tahoma"/>
            <charset val="1"/>
          </rPr>
          <t>Estimate has a relative standard error of greater than 50% and is considered too unreliable for general use.</t>
        </r>
      </text>
    </comment>
    <comment ref="BY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D8"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Estimate has a relative standard error of 25% to 50% and should be used with caution.</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8" authorId="0" shapeId="0">
      <text>
        <r>
          <rPr>
            <sz val="9"/>
            <color indexed="81"/>
            <rFont val="Tahoma"/>
            <charset val="1"/>
          </rPr>
          <t>Estimate has a relative standard error of greater than 50% and is considered too unreliable for general use.</t>
        </r>
      </text>
    </comment>
    <comment ref="K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t>
        </r>
      </text>
    </comment>
    <comment ref="M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Estimate has a relative standard error of greater than 50% and is considered too unreliable for general use.</t>
        </r>
      </text>
    </comment>
    <comment ref="O8" authorId="0" shapeId="0">
      <text>
        <r>
          <rPr>
            <sz val="9"/>
            <color indexed="81"/>
            <rFont val="Tahoma"/>
            <charset val="1"/>
          </rPr>
          <t>Estimate has a relative standard error of greater than 50% and is considered too unreliable for general use.</t>
        </r>
      </text>
    </comment>
    <comment ref="P8" authorId="0" shapeId="0">
      <text>
        <r>
          <rPr>
            <sz val="9"/>
            <color indexed="81"/>
            <rFont val="Tahoma"/>
            <charset val="1"/>
          </rPr>
          <t>Estimate has a relative standard error of greater than 50% and is considered too unreliable for general use.</t>
        </r>
      </text>
    </comment>
    <comment ref="Q8" authorId="0" shapeId="0">
      <text>
        <r>
          <rPr>
            <sz val="9"/>
            <color indexed="81"/>
            <rFont val="Tahoma"/>
            <charset val="1"/>
          </rPr>
          <t>Estimate has a relative standard error of greater than 50% and is considered too unreliable for general use.</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The proportion for this sub-group is significantly lower than the proportion for all other sub-groups combined.</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The proportion for this sub-group is significantly lower than the proportion for all other sub-groups combined.</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The proportion for this sub-group is significantly lower than the proportion for all other sub-groups combined.</t>
        </r>
      </text>
    </comment>
    <comment ref="Y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Z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8" authorId="0" shapeId="0">
      <text>
        <r>
          <rPr>
            <sz val="9"/>
            <color indexed="81"/>
            <rFont val="Tahoma"/>
            <charset val="1"/>
          </rPr>
          <t>Estimate has a relative standard error of greater than 50% and is considered too unreliable for general use.</t>
        </r>
      </text>
    </comment>
    <comment ref="AD8" authorId="0" shapeId="0">
      <text>
        <r>
          <rPr>
            <sz val="9"/>
            <color indexed="81"/>
            <rFont val="Tahoma"/>
            <charset val="1"/>
          </rPr>
          <t>Estimate has a relative standard error of 25% to 50% and should be used with caution.</t>
        </r>
      </text>
    </comment>
    <comment ref="AE8" authorId="0" shapeId="0">
      <text>
        <r>
          <rPr>
            <sz val="9"/>
            <color indexed="81"/>
            <rFont val="Tahoma"/>
            <charset val="1"/>
          </rPr>
          <t>Estimate has a relative standard error of 25% to 50% and should be used with caution.</t>
        </r>
      </text>
    </comment>
    <comment ref="AF8" authorId="0" shapeId="0">
      <text>
        <r>
          <rPr>
            <sz val="9"/>
            <color indexed="81"/>
            <rFont val="Tahoma"/>
            <charset val="1"/>
          </rPr>
          <t>Estimate has a relative standard error of 25% to 50% and should be used with caution.</t>
        </r>
      </text>
    </comment>
    <comment ref="AG8" authorId="0" shapeId="0">
      <text>
        <r>
          <rPr>
            <sz val="9"/>
            <color indexed="81"/>
            <rFont val="Tahoma"/>
            <charset val="1"/>
          </rPr>
          <t>Estimate has a relative standard error of 25% to 50% and should be used with caution.</t>
        </r>
      </text>
    </comment>
    <comment ref="AH8" authorId="0" shapeId="0">
      <text>
        <r>
          <rPr>
            <sz val="9"/>
            <color indexed="81"/>
            <rFont val="Tahoma"/>
            <charset val="1"/>
          </rPr>
          <t>Estimate has a relative standard error of greater than 50% and is considered too unreliable for general use.</t>
        </r>
      </text>
    </comment>
    <comment ref="AI8" authorId="0" shapeId="0">
      <text>
        <r>
          <rPr>
            <sz val="9"/>
            <color indexed="81"/>
            <rFont val="Tahoma"/>
            <charset val="1"/>
          </rPr>
          <t>Estimate has a relative standard error of 25% to 50% and should be used with caution.</t>
        </r>
      </text>
    </comment>
    <comment ref="A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8" authorId="0" shapeId="0">
      <text>
        <r>
          <rPr>
            <sz val="9"/>
            <color indexed="81"/>
            <rFont val="Tahoma"/>
            <charset val="1"/>
          </rPr>
          <t>Estimate has a relative standard error of greater than 50% and is considered too unreliable for general use.</t>
        </r>
      </text>
    </comment>
    <comment ref="AO8" authorId="0" shapeId="0">
      <text>
        <r>
          <rPr>
            <sz val="9"/>
            <color indexed="81"/>
            <rFont val="Tahoma"/>
            <charset val="1"/>
          </rPr>
          <t>Estimate has a relative standard error of 25% to 50% and should be used with caution.</t>
        </r>
      </text>
    </comment>
    <comment ref="AP8" authorId="0" shapeId="0">
      <text>
        <r>
          <rPr>
            <sz val="9"/>
            <color indexed="81"/>
            <rFont val="Tahoma"/>
            <charset val="1"/>
          </rPr>
          <t>The proportion for this sub-group is significantly lower than the proportion for all other sub-groups combined.</t>
        </r>
      </text>
    </comment>
    <comment ref="AQ8" authorId="0" shapeId="0">
      <text>
        <r>
          <rPr>
            <sz val="9"/>
            <color indexed="81"/>
            <rFont val="Tahoma"/>
            <charset val="1"/>
          </rPr>
          <t>Estimate has a relative standard error of 25% to 50% and should be used with caution.</t>
        </r>
      </text>
    </comment>
    <comment ref="AR8" authorId="0" shapeId="0">
      <text>
        <r>
          <rPr>
            <sz val="9"/>
            <color indexed="81"/>
            <rFont val="Tahoma"/>
            <charset val="1"/>
          </rPr>
          <t>Estimate has a relative standard error of greater than 50% and is considered too unreliable for general use.</t>
        </r>
      </text>
    </comment>
    <comment ref="AS8" authorId="0" shapeId="0">
      <text>
        <r>
          <rPr>
            <sz val="9"/>
            <color indexed="81"/>
            <rFont val="Tahoma"/>
            <charset val="1"/>
          </rPr>
          <t>Estimate has a relative standard error of 25% to 50% and should be used with caution.</t>
        </r>
      </text>
    </comment>
    <comment ref="AT8" authorId="0" shapeId="0">
      <text>
        <r>
          <rPr>
            <sz val="9"/>
            <color indexed="81"/>
            <rFont val="Tahoma"/>
            <charset val="1"/>
          </rPr>
          <t>Estimate has a relative standard error of 25% to 50% and should be used with caution.</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25% to 50% and should be used with caution.</t>
        </r>
      </text>
    </comment>
    <comment ref="A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X8" authorId="0" shapeId="0">
      <text>
        <r>
          <rPr>
            <sz val="9"/>
            <color indexed="81"/>
            <rFont val="Tahoma"/>
            <charset val="1"/>
          </rPr>
          <t>Estimate has a relative standard error of 25% to 50% and should be used with caution.</t>
        </r>
      </text>
    </comment>
    <comment ref="AY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25% to 50% and should be used with caution.</t>
        </r>
      </text>
    </comment>
    <comment ref="BA8" authorId="0" shapeId="0">
      <text>
        <r>
          <rPr>
            <sz val="9"/>
            <color indexed="81"/>
            <rFont val="Tahoma"/>
            <charset val="1"/>
          </rPr>
          <t>Estimate has a relative standard error of 25% to 50% and should be used with caution.</t>
        </r>
      </text>
    </comment>
    <comment ref="BB8" authorId="0" shapeId="0">
      <text>
        <r>
          <rPr>
            <sz val="9"/>
            <color indexed="81"/>
            <rFont val="Tahoma"/>
            <charset val="1"/>
          </rPr>
          <t>Estimate has a relative standard error of 25% to 50% and should be used with caution.</t>
        </r>
      </text>
    </comment>
    <comment ref="BC8" authorId="0" shapeId="0">
      <text>
        <r>
          <rPr>
            <sz val="9"/>
            <color indexed="81"/>
            <rFont val="Tahoma"/>
            <charset val="1"/>
          </rPr>
          <t>The proportion for this sub-group is significantly lower than the proportion for all other sub-groups combined.</t>
        </r>
      </text>
    </comment>
    <comment ref="BJ8" authorId="0" shapeId="0">
      <text>
        <r>
          <rPr>
            <sz val="9"/>
            <color indexed="81"/>
            <rFont val="Tahoma"/>
            <charset val="1"/>
          </rPr>
          <t>Estimate has a relative standard error of greater than 50% and is considered too unreliable for general use.</t>
        </r>
      </text>
    </comment>
    <comment ref="BK8" authorId="0" shapeId="0">
      <text>
        <r>
          <rPr>
            <sz val="9"/>
            <color indexed="81"/>
            <rFont val="Tahoma"/>
            <charset val="1"/>
          </rPr>
          <t>Estimate has a relative standard error of greater than 50% and is considered too unreliable for general use.</t>
        </r>
      </text>
    </comment>
    <comment ref="BM8" authorId="0" shapeId="0">
      <text>
        <r>
          <rPr>
            <sz val="9"/>
            <color indexed="81"/>
            <rFont val="Tahoma"/>
            <charset val="1"/>
          </rPr>
          <t>Estimate has a relative standard error of 25% to 50% and should be used with caution.</t>
        </r>
      </text>
    </comment>
    <comment ref="BN8" authorId="0" shapeId="0">
      <text>
        <r>
          <rPr>
            <sz val="9"/>
            <color indexed="81"/>
            <rFont val="Tahoma"/>
            <charset val="1"/>
          </rPr>
          <t>Estimate has a relative standard error of 25% to 50% and should be used with caution.</t>
        </r>
      </text>
    </comment>
    <comment ref="BO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8" authorId="0" shapeId="0">
      <text>
        <r>
          <rPr>
            <sz val="9"/>
            <color indexed="81"/>
            <rFont val="Tahoma"/>
            <charset val="1"/>
          </rPr>
          <t>Estimate has a relative standard error of 25% to 50% and should be used with caution.</t>
        </r>
      </text>
    </comment>
    <comment ref="BQ8" authorId="0" shapeId="0">
      <text>
        <r>
          <rPr>
            <sz val="9"/>
            <color indexed="81"/>
            <rFont val="Tahoma"/>
            <charset val="1"/>
          </rPr>
          <t>Estimate has a relative standard error of greater than 50% and is considered too unreliable for general use.</t>
        </r>
      </text>
    </comment>
    <comment ref="BR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t>
        </r>
      </text>
    </comment>
    <comment ref="BX8" authorId="0" shapeId="0">
      <text>
        <r>
          <rPr>
            <sz val="9"/>
            <color indexed="81"/>
            <rFont val="Tahoma"/>
            <charset val="1"/>
          </rPr>
          <t>Estimate has a relative standard error of greater than 50% and is considered too unreliable for general use.</t>
        </r>
      </text>
    </comment>
    <comment ref="BY8" authorId="0" shapeId="0">
      <text>
        <r>
          <rPr>
            <sz val="9"/>
            <color indexed="81"/>
            <rFont val="Tahoma"/>
            <charset val="1"/>
          </rPr>
          <t>Estimate has a relative standard error of greater than 50% and is considered too unreliable for general use.</t>
        </r>
      </text>
    </comment>
    <comment ref="B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D9"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Estimate has a relative standard error of greater than 50% and is considered too unreliable for general use.</t>
        </r>
      </text>
    </comment>
    <comment ref="H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9" authorId="0" shapeId="0">
      <text>
        <r>
          <rPr>
            <sz val="9"/>
            <color indexed="81"/>
            <rFont val="Tahoma"/>
            <charset val="1"/>
          </rPr>
          <t>Estimate has a relative standard error of greater than 50% and is considered too unreliable for general use.</t>
        </r>
      </text>
    </comment>
    <comment ref="J9" authorId="0" shapeId="0">
      <text>
        <r>
          <rPr>
            <sz val="9"/>
            <color indexed="81"/>
            <rFont val="Tahoma"/>
            <charset val="1"/>
          </rPr>
          <t>Estimate has a relative standard error of greater than 50% and is considered too unreliable for general use.</t>
        </r>
      </text>
    </comment>
    <comment ref="K9" authorId="0" shapeId="0">
      <text>
        <r>
          <rPr>
            <sz val="9"/>
            <color indexed="81"/>
            <rFont val="Tahoma"/>
            <charset val="1"/>
          </rPr>
          <t>Estimate has a relative standard error of greater than 50% and is considered too unreliable for general use.</t>
        </r>
      </text>
    </comment>
    <comment ref="N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9" authorId="0" shapeId="0">
      <text>
        <r>
          <rPr>
            <sz val="9"/>
            <color indexed="81"/>
            <rFont val="Tahoma"/>
            <charset val="1"/>
          </rPr>
          <t>Estimate has a relative standard error of greater than 50% and is considered too unreliable for general use.</t>
        </r>
      </text>
    </comment>
    <comment ref="R9" authorId="0" shapeId="0">
      <text>
        <r>
          <rPr>
            <sz val="9"/>
            <color indexed="81"/>
            <rFont val="Tahoma"/>
            <charset val="1"/>
          </rPr>
          <t>Estimate has a relative standard error of greater than 50% and is considered too unreliable for general use.</t>
        </r>
      </text>
    </comment>
    <comment ref="S9" authorId="0" shapeId="0">
      <text>
        <r>
          <rPr>
            <sz val="9"/>
            <color indexed="81"/>
            <rFont val="Tahoma"/>
            <charset val="1"/>
          </rPr>
          <t>Estimate has a relative standard error of greater than 50% and is considered too unreliable for general use.</t>
        </r>
      </text>
    </comment>
    <comment ref="T9" authorId="0" shapeId="0">
      <text>
        <r>
          <rPr>
            <sz val="9"/>
            <color indexed="81"/>
            <rFont val="Tahoma"/>
            <charset val="1"/>
          </rPr>
          <t>Estimate has a relative standard error of 25% to 50% and should be used with caution.</t>
        </r>
      </text>
    </comment>
    <comment ref="U9" authorId="0" shapeId="0">
      <text>
        <r>
          <rPr>
            <sz val="9"/>
            <color indexed="81"/>
            <rFont val="Tahoma"/>
            <charset val="1"/>
          </rPr>
          <t>Estimate has a relative standard error of 25% to 50% and should be used with caution.</t>
        </r>
      </text>
    </comment>
    <comment ref="W9" authorId="0" shapeId="0">
      <text>
        <r>
          <rPr>
            <sz val="9"/>
            <color indexed="81"/>
            <rFont val="Tahoma"/>
            <charset val="1"/>
          </rPr>
          <t>Estimate has a relative standard error of greater than 50% and is considered too unreliable for general use.</t>
        </r>
      </text>
    </comment>
    <comment ref="X9" authorId="0" shapeId="0">
      <text>
        <r>
          <rPr>
            <sz val="9"/>
            <color indexed="81"/>
            <rFont val="Tahoma"/>
            <charset val="1"/>
          </rPr>
          <t>Estimate has a relative standard error of greater than 50% and is considered too unreliable for general use.</t>
        </r>
      </text>
    </comment>
    <comment ref="Y9" authorId="0" shapeId="0">
      <text>
        <r>
          <rPr>
            <sz val="9"/>
            <color indexed="81"/>
            <rFont val="Tahoma"/>
            <charset val="1"/>
          </rPr>
          <t>The proportion for this sub-group is significantly lower than the proportion for all other sub-groups combined.</t>
        </r>
      </text>
    </comment>
    <comment ref="Z9" authorId="0" shapeId="0">
      <text>
        <r>
          <rPr>
            <sz val="9"/>
            <color indexed="81"/>
            <rFont val="Tahoma"/>
            <charset val="1"/>
          </rPr>
          <t>Estimate has a relative standard error of greater than 50% and is considered too unreliable for general use.</t>
        </r>
      </text>
    </comment>
    <comment ref="AA9" authorId="0" shapeId="0">
      <text>
        <r>
          <rPr>
            <sz val="9"/>
            <color indexed="81"/>
            <rFont val="Tahoma"/>
            <charset val="1"/>
          </rPr>
          <t>Estimate has a relative standard error of greater than 50% and is considered too unreliable for general use.</t>
        </r>
      </text>
    </comment>
    <comment ref="AB9" authorId="0" shapeId="0">
      <text>
        <r>
          <rPr>
            <sz val="9"/>
            <color indexed="81"/>
            <rFont val="Tahoma"/>
            <charset val="1"/>
          </rPr>
          <t>Estimate has a relative standard error of greater than 50% and is considered too unreliable for general use.</t>
        </r>
      </text>
    </comment>
    <comment ref="AC9" authorId="0" shapeId="0">
      <text>
        <r>
          <rPr>
            <sz val="9"/>
            <color indexed="81"/>
            <rFont val="Tahoma"/>
            <charset val="1"/>
          </rPr>
          <t>Estimate has a relative standard error of greater than 50% and is considered too unreliable for general use.</t>
        </r>
      </text>
    </comment>
    <comment ref="AD9" authorId="0" shapeId="0">
      <text>
        <r>
          <rPr>
            <sz val="9"/>
            <color indexed="81"/>
            <rFont val="Tahoma"/>
            <charset val="1"/>
          </rPr>
          <t>Estimate has a relative standard error of greater than 50% and is considered too unreliable for general use.</t>
        </r>
      </text>
    </comment>
    <comment ref="AE9" authorId="0" shapeId="0">
      <text>
        <r>
          <rPr>
            <sz val="9"/>
            <color indexed="81"/>
            <rFont val="Tahoma"/>
            <charset val="1"/>
          </rPr>
          <t>Estimate has a relative standard error of greater than 50% and is considered too unreliable for general use.</t>
        </r>
      </text>
    </comment>
    <comment ref="AF9" authorId="0" shapeId="0">
      <text>
        <r>
          <rPr>
            <sz val="9"/>
            <color indexed="81"/>
            <rFont val="Tahoma"/>
            <charset val="1"/>
          </rPr>
          <t>Estimate has a relative standard error of greater than 50% and is considered too unreliable for general use.</t>
        </r>
      </text>
    </comment>
    <comment ref="AG9" authorId="0" shapeId="0">
      <text>
        <r>
          <rPr>
            <sz val="9"/>
            <color indexed="81"/>
            <rFont val="Tahoma"/>
            <charset val="1"/>
          </rPr>
          <t>Estimate has a relative standard error of greater than 50% and is considered too unreliable for general use.</t>
        </r>
      </text>
    </comment>
    <comment ref="AI9" authorId="0" shapeId="0">
      <text>
        <r>
          <rPr>
            <sz val="9"/>
            <color indexed="81"/>
            <rFont val="Tahoma"/>
            <charset val="1"/>
          </rPr>
          <t>Estimate has a relative standard error of 25% to 50% and should be used with caution.</t>
        </r>
      </text>
    </comment>
    <comment ref="AJ9" authorId="0" shapeId="0">
      <text>
        <r>
          <rPr>
            <sz val="9"/>
            <color indexed="81"/>
            <rFont val="Tahoma"/>
            <charset val="1"/>
          </rPr>
          <t>Estimate has a relative standard error of greater than 50% and is considered too unreliable for general use.</t>
        </r>
      </text>
    </comment>
    <comment ref="AK9" authorId="0" shapeId="0">
      <text>
        <r>
          <rPr>
            <sz val="9"/>
            <color indexed="81"/>
            <rFont val="Tahoma"/>
            <charset val="1"/>
          </rPr>
          <t>Estimate has a relative standard error of greater than 50% and is considered too unreliable for general use.</t>
        </r>
      </text>
    </comment>
    <comment ref="AM9" authorId="0" shapeId="0">
      <text>
        <r>
          <rPr>
            <sz val="9"/>
            <color indexed="81"/>
            <rFont val="Tahoma"/>
            <charset val="1"/>
          </rPr>
          <t>Estimate has a relative standard error of greater than 50% and is considered too unreliable for general use.</t>
        </r>
      </text>
    </comment>
    <comment ref="AN9" authorId="0" shapeId="0">
      <text>
        <r>
          <rPr>
            <sz val="9"/>
            <color indexed="81"/>
            <rFont val="Tahoma"/>
            <charset val="1"/>
          </rPr>
          <t>Estimate has a relative standard error of 25% to 50% and should be used with caution.</t>
        </r>
      </text>
    </comment>
    <comment ref="AO9" authorId="0" shapeId="0">
      <text>
        <r>
          <rPr>
            <sz val="9"/>
            <color indexed="81"/>
            <rFont val="Tahoma"/>
            <charset val="1"/>
          </rPr>
          <t>Estimate has a relative standard error of 25% to 50% and should be used with caution.</t>
        </r>
      </text>
    </comment>
    <comment ref="AP9" authorId="0" shapeId="0">
      <text>
        <r>
          <rPr>
            <sz val="9"/>
            <color indexed="81"/>
            <rFont val="Tahoma"/>
            <charset val="1"/>
          </rPr>
          <t>The proportion for this sub-group is significantly lower than the proportion for all other sub-groups combined.</t>
        </r>
      </text>
    </comment>
    <comment ref="AQ9" authorId="0" shapeId="0">
      <text>
        <r>
          <rPr>
            <sz val="9"/>
            <color indexed="81"/>
            <rFont val="Tahoma"/>
            <charset val="1"/>
          </rPr>
          <t>Estimate has a relative standard error of 25% to 50% and should be used with caution.</t>
        </r>
      </text>
    </comment>
    <comment ref="AR9" authorId="0" shapeId="0">
      <text>
        <r>
          <rPr>
            <sz val="9"/>
            <color indexed="81"/>
            <rFont val="Tahoma"/>
            <charset val="1"/>
          </rPr>
          <t>Estimate has a relative standard error of greater than 50% and is considered too unreliable for general use.</t>
        </r>
      </text>
    </comment>
    <comment ref="AS9" authorId="0" shapeId="0">
      <text>
        <r>
          <rPr>
            <sz val="9"/>
            <color indexed="81"/>
            <rFont val="Tahoma"/>
            <charset val="1"/>
          </rPr>
          <t>Estimate has a relative standard error of 25% to 50% and should be used with caution.</t>
        </r>
      </text>
    </comment>
    <comment ref="AT9" authorId="0" shapeId="0">
      <text>
        <r>
          <rPr>
            <sz val="9"/>
            <color indexed="81"/>
            <rFont val="Tahoma"/>
            <charset val="1"/>
          </rPr>
          <t>Estimate has a relative standard error of greater than 50% and is considered too unreliable for general use.</t>
        </r>
      </text>
    </comment>
    <comment ref="AU9" authorId="0" shapeId="0">
      <text>
        <r>
          <rPr>
            <sz val="9"/>
            <color indexed="81"/>
            <rFont val="Tahoma"/>
            <charset val="1"/>
          </rPr>
          <t>Estimate has a relative standard error of greater than 50% and is considered too unreliable for general use.</t>
        </r>
      </text>
    </comment>
    <comment ref="AV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Estimate has a relative standard error of greater than 50% and is considered too unreliable for general use.</t>
        </r>
      </text>
    </comment>
    <comment ref="AX9" authorId="0" shapeId="0">
      <text>
        <r>
          <rPr>
            <sz val="9"/>
            <color indexed="81"/>
            <rFont val="Tahoma"/>
            <charset val="1"/>
          </rPr>
          <t>Estimate has a relative standard error of 25% to 50% and should be used with caution.</t>
        </r>
      </text>
    </comment>
    <comment ref="AY9" authorId="0" shapeId="0">
      <text>
        <r>
          <rPr>
            <sz val="9"/>
            <color indexed="81"/>
            <rFont val="Tahoma"/>
            <charset val="1"/>
          </rPr>
          <t>Estimate has a relative standard error of greater than 50% and is considered too unreliable for general use.</t>
        </r>
      </text>
    </comment>
    <comment ref="AZ9" authorId="0" shapeId="0">
      <text>
        <r>
          <rPr>
            <sz val="9"/>
            <color indexed="81"/>
            <rFont val="Tahoma"/>
            <charset val="1"/>
          </rPr>
          <t>Estimate has a relative standard error of 25% to 50% and should be used with caution.</t>
        </r>
      </text>
    </comment>
    <comment ref="BA9" authorId="0" shapeId="0">
      <text>
        <r>
          <rPr>
            <sz val="9"/>
            <color indexed="81"/>
            <rFont val="Tahoma"/>
            <charset val="1"/>
          </rPr>
          <t>Estimate has a relative standard error of greater than 50% and is considered too unreliable for general use.</t>
        </r>
      </text>
    </comment>
    <comment ref="BB9" authorId="0" shapeId="0">
      <text>
        <r>
          <rPr>
            <sz val="9"/>
            <color indexed="81"/>
            <rFont val="Tahoma"/>
            <charset val="1"/>
          </rPr>
          <t>Estimate has a relative standard error of greater than 50% and is considered too unreliable for general use.</t>
        </r>
      </text>
    </comment>
    <comment ref="BG9" authorId="0" shapeId="0">
      <text>
        <r>
          <rPr>
            <sz val="9"/>
            <color indexed="81"/>
            <rFont val="Tahoma"/>
            <charset val="1"/>
          </rPr>
          <t>Estimate has a relative standard error of 25% to 50% and should be used with caution.</t>
        </r>
      </text>
    </comment>
    <comment ref="BI9" authorId="0" shapeId="0">
      <text>
        <r>
          <rPr>
            <sz val="9"/>
            <color indexed="81"/>
            <rFont val="Tahoma"/>
            <charset val="1"/>
          </rPr>
          <t>Estimate has a relative standard error of 25% to 50% and should be used with caution.</t>
        </r>
      </text>
    </comment>
    <comment ref="BJ9" authorId="0" shapeId="0">
      <text>
        <r>
          <rPr>
            <sz val="9"/>
            <color indexed="81"/>
            <rFont val="Tahoma"/>
            <charset val="1"/>
          </rPr>
          <t>Estimate has a relative standard error of greater than 50% and is considered too unreliable for general use.</t>
        </r>
      </text>
    </comment>
    <comment ref="BK9" authorId="0" shapeId="0">
      <text>
        <r>
          <rPr>
            <sz val="9"/>
            <color indexed="81"/>
            <rFont val="Tahoma"/>
            <charset val="1"/>
          </rPr>
          <t>Estimate has a relative standard error of greater than 50% and is considered too unreliable for general use.</t>
        </r>
      </text>
    </comment>
    <comment ref="BL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N9" authorId="0" shapeId="0">
      <text>
        <r>
          <rPr>
            <sz val="9"/>
            <color indexed="81"/>
            <rFont val="Tahoma"/>
            <charset val="1"/>
          </rPr>
          <t>Estimate has a relative standard error of 25% to 50% and should be used with caution.</t>
        </r>
      </text>
    </comment>
    <comment ref="BO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Estimate has a relative standard error of 25% to 50% and should be used with caution.</t>
        </r>
      </text>
    </comment>
    <comment ref="BR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S9" authorId="0" shapeId="0">
      <text>
        <r>
          <rPr>
            <sz val="9"/>
            <color indexed="81"/>
            <rFont val="Tahoma"/>
            <charset val="1"/>
          </rPr>
          <t>Estimate has a relative standard error of 25% to 50% and should be used with caution.</t>
        </r>
      </text>
    </comment>
    <comment ref="BT9" authorId="0" shapeId="0">
      <text>
        <r>
          <rPr>
            <sz val="9"/>
            <color indexed="81"/>
            <rFont val="Tahoma"/>
            <charset val="1"/>
          </rPr>
          <t>The proportion for this sub-group is significantly lower than the proportion for all other sub-groups combined.</t>
        </r>
      </text>
    </comment>
    <comment ref="BU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Estimate has a relative standard error of greater than 50% and is considered too unreliable for general use.</t>
        </r>
      </text>
    </comment>
    <comment ref="BW9" authorId="0" shapeId="0">
      <text>
        <r>
          <rPr>
            <sz val="9"/>
            <color indexed="81"/>
            <rFont val="Tahoma"/>
            <charset val="1"/>
          </rPr>
          <t>Estimate has a relative standard error of greater than 50% and is considered too unreliable for general use.</t>
        </r>
      </text>
    </comment>
    <comment ref="BY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10" authorId="0" shapeId="0">
      <text>
        <r>
          <rPr>
            <sz val="9"/>
            <color indexed="81"/>
            <rFont val="Tahoma"/>
            <charset val="1"/>
          </rPr>
          <t>Estimate has a relative standard error of 25% to 50% and should be used with caution.</t>
        </r>
      </text>
    </comment>
    <comment ref="D10" authorId="0" shapeId="0">
      <text>
        <r>
          <rPr>
            <sz val="9"/>
            <color indexed="81"/>
            <rFont val="Tahoma"/>
            <charset val="1"/>
          </rPr>
          <t>Estimate has a relative standard error of 25% to 50% and should be used with caution.</t>
        </r>
      </text>
    </comment>
    <comment ref="E10" authorId="0" shapeId="0">
      <text>
        <r>
          <rPr>
            <sz val="9"/>
            <color indexed="81"/>
            <rFont val="Tahoma"/>
            <charset val="1"/>
          </rPr>
          <t>Estimate has a relative standard error of greater than 50% and is considered too unreliable for general use.</t>
        </r>
      </text>
    </comment>
    <comment ref="F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10" authorId="0" shapeId="0">
      <text>
        <r>
          <rPr>
            <sz val="9"/>
            <color indexed="81"/>
            <rFont val="Tahoma"/>
            <charset val="1"/>
          </rPr>
          <t>Estimate has a relative standard error of greater than 50% and is considered too unreliable for general use.</t>
        </r>
      </text>
    </comment>
    <comment ref="J10" authorId="0" shapeId="0">
      <text>
        <r>
          <rPr>
            <sz val="9"/>
            <color indexed="81"/>
            <rFont val="Tahoma"/>
            <charset val="1"/>
          </rPr>
          <t>Estimate has a relative standard error of greater than 50% and is considered too unreliable for general use.</t>
        </r>
      </text>
    </comment>
    <comment ref="K10" authorId="0" shapeId="0">
      <text>
        <r>
          <rPr>
            <sz val="9"/>
            <color indexed="81"/>
            <rFont val="Tahoma"/>
            <charset val="1"/>
          </rPr>
          <t>Estimate has a relative standard error of greater than 50% and is considered too unreliable for general use.</t>
        </r>
      </text>
    </comment>
    <comment ref="M10" authorId="0" shapeId="0">
      <text>
        <r>
          <rPr>
            <sz val="9"/>
            <color indexed="81"/>
            <rFont val="Tahoma"/>
            <charset val="1"/>
          </rPr>
          <t>Estimate has a relative standard error of greater than 50% and is considered too unreliable for general use.</t>
        </r>
      </text>
    </comment>
    <comment ref="N10" authorId="0" shapeId="0">
      <text>
        <r>
          <rPr>
            <sz val="9"/>
            <color indexed="81"/>
            <rFont val="Tahoma"/>
            <charset val="1"/>
          </rPr>
          <t>Estimate has a relative standard error of greater than 50% and is considered too unreliable for general use.</t>
        </r>
      </text>
    </comment>
    <comment ref="P10" authorId="0" shapeId="0">
      <text>
        <r>
          <rPr>
            <sz val="9"/>
            <color indexed="81"/>
            <rFont val="Tahoma"/>
            <charset val="1"/>
          </rPr>
          <t>Estimate has a relative standard error of greater than 50% and is considered too unreliable for general use.</t>
        </r>
      </text>
    </comment>
    <comment ref="Q10" authorId="0" shapeId="0">
      <text>
        <r>
          <rPr>
            <sz val="9"/>
            <color indexed="81"/>
            <rFont val="Tahoma"/>
            <charset val="1"/>
          </rPr>
          <t>Estimate has a relative standard error of greater than 50% and is considered too unreliable for general use.</t>
        </r>
      </text>
    </comment>
    <comment ref="R10" authorId="0" shapeId="0">
      <text>
        <r>
          <rPr>
            <sz val="9"/>
            <color indexed="81"/>
            <rFont val="Tahoma"/>
            <charset val="1"/>
          </rPr>
          <t>Estimate has a relative standard error of greater than 50% and is considered too unreliable for general use.</t>
        </r>
      </text>
    </comment>
    <comment ref="S10" authorId="0" shapeId="0">
      <text>
        <r>
          <rPr>
            <sz val="9"/>
            <color indexed="81"/>
            <rFont val="Tahoma"/>
            <charset val="1"/>
          </rPr>
          <t>Estimate has a relative standard error of greater than 50% and is considered too unreliable for general use.</t>
        </r>
      </text>
    </comment>
    <comment ref="T10" authorId="0" shapeId="0">
      <text>
        <r>
          <rPr>
            <sz val="9"/>
            <color indexed="81"/>
            <rFont val="Tahoma"/>
            <charset val="1"/>
          </rPr>
          <t>Estimate has a relative standard error of 25% to 50% and should be used with caution.</t>
        </r>
      </text>
    </comment>
    <comment ref="U10" authorId="0" shapeId="0">
      <text>
        <r>
          <rPr>
            <sz val="9"/>
            <color indexed="81"/>
            <rFont val="Tahoma"/>
            <charset val="1"/>
          </rPr>
          <t>Estimate has a relative standard error of 25% to 50% and should be used with caution.</t>
        </r>
      </text>
    </comment>
    <comment ref="V10" authorId="0" shapeId="0">
      <text>
        <r>
          <rPr>
            <sz val="9"/>
            <color indexed="81"/>
            <rFont val="Tahoma"/>
            <charset val="1"/>
          </rPr>
          <t>Estimate has a relative standard error of greater than 50% and is considered too unreliable for general use.</t>
        </r>
      </text>
    </comment>
    <comment ref="W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X10" authorId="0" shapeId="0">
      <text>
        <r>
          <rPr>
            <sz val="9"/>
            <color indexed="81"/>
            <rFont val="Tahoma"/>
            <charset val="1"/>
          </rPr>
          <t>Estimate has a relative standard error of greater than 50% and is considered too unreliable for general use.</t>
        </r>
      </text>
    </comment>
    <comment ref="Z10" authorId="0" shapeId="0">
      <text>
        <r>
          <rPr>
            <sz val="9"/>
            <color indexed="81"/>
            <rFont val="Tahoma"/>
            <charset val="1"/>
          </rPr>
          <t>Estimate has a relative standard error of greater than 50% and is considered too unreliable for general use.</t>
        </r>
      </text>
    </comment>
    <comment ref="AA10" authorId="0" shapeId="0">
      <text>
        <r>
          <rPr>
            <sz val="9"/>
            <color indexed="81"/>
            <rFont val="Tahoma"/>
            <charset val="1"/>
          </rPr>
          <t>Estimate has a relative standard error of greater than 50% and is considered too unreliable for general use.</t>
        </r>
      </text>
    </comment>
    <comment ref="AB10" authorId="0" shapeId="0">
      <text>
        <r>
          <rPr>
            <sz val="9"/>
            <color indexed="81"/>
            <rFont val="Tahoma"/>
            <charset val="1"/>
          </rPr>
          <t>Estimate has a relative standard error of 25% to 50% and should be used with caution.</t>
        </r>
      </text>
    </comment>
    <comment ref="AC10" authorId="0" shapeId="0">
      <text>
        <r>
          <rPr>
            <sz val="9"/>
            <color indexed="81"/>
            <rFont val="Tahoma"/>
            <charset val="1"/>
          </rPr>
          <t>Estimate has a relative standard error of greater than 50% and is considered too unreliable for general use.</t>
        </r>
      </text>
    </comment>
    <comment ref="AD10" authorId="0" shapeId="0">
      <text>
        <r>
          <rPr>
            <sz val="9"/>
            <color indexed="81"/>
            <rFont val="Tahoma"/>
            <charset val="1"/>
          </rPr>
          <t>Estimate has a relative standard error of greater than 50% and is considered too unreliable for general use.</t>
        </r>
      </text>
    </comment>
    <comment ref="AE10" authorId="0" shapeId="0">
      <text>
        <r>
          <rPr>
            <sz val="9"/>
            <color indexed="81"/>
            <rFont val="Tahoma"/>
            <charset val="1"/>
          </rPr>
          <t>Estimate has a relative standard error of greater than 50% and is considered too unreliable for general use.</t>
        </r>
      </text>
    </comment>
    <comment ref="AF10" authorId="0" shapeId="0">
      <text>
        <r>
          <rPr>
            <sz val="9"/>
            <color indexed="81"/>
            <rFont val="Tahoma"/>
            <charset val="1"/>
          </rPr>
          <t>Estimate has a relative standard error of greater than 50% and is considered too unreliable for general use.</t>
        </r>
      </text>
    </comment>
    <comment ref="AG10" authorId="0" shapeId="0">
      <text>
        <r>
          <rPr>
            <sz val="9"/>
            <color indexed="81"/>
            <rFont val="Tahoma"/>
            <charset val="1"/>
          </rPr>
          <t>Estimate has a relative standard error of greater than 50% and is considered too unreliable for general use.</t>
        </r>
      </text>
    </comment>
    <comment ref="AH10" authorId="0" shapeId="0">
      <text>
        <r>
          <rPr>
            <sz val="9"/>
            <color indexed="81"/>
            <rFont val="Tahoma"/>
            <charset val="1"/>
          </rPr>
          <t>Estimate has a relative standard error of greater than 50% and is considered too unreliable for general use.</t>
        </r>
      </text>
    </comment>
    <comment ref="AI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10" authorId="0" shapeId="0">
      <text>
        <r>
          <rPr>
            <sz val="9"/>
            <color indexed="81"/>
            <rFont val="Tahoma"/>
            <charset val="1"/>
          </rPr>
          <t>Estimate has a relative standard error of greater than 50% and is considered too unreliable for general use.</t>
        </r>
      </text>
    </comment>
    <comment ref="AK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10" authorId="0" shapeId="0">
      <text>
        <r>
          <rPr>
            <sz val="9"/>
            <color indexed="81"/>
            <rFont val="Tahoma"/>
            <charset val="1"/>
          </rPr>
          <t>Estimate has a relative standard error of greater than 50% and is considered too unreliable for general use.</t>
        </r>
      </text>
    </comment>
    <comment ref="AN10" authorId="0" shapeId="0">
      <text>
        <r>
          <rPr>
            <sz val="9"/>
            <color indexed="81"/>
            <rFont val="Tahoma"/>
            <charset val="1"/>
          </rPr>
          <t>Estimate has a relative standard error of 25% to 50% and should be used with caution.</t>
        </r>
      </text>
    </comment>
    <comment ref="AO10" authorId="0" shapeId="0">
      <text>
        <r>
          <rPr>
            <sz val="9"/>
            <color indexed="81"/>
            <rFont val="Tahoma"/>
            <charset val="1"/>
          </rPr>
          <t>Estimate has a relative standard error of greater than 50% and is considered too unreliable for general use.</t>
        </r>
      </text>
    </comment>
    <comment ref="AP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Q10" authorId="0" shapeId="0">
      <text>
        <r>
          <rPr>
            <sz val="9"/>
            <color indexed="81"/>
            <rFont val="Tahoma"/>
            <charset val="1"/>
          </rPr>
          <t>Estimate has a relative standard error of 25% to 50% and should be used with caution.</t>
        </r>
      </text>
    </comment>
    <comment ref="AR10" authorId="0" shapeId="0">
      <text>
        <r>
          <rPr>
            <sz val="9"/>
            <color indexed="81"/>
            <rFont val="Tahoma"/>
            <charset val="1"/>
          </rPr>
          <t>Estimate has a relative standard error of greater than 50% and is considered too unreliable for general use.</t>
        </r>
      </text>
    </comment>
    <comment ref="AS10" authorId="0" shapeId="0">
      <text>
        <r>
          <rPr>
            <sz val="9"/>
            <color indexed="81"/>
            <rFont val="Tahoma"/>
            <charset val="1"/>
          </rPr>
          <t>Estimate has a relative standard error of greater than 50% and is considered too unreliable for general use.</t>
        </r>
      </text>
    </comment>
    <comment ref="AT10" authorId="0" shapeId="0">
      <text>
        <r>
          <rPr>
            <sz val="9"/>
            <color indexed="81"/>
            <rFont val="Tahoma"/>
            <charset val="1"/>
          </rPr>
          <t>Estimate has a relative standard error of greater than 50% and is considered too unreliable for general use.</t>
        </r>
      </text>
    </comment>
    <comment ref="AU10" authorId="0" shapeId="0">
      <text>
        <r>
          <rPr>
            <sz val="9"/>
            <color indexed="81"/>
            <rFont val="Tahoma"/>
            <charset val="1"/>
          </rPr>
          <t>Estimate has a relative standard error of greater than 50% and is considered too unreliable for general use.</t>
        </r>
      </text>
    </comment>
    <comment ref="AW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X10" authorId="0" shapeId="0">
      <text>
        <r>
          <rPr>
            <sz val="9"/>
            <color indexed="81"/>
            <rFont val="Tahoma"/>
            <charset val="1"/>
          </rPr>
          <t>Estimate has a relative standard error of 25% to 50% and should be used with caution.</t>
        </r>
      </text>
    </comment>
    <comment ref="AY10" authorId="0" shapeId="0">
      <text>
        <r>
          <rPr>
            <sz val="9"/>
            <color indexed="81"/>
            <rFont val="Tahoma"/>
            <charset val="1"/>
          </rPr>
          <t>Estimate has a relative standard error of greater than 50% and is considered too unreliable for general use.</t>
        </r>
      </text>
    </comment>
    <comment ref="AZ10" authorId="0" shapeId="0">
      <text>
        <r>
          <rPr>
            <sz val="9"/>
            <color indexed="81"/>
            <rFont val="Tahoma"/>
            <charset val="1"/>
          </rPr>
          <t>Estimate has a relative standard error of greater than 50% and is considered too unreliable for general use.</t>
        </r>
      </text>
    </comment>
    <comment ref="BA10" authorId="0" shapeId="0">
      <text>
        <r>
          <rPr>
            <sz val="9"/>
            <color indexed="81"/>
            <rFont val="Tahoma"/>
            <charset val="1"/>
          </rPr>
          <t>Estimate has a relative standard error of 25% to 50% and should be used with caution.</t>
        </r>
      </text>
    </comment>
    <comment ref="BB10" authorId="0" shapeId="0">
      <text>
        <r>
          <rPr>
            <sz val="9"/>
            <color indexed="81"/>
            <rFont val="Tahoma"/>
            <charset val="1"/>
          </rPr>
          <t>Estimate has a relative standard error of greater than 50% and is considered too unreliable for general use.</t>
        </r>
      </text>
    </comment>
    <comment ref="BG10" authorId="0" shapeId="0">
      <text>
        <r>
          <rPr>
            <sz val="9"/>
            <color indexed="81"/>
            <rFont val="Tahoma"/>
            <charset val="1"/>
          </rPr>
          <t>Estimate has a relative standard error of 25% to 50% and should be used with caution.</t>
        </r>
      </text>
    </comment>
    <comment ref="BI10" authorId="0" shapeId="0">
      <text>
        <r>
          <rPr>
            <sz val="9"/>
            <color indexed="81"/>
            <rFont val="Tahoma"/>
            <charset val="1"/>
          </rPr>
          <t>Estimate has a relative standard error of 25% to 50% and should be used with caution.</t>
        </r>
      </text>
    </comment>
    <comment ref="BK10" authorId="0" shapeId="0">
      <text>
        <r>
          <rPr>
            <sz val="9"/>
            <color indexed="81"/>
            <rFont val="Tahoma"/>
            <charset val="1"/>
          </rPr>
          <t>Estimate has a relative standard error of 25% to 50% and should be used with caution.</t>
        </r>
      </text>
    </comment>
    <comment ref="BL10" authorId="0" shapeId="0">
      <text>
        <r>
          <rPr>
            <sz val="9"/>
            <color indexed="81"/>
            <rFont val="Tahoma"/>
            <charset val="1"/>
          </rPr>
          <t>Estimate has a relative standard error of 25% to 50% and should be used with caution.</t>
        </r>
      </text>
    </comment>
    <comment ref="BM10" authorId="0" shapeId="0">
      <text>
        <r>
          <rPr>
            <sz val="9"/>
            <color indexed="81"/>
            <rFont val="Tahoma"/>
            <charset val="1"/>
          </rPr>
          <t>Estimate has a relative standard error of greater than 50% and is considered too unreliable for general use.</t>
        </r>
      </text>
    </comment>
    <comment ref="BN10" authorId="0" shapeId="0">
      <text>
        <r>
          <rPr>
            <sz val="9"/>
            <color indexed="81"/>
            <rFont val="Tahoma"/>
            <charset val="1"/>
          </rPr>
          <t>Estimate has a relative standard error of greater than 50% and is considered too unreliable for general use.</t>
        </r>
      </text>
    </comment>
    <comment ref="BP10" authorId="0" shapeId="0">
      <text>
        <r>
          <rPr>
            <sz val="9"/>
            <color indexed="81"/>
            <rFont val="Tahoma"/>
            <charset val="1"/>
          </rPr>
          <t>Estimate has a relative standard error of greater than 50% and is considered too unreliable for general use.</t>
        </r>
      </text>
    </comment>
    <comment ref="BQ10" authorId="0" shapeId="0">
      <text>
        <r>
          <rPr>
            <sz val="9"/>
            <color indexed="81"/>
            <rFont val="Tahoma"/>
            <charset val="1"/>
          </rPr>
          <t>Estimate has a relative standard error of greater than 50% and is considered too unreliable for general use.</t>
        </r>
      </text>
    </comment>
    <comment ref="BR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S10" authorId="0" shapeId="0">
      <text>
        <r>
          <rPr>
            <sz val="9"/>
            <color indexed="81"/>
            <rFont val="Tahoma"/>
            <charset val="1"/>
          </rPr>
          <t>Estimate has a relative standard error of greater than 50% and is considered too unreliable for general use.</t>
        </r>
      </text>
    </comment>
    <comment ref="BU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10" authorId="0" shapeId="0">
      <text>
        <r>
          <rPr>
            <sz val="9"/>
            <color indexed="81"/>
            <rFont val="Tahoma"/>
            <charset val="1"/>
          </rPr>
          <t>Estimate has a relative standard error of greater than 50% and is considered too unreliable for general use.</t>
        </r>
      </text>
    </comment>
    <comment ref="BW10" authorId="0" shapeId="0">
      <text>
        <r>
          <rPr>
            <sz val="9"/>
            <color indexed="81"/>
            <rFont val="Tahoma"/>
            <charset val="1"/>
          </rPr>
          <t>Estimate has a relative standard error of 25% to 50% and should be used with caution.</t>
        </r>
      </text>
    </comment>
    <comment ref="BX10" authorId="0" shapeId="0">
      <text>
        <r>
          <rPr>
            <sz val="9"/>
            <color indexed="81"/>
            <rFont val="Tahoma"/>
            <charset val="1"/>
          </rPr>
          <t>Estimate has a relative standard error of greater than 50% and is considered too unreliable for general use.</t>
        </r>
      </text>
    </comment>
    <comment ref="BY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11" authorId="0" shapeId="0">
      <text>
        <r>
          <rPr>
            <sz val="9"/>
            <color indexed="81"/>
            <rFont val="Tahoma"/>
            <charset val="1"/>
          </rPr>
          <t>Estimate has a relative standard error of 25% to 50% and should be used with caution.</t>
        </r>
      </text>
    </comment>
    <comment ref="D11" authorId="0" shapeId="0">
      <text>
        <r>
          <rPr>
            <sz val="9"/>
            <color indexed="81"/>
            <rFont val="Tahoma"/>
            <charset val="1"/>
          </rPr>
          <t>Estimate has a relative standard error of 25% to 50% and should be used with caution.</t>
        </r>
      </text>
    </comment>
    <comment ref="E11" authorId="0" shapeId="0">
      <text>
        <r>
          <rPr>
            <sz val="9"/>
            <color indexed="81"/>
            <rFont val="Tahoma"/>
            <charset val="1"/>
          </rPr>
          <t>Estimate has a relative standard error of 25% to 50% and should be used with caution.</t>
        </r>
      </text>
    </comment>
    <comment ref="F11" authorId="0" shapeId="0">
      <text>
        <r>
          <rPr>
            <sz val="9"/>
            <color indexed="81"/>
            <rFont val="Tahoma"/>
            <charset val="1"/>
          </rPr>
          <t>Estimate has a relative standard error of greater than 50% and is considered too unreliable for general use.</t>
        </r>
      </text>
    </comment>
    <comment ref="H11" authorId="0" shapeId="0">
      <text>
        <r>
          <rPr>
            <sz val="9"/>
            <color indexed="81"/>
            <rFont val="Tahoma"/>
            <charset val="1"/>
          </rPr>
          <t>Estimate has a relative standard error of greater than 50% and is considered too unreliable for general use.</t>
        </r>
      </text>
    </comment>
    <comment ref="J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K11" authorId="0" shapeId="0">
      <text>
        <r>
          <rPr>
            <sz val="9"/>
            <color indexed="81"/>
            <rFont val="Tahoma"/>
            <charset val="1"/>
          </rPr>
          <t>The proportion for this sub-group is significantly lower than the proportion for all other sub-groups combined.</t>
        </r>
      </text>
    </comment>
    <comment ref="L11" authorId="0" shapeId="0">
      <text>
        <r>
          <rPr>
            <sz val="9"/>
            <color indexed="81"/>
            <rFont val="Tahoma"/>
            <charset val="1"/>
          </rPr>
          <t>Estimate has a relative standard error of greater than 50% and is considered too unreliable for general use.</t>
        </r>
      </text>
    </comment>
    <comment ref="N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11" authorId="0" shapeId="0">
      <text>
        <r>
          <rPr>
            <sz val="9"/>
            <color indexed="81"/>
            <rFont val="Tahoma"/>
            <charset val="1"/>
          </rPr>
          <t>Estimate has a relative standard error of greater than 50% and is considered too unreliable for general use.</t>
        </r>
      </text>
    </comment>
    <comment ref="S11" authorId="0" shapeId="0">
      <text>
        <r>
          <rPr>
            <sz val="9"/>
            <color indexed="81"/>
            <rFont val="Tahoma"/>
            <charset val="1"/>
          </rPr>
          <t>Estimate has a relative standard error of greater than 50% and is considered too unreliable for general use.</t>
        </r>
      </text>
    </comment>
    <comment ref="T11" authorId="0" shapeId="0">
      <text>
        <r>
          <rPr>
            <sz val="9"/>
            <color indexed="81"/>
            <rFont val="Tahoma"/>
            <charset val="1"/>
          </rPr>
          <t>Estimate has a relative standard error of 25% to 50% and should be used with caution.</t>
        </r>
      </text>
    </comment>
    <comment ref="U11" authorId="0" shapeId="0">
      <text>
        <r>
          <rPr>
            <sz val="9"/>
            <color indexed="81"/>
            <rFont val="Tahoma"/>
            <charset val="1"/>
          </rPr>
          <t>Estimate has a relative standard error of 25% to 50% and should be used with caution.</t>
        </r>
      </text>
    </comment>
    <comment ref="V11" authorId="0" shapeId="0">
      <text>
        <r>
          <rPr>
            <sz val="9"/>
            <color indexed="81"/>
            <rFont val="Tahoma"/>
            <charset val="1"/>
          </rPr>
          <t>Estimate has a relative standard error of greater than 50% and is considered too unreliable for general use.</t>
        </r>
      </text>
    </comment>
    <comment ref="W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X11" authorId="0" shapeId="0">
      <text>
        <r>
          <rPr>
            <sz val="9"/>
            <color indexed="81"/>
            <rFont val="Tahoma"/>
            <charset val="1"/>
          </rPr>
          <t>Estimate has a relative standard error of greater than 50% and is considered too unreliable for general use.</t>
        </r>
      </text>
    </comment>
    <comment ref="Y11" authorId="0" shapeId="0">
      <text>
        <r>
          <rPr>
            <sz val="9"/>
            <color indexed="81"/>
            <rFont val="Tahoma"/>
            <charset val="1"/>
          </rPr>
          <t>Estimate has a relative standard error of greater than 50% and is considered too unreliable for general use.</t>
        </r>
      </text>
    </comment>
    <comment ref="Z11" authorId="0" shapeId="0">
      <text>
        <r>
          <rPr>
            <sz val="9"/>
            <color indexed="81"/>
            <rFont val="Tahoma"/>
            <charset val="1"/>
          </rPr>
          <t>Estimate has a relative standard error of greater than 50% and is considered too unreliable for general use.</t>
        </r>
      </text>
    </comment>
    <comment ref="AA11" authorId="0" shapeId="0">
      <text>
        <r>
          <rPr>
            <sz val="9"/>
            <color indexed="81"/>
            <rFont val="Tahoma"/>
            <charset val="1"/>
          </rPr>
          <t>Estimate has a relative standard error of greater than 50% and is considered too unreliable for general use.</t>
        </r>
      </text>
    </comment>
    <comment ref="AB11" authorId="0" shapeId="0">
      <text>
        <r>
          <rPr>
            <sz val="9"/>
            <color indexed="81"/>
            <rFont val="Tahoma"/>
            <charset val="1"/>
          </rPr>
          <t>Estimate has a relative standard error of 25% to 50% and should be used with caution.</t>
        </r>
      </text>
    </comment>
    <comment ref="AC11" authorId="0" shapeId="0">
      <text>
        <r>
          <rPr>
            <sz val="9"/>
            <color indexed="81"/>
            <rFont val="Tahoma"/>
            <charset val="1"/>
          </rPr>
          <t>Estimate has a relative standard error of greater than 50% and is considered too unreliable for general use.</t>
        </r>
      </text>
    </comment>
    <comment ref="AD11" authorId="0" shapeId="0">
      <text>
        <r>
          <rPr>
            <sz val="9"/>
            <color indexed="81"/>
            <rFont val="Tahoma"/>
            <charset val="1"/>
          </rPr>
          <t>Estimate has a relative standard error of 25% to 50% and should be used with caution.</t>
        </r>
      </text>
    </comment>
    <comment ref="AE11" authorId="0" shapeId="0">
      <text>
        <r>
          <rPr>
            <sz val="9"/>
            <color indexed="81"/>
            <rFont val="Tahoma"/>
            <charset val="1"/>
          </rPr>
          <t>Estimate has a relative standard error of greater than 50% and is considered too unreliable for general use.</t>
        </r>
      </text>
    </comment>
    <comment ref="AF11" authorId="0" shapeId="0">
      <text>
        <r>
          <rPr>
            <sz val="9"/>
            <color indexed="81"/>
            <rFont val="Tahoma"/>
            <charset val="1"/>
          </rPr>
          <t>The proportion for this sub-group is significantly lower than the proportion for all other sub-groups combined.</t>
        </r>
      </text>
    </comment>
    <comment ref="AG11" authorId="0" shapeId="0">
      <text>
        <r>
          <rPr>
            <sz val="9"/>
            <color indexed="81"/>
            <rFont val="Tahoma"/>
            <charset val="1"/>
          </rPr>
          <t>Estimate has a relative standard error of greater than 50% and is considered too unreliable for general use.</t>
        </r>
      </text>
    </comment>
    <comment ref="AH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11" authorId="0" shapeId="0">
      <text>
        <r>
          <rPr>
            <sz val="9"/>
            <color indexed="81"/>
            <rFont val="Tahoma"/>
            <charset val="1"/>
          </rPr>
          <t>Estimate has a relative standard error of 25% to 50% and should be used with caution.</t>
        </r>
      </text>
    </comment>
    <comment ref="AJ11" authorId="0" shapeId="0">
      <text>
        <r>
          <rPr>
            <sz val="9"/>
            <color indexed="81"/>
            <rFont val="Tahoma"/>
            <charset val="1"/>
          </rPr>
          <t>Estimate has a relative standard error of greater than 50% and is considered too unreliable for general use.</t>
        </r>
      </text>
    </comment>
    <comment ref="AK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11" authorId="0" shapeId="0">
      <text>
        <r>
          <rPr>
            <sz val="9"/>
            <color indexed="81"/>
            <rFont val="Tahoma"/>
            <charset val="1"/>
          </rPr>
          <t>Estimate has a relative standard error of greater than 50% and is considered too unreliable for general use.</t>
        </r>
      </text>
    </comment>
    <comment ref="AN11" authorId="0" shapeId="0">
      <text>
        <r>
          <rPr>
            <sz val="9"/>
            <color indexed="81"/>
            <rFont val="Tahoma"/>
            <charset val="1"/>
          </rPr>
          <t>Estimate has a relative standard error of 25% to 50% and should be used with caution.</t>
        </r>
      </text>
    </comment>
    <comment ref="AO11"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Q11" authorId="0" shapeId="0">
      <text>
        <r>
          <rPr>
            <sz val="9"/>
            <color indexed="81"/>
            <rFont val="Tahoma"/>
            <charset val="1"/>
          </rPr>
          <t>Estimate has a relative standard error of 25% to 50% and should be used with caution.</t>
        </r>
      </text>
    </comment>
    <comment ref="AR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S11" authorId="0" shapeId="0">
      <text>
        <r>
          <rPr>
            <sz val="9"/>
            <color indexed="81"/>
            <rFont val="Tahoma"/>
            <charset val="1"/>
          </rPr>
          <t>Estimate has a relative standard error of greater than 50% and is considered too unreliable for general use.</t>
        </r>
      </text>
    </comment>
    <comment ref="AT11" authorId="0" shapeId="0">
      <text>
        <r>
          <rPr>
            <sz val="9"/>
            <color indexed="81"/>
            <rFont val="Tahoma"/>
            <charset val="1"/>
          </rPr>
          <t>Estimate has a relative standard error of greater than 50% and is considered too unreliable for general use.</t>
        </r>
      </text>
    </comment>
    <comment ref="AU11" authorId="0" shapeId="0">
      <text>
        <r>
          <rPr>
            <sz val="9"/>
            <color indexed="81"/>
            <rFont val="Tahoma"/>
            <charset val="1"/>
          </rPr>
          <t>Estimate has a relative standard error of greater than 50% and is considered too unreliable for general use.</t>
        </r>
      </text>
    </comment>
    <comment ref="AV11" authorId="0" shapeId="0">
      <text>
        <r>
          <rPr>
            <sz val="9"/>
            <color indexed="81"/>
            <rFont val="Tahoma"/>
            <charset val="1"/>
          </rPr>
          <t>Estimate has a relative standard error of greater than 50% and is considered too unreliable for general use.</t>
        </r>
      </text>
    </comment>
    <comment ref="AW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11"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11"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Z11" authorId="0" shapeId="0">
      <text>
        <r>
          <rPr>
            <sz val="9"/>
            <color indexed="81"/>
            <rFont val="Tahoma"/>
            <charset val="1"/>
          </rPr>
          <t>Estimate has a relative standard error of 25% to 50% and should be used with caution.</t>
        </r>
      </text>
    </comment>
    <comment ref="BA11" authorId="0" shapeId="0">
      <text>
        <r>
          <rPr>
            <sz val="9"/>
            <color indexed="81"/>
            <rFont val="Tahoma"/>
            <charset val="1"/>
          </rPr>
          <t>Estimate has a relative standard error of greater than 50% and is considered too unreliable for general use.</t>
        </r>
      </text>
    </comment>
    <comment ref="BB11" authorId="0" shapeId="0">
      <text>
        <r>
          <rPr>
            <sz val="9"/>
            <color indexed="81"/>
            <rFont val="Tahoma"/>
            <charset val="1"/>
          </rPr>
          <t>Estimate has a relative standard error of greater than 50% and is considered too unreliable for general use.</t>
        </r>
      </text>
    </comment>
    <comment ref="BC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G11" authorId="0" shapeId="0">
      <text>
        <r>
          <rPr>
            <sz val="9"/>
            <color indexed="81"/>
            <rFont val="Tahoma"/>
            <charset val="1"/>
          </rPr>
          <t>Estimate has a relative standard error of 25% to 50% and should be used with caution.</t>
        </r>
      </text>
    </comment>
    <comment ref="BI11" authorId="0" shapeId="0">
      <text>
        <r>
          <rPr>
            <sz val="9"/>
            <color indexed="81"/>
            <rFont val="Tahoma"/>
            <charset val="1"/>
          </rPr>
          <t>Estimate has a relative standard error of 25% to 50% and should be used with caution.</t>
        </r>
      </text>
    </comment>
    <comment ref="BJ11" authorId="0" shapeId="0">
      <text>
        <r>
          <rPr>
            <sz val="9"/>
            <color indexed="81"/>
            <rFont val="Tahoma"/>
            <charset val="1"/>
          </rPr>
          <t>Estimate has a relative standard error of greater than 50% and is considered too unreliable for general use.</t>
        </r>
      </text>
    </comment>
    <comment ref="BK11" authorId="0" shapeId="0">
      <text>
        <r>
          <rPr>
            <sz val="9"/>
            <color indexed="81"/>
            <rFont val="Tahoma"/>
            <charset val="1"/>
          </rPr>
          <t>Estimate has a relative standard error of greater than 50% and is considered too unreliable for general use.</t>
        </r>
      </text>
    </comment>
    <comment ref="BL11" authorId="0" shapeId="0">
      <text>
        <r>
          <rPr>
            <sz val="9"/>
            <color indexed="81"/>
            <rFont val="Tahoma"/>
            <charset val="1"/>
          </rPr>
          <t>Estimate has a relative standard error of 25% to 50% and should be used with caution.</t>
        </r>
      </text>
    </comment>
    <comment ref="BM11" authorId="0" shapeId="0">
      <text>
        <r>
          <rPr>
            <sz val="9"/>
            <color indexed="81"/>
            <rFont val="Tahoma"/>
            <charset val="1"/>
          </rPr>
          <t>Estimate has a relative standard error of 25% to 50% and should be used with caution.</t>
        </r>
      </text>
    </comment>
    <comment ref="BN11" authorId="0" shapeId="0">
      <text>
        <r>
          <rPr>
            <sz val="9"/>
            <color indexed="81"/>
            <rFont val="Tahoma"/>
            <charset val="1"/>
          </rPr>
          <t>Estimate has a relative standard error of greater than 50% and is considered too unreliable for general use.</t>
        </r>
      </text>
    </comment>
    <comment ref="BO11" authorId="0" shapeId="0">
      <text>
        <r>
          <rPr>
            <sz val="9"/>
            <color indexed="81"/>
            <rFont val="Tahoma"/>
            <charset val="1"/>
          </rPr>
          <t>Estimate has a relative standard error of greater than 50% and is considered too unreliable for general use.</t>
        </r>
      </text>
    </comment>
    <comment ref="BP11" authorId="0" shapeId="0">
      <text>
        <r>
          <rPr>
            <sz val="9"/>
            <color indexed="81"/>
            <rFont val="Tahoma"/>
            <charset val="1"/>
          </rPr>
          <t>Estimate has a relative standard error of 25% to 50% and should be used with caution.</t>
        </r>
      </text>
    </comment>
    <comment ref="BQ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S11" authorId="0" shapeId="0">
      <text>
        <r>
          <rPr>
            <sz val="9"/>
            <color indexed="81"/>
            <rFont val="Tahoma"/>
            <charset val="1"/>
          </rPr>
          <t>Estimate has a relative standard error of greater than 50% and is considered too unreliable for general use.</t>
        </r>
      </text>
    </comment>
    <comment ref="BT11" authorId="0" shapeId="0">
      <text>
        <r>
          <rPr>
            <sz val="9"/>
            <color indexed="81"/>
            <rFont val="Tahoma"/>
            <charset val="1"/>
          </rPr>
          <t>Estimate has a relative standard error of greater than 50% and is considered too unreliable for general use.</t>
        </r>
      </text>
    </comment>
    <comment ref="BU11" authorId="0" shapeId="0">
      <text>
        <r>
          <rPr>
            <sz val="9"/>
            <color indexed="81"/>
            <rFont val="Tahoma"/>
            <charset val="1"/>
          </rPr>
          <t>The proportion for this sub-group is significantly lower than the proportion for all other sub-groups combined.</t>
        </r>
      </text>
    </comment>
    <comment ref="BV11" authorId="0" shapeId="0">
      <text>
        <r>
          <rPr>
            <sz val="9"/>
            <color indexed="81"/>
            <rFont val="Tahoma"/>
            <charset val="1"/>
          </rPr>
          <t>Estimate has a relative standard error of greater than 50% and is considered too unreliable for general use.</t>
        </r>
      </text>
    </comment>
    <comment ref="BW11" authorId="0" shapeId="0">
      <text>
        <r>
          <rPr>
            <sz val="9"/>
            <color indexed="81"/>
            <rFont val="Tahoma"/>
            <charset val="1"/>
          </rPr>
          <t>Estimate has a relative standard error of greater than 50% and is considered too unreliable for general use.</t>
        </r>
      </text>
    </comment>
    <comment ref="BX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Y11"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12"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D12" authorId="0" shapeId="0">
      <text>
        <r>
          <rPr>
            <sz val="9"/>
            <color indexed="81"/>
            <rFont val="Tahoma"/>
            <charset val="1"/>
          </rPr>
          <t>Estimate has a relative standard error of greater than 50% and is considered too unreliable for general use.</t>
        </r>
      </text>
    </comment>
    <comment ref="E12" authorId="0" shapeId="0">
      <text>
        <r>
          <rPr>
            <sz val="9"/>
            <color indexed="81"/>
            <rFont val="Tahoma"/>
            <charset val="1"/>
          </rPr>
          <t>Estimate has a relative standard error of 25% to 50% and should be used with caution.</t>
        </r>
      </text>
    </comment>
    <comment ref="F12" authorId="0" shapeId="0">
      <text>
        <r>
          <rPr>
            <sz val="9"/>
            <color indexed="81"/>
            <rFont val="Tahoma"/>
            <charset val="1"/>
          </rPr>
          <t>Estimate has a relative standard error of greater than 50% and is considered too unreliable for general use.</t>
        </r>
      </text>
    </comment>
    <comment ref="G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12" authorId="0" shapeId="0">
      <text>
        <r>
          <rPr>
            <sz val="9"/>
            <color indexed="81"/>
            <rFont val="Tahoma"/>
            <charset val="1"/>
          </rPr>
          <t>Estimate has a relative standard error of greater than 50% and is considered too unreliable for general use.</t>
        </r>
      </text>
    </comment>
    <comment ref="K12" authorId="0" shapeId="0">
      <text>
        <r>
          <rPr>
            <sz val="9"/>
            <color indexed="81"/>
            <rFont val="Tahoma"/>
            <charset val="1"/>
          </rPr>
          <t>Estimate has a relative standard error of greater than 50% and is considered too unreliable for general use.</t>
        </r>
      </text>
    </comment>
    <comment ref="L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12" authorId="0" shapeId="0">
      <text>
        <r>
          <rPr>
            <sz val="9"/>
            <color indexed="81"/>
            <rFont val="Tahoma"/>
            <charset val="1"/>
          </rPr>
          <t>Estimate has a relative standard error of greater than 50% and is considered too unreliable for general use.</t>
        </r>
      </text>
    </comment>
    <comment ref="P12" authorId="0" shapeId="0">
      <text>
        <r>
          <rPr>
            <sz val="9"/>
            <color indexed="81"/>
            <rFont val="Tahoma"/>
            <charset val="1"/>
          </rPr>
          <t>Estimate has a relative standard error of greater than 50% and is considered too unreliable for general use.</t>
        </r>
      </text>
    </comment>
    <comment ref="S12" authorId="0" shapeId="0">
      <text>
        <r>
          <rPr>
            <sz val="9"/>
            <color indexed="81"/>
            <rFont val="Tahoma"/>
            <charset val="1"/>
          </rPr>
          <t>Estimate has a relative standard error of greater than 50% and is considered too unreliable for general use.</t>
        </r>
      </text>
    </comment>
    <comment ref="T12" authorId="0" shapeId="0">
      <text>
        <r>
          <rPr>
            <sz val="9"/>
            <color indexed="81"/>
            <rFont val="Tahoma"/>
            <charset val="1"/>
          </rPr>
          <t>Estimate has a relative standard error of 25% to 50% and should be used with caution.</t>
        </r>
      </text>
    </comment>
    <comment ref="U12" authorId="0" shapeId="0">
      <text>
        <r>
          <rPr>
            <sz val="9"/>
            <color indexed="81"/>
            <rFont val="Tahoma"/>
            <charset val="1"/>
          </rPr>
          <t>Estimate has a relative standard error of greater than 50% and is considered too unreliable for general use.</t>
        </r>
      </text>
    </comment>
    <comment ref="Y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Z12" authorId="0" shapeId="0">
      <text>
        <r>
          <rPr>
            <sz val="9"/>
            <color indexed="81"/>
            <rFont val="Tahoma"/>
            <charset val="1"/>
          </rPr>
          <t>Estimate has a relative standard error of greater than 50% and is considered too unreliable for general use.</t>
        </r>
      </text>
    </comment>
    <comment ref="AA12" authorId="0" shapeId="0">
      <text>
        <r>
          <rPr>
            <sz val="9"/>
            <color indexed="81"/>
            <rFont val="Tahoma"/>
            <charset val="1"/>
          </rPr>
          <t>Estimate has a relative standard error of greater than 50% and is considered too unreliable for general use.</t>
        </r>
      </text>
    </comment>
    <comment ref="AB12" authorId="0" shapeId="0">
      <text>
        <r>
          <rPr>
            <sz val="9"/>
            <color indexed="81"/>
            <rFont val="Tahoma"/>
            <charset val="1"/>
          </rPr>
          <t>Estimate has a relative standard error of greater than 50% and is considered too unreliable for general use.</t>
        </r>
      </text>
    </comment>
    <comment ref="AC12"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12" authorId="0" shapeId="0">
      <text>
        <r>
          <rPr>
            <sz val="9"/>
            <color indexed="81"/>
            <rFont val="Tahoma"/>
            <charset val="1"/>
          </rPr>
          <t>Estimate has a relative standard error of greater than 50% and is considered too unreliable for general use.</t>
        </r>
      </text>
    </comment>
    <comment ref="AE12" authorId="0" shapeId="0">
      <text>
        <r>
          <rPr>
            <sz val="9"/>
            <color indexed="81"/>
            <rFont val="Tahoma"/>
            <charset val="1"/>
          </rPr>
          <t>Estimate has a relative standard error of greater than 50% and is considered too unreliable for general use.</t>
        </r>
      </text>
    </comment>
    <comment ref="AF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G12" authorId="0" shapeId="0">
      <text>
        <r>
          <rPr>
            <sz val="9"/>
            <color indexed="81"/>
            <rFont val="Tahoma"/>
            <charset val="1"/>
          </rPr>
          <t>Estimate has a relative standard error of greater than 50% and is considered too unreliable for general use.</t>
        </r>
      </text>
    </comment>
    <comment ref="AH12" authorId="0" shapeId="0">
      <text>
        <r>
          <rPr>
            <sz val="9"/>
            <color indexed="81"/>
            <rFont val="Tahoma"/>
            <charset val="1"/>
          </rPr>
          <t>Estimate has a relative standard error of greater than 50% and is considered too unreliable for general use.</t>
        </r>
      </text>
    </comment>
    <comment ref="AI12" authorId="0" shapeId="0">
      <text>
        <r>
          <rPr>
            <sz val="9"/>
            <color indexed="81"/>
            <rFont val="Tahoma"/>
            <charset val="1"/>
          </rPr>
          <t>Estimate has a relative standard error of greater than 50% and is considered too unreliable for general use.</t>
        </r>
      </text>
    </comment>
    <comment ref="AJ12" authorId="0" shapeId="0">
      <text>
        <r>
          <rPr>
            <sz val="9"/>
            <color indexed="81"/>
            <rFont val="Tahoma"/>
            <charset val="1"/>
          </rPr>
          <t>Estimate has a relative standard error of greater than 50% and is considered too unreliable for general use.</t>
        </r>
      </text>
    </comment>
    <comment ref="AL12" authorId="0" shapeId="0">
      <text>
        <r>
          <rPr>
            <sz val="9"/>
            <color indexed="81"/>
            <rFont val="Tahoma"/>
            <charset val="1"/>
          </rPr>
          <t>Estimate has a relative standard error of greater than 50% and is considered too unreliable for general use.</t>
        </r>
      </text>
    </comment>
    <comment ref="AN12" authorId="0" shapeId="0">
      <text>
        <r>
          <rPr>
            <sz val="9"/>
            <color indexed="81"/>
            <rFont val="Tahoma"/>
            <charset val="1"/>
          </rPr>
          <t>Estimate has a relative standard error of 25% to 50% and should be used with caution.</t>
        </r>
      </text>
    </comment>
    <comment ref="AO12" authorId="0" shapeId="0">
      <text>
        <r>
          <rPr>
            <sz val="9"/>
            <color indexed="81"/>
            <rFont val="Tahoma"/>
            <charset val="1"/>
          </rPr>
          <t>Estimate has a relative standard error of greater than 50% and is considered too unreliable for general use.</t>
        </r>
      </text>
    </comment>
    <comment ref="AQ12" authorId="0" shapeId="0">
      <text>
        <r>
          <rPr>
            <sz val="9"/>
            <color indexed="81"/>
            <rFont val="Tahoma"/>
            <charset val="1"/>
          </rPr>
          <t>Estimate has a relative standard error of 25% to 50% and should be used with caution.</t>
        </r>
      </text>
    </comment>
    <comment ref="AR12" authorId="0" shapeId="0">
      <text>
        <r>
          <rPr>
            <sz val="9"/>
            <color indexed="81"/>
            <rFont val="Tahoma"/>
            <charset val="1"/>
          </rPr>
          <t>Estimate has a relative standard error of greater than 50% and is considered too unreliable for general use.</t>
        </r>
      </text>
    </comment>
    <comment ref="AS12" authorId="0" shapeId="0">
      <text>
        <r>
          <rPr>
            <sz val="9"/>
            <color indexed="81"/>
            <rFont val="Tahoma"/>
            <charset val="1"/>
          </rPr>
          <t>Estimate has a relative standard error of 25% to 50% and should be used with caution.</t>
        </r>
      </text>
    </comment>
    <comment ref="AT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V12" authorId="0" shapeId="0">
      <text>
        <r>
          <rPr>
            <sz val="9"/>
            <color indexed="81"/>
            <rFont val="Tahoma"/>
            <charset val="1"/>
          </rPr>
          <t>Estimate has a relative standard error of greater than 50% and is considered too unreliable for general use.</t>
        </r>
      </text>
    </comment>
    <comment ref="AW12" authorId="0" shapeId="0">
      <text>
        <r>
          <rPr>
            <sz val="9"/>
            <color indexed="81"/>
            <rFont val="Tahoma"/>
            <charset val="1"/>
          </rPr>
          <t>Estimate has a relative standard error of greater than 50% and is considered too unreliable for general use.</t>
        </r>
      </text>
    </comment>
    <comment ref="AX12" authorId="0" shapeId="0">
      <text>
        <r>
          <rPr>
            <sz val="9"/>
            <color indexed="81"/>
            <rFont val="Tahoma"/>
            <charset val="1"/>
          </rPr>
          <t>Estimate has a relative standard error of 25% to 50% and should be used with caution.</t>
        </r>
      </text>
    </comment>
    <comment ref="AY12" authorId="0" shapeId="0">
      <text>
        <r>
          <rPr>
            <sz val="9"/>
            <color indexed="81"/>
            <rFont val="Tahoma"/>
            <charset val="1"/>
          </rPr>
          <t>Estimate has a relative standard error of greater than 50% and is considered too unreliable for general use.</t>
        </r>
      </text>
    </comment>
    <comment ref="AZ12" authorId="0" shapeId="0">
      <text>
        <r>
          <rPr>
            <sz val="9"/>
            <color indexed="81"/>
            <rFont val="Tahoma"/>
            <charset val="1"/>
          </rPr>
          <t>Estimate has a relative standard error of 25% to 50% and should be used with caution.</t>
        </r>
      </text>
    </comment>
    <comment ref="BA12" authorId="0" shapeId="0">
      <text>
        <r>
          <rPr>
            <sz val="9"/>
            <color indexed="81"/>
            <rFont val="Tahoma"/>
            <charset val="1"/>
          </rPr>
          <t>Estimate has a relative standard error of greater than 50% and is considered too unreliable for general use.</t>
        </r>
      </text>
    </comment>
    <comment ref="BB12" authorId="0" shapeId="0">
      <text>
        <r>
          <rPr>
            <sz val="9"/>
            <color indexed="81"/>
            <rFont val="Tahoma"/>
            <charset val="1"/>
          </rPr>
          <t>Estimate has a relative standard error of greater than 50% and is considered too unreliable for general use.</t>
        </r>
      </text>
    </comment>
    <comment ref="BC12"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G12" authorId="0" shapeId="0">
      <text>
        <r>
          <rPr>
            <sz val="9"/>
            <color indexed="81"/>
            <rFont val="Tahoma"/>
            <charset val="1"/>
          </rPr>
          <t>Estimate has a relative standard error of 25% to 50% and should be used with caution.</t>
        </r>
      </text>
    </comment>
    <comment ref="BI12" authorId="0" shapeId="0">
      <text>
        <r>
          <rPr>
            <sz val="9"/>
            <color indexed="81"/>
            <rFont val="Tahoma"/>
            <charset val="1"/>
          </rPr>
          <t>Estimate has a relative standard error of greater than 50% and is considered too unreliable for general use.</t>
        </r>
      </text>
    </comment>
    <comment ref="BJ12" authorId="0" shapeId="0">
      <text>
        <r>
          <rPr>
            <sz val="9"/>
            <color indexed="81"/>
            <rFont val="Tahoma"/>
            <charset val="1"/>
          </rPr>
          <t>Estimate has a relative standard error of greater than 50% and is considered too unreliable for general use.</t>
        </r>
      </text>
    </comment>
    <comment ref="BK12" authorId="0" shapeId="0">
      <text>
        <r>
          <rPr>
            <sz val="9"/>
            <color indexed="81"/>
            <rFont val="Tahoma"/>
            <charset val="1"/>
          </rPr>
          <t>Estimate has a relative standard error of greater than 50% and is considered too unreliable for general use.</t>
        </r>
      </text>
    </comment>
    <comment ref="BL12" authorId="0" shapeId="0">
      <text>
        <r>
          <rPr>
            <sz val="9"/>
            <color indexed="81"/>
            <rFont val="Tahoma"/>
            <charset val="1"/>
          </rPr>
          <t>Estimate has a relative standard error of 25% to 50% and should be used with caution.</t>
        </r>
      </text>
    </comment>
    <comment ref="BM12" authorId="0" shapeId="0">
      <text>
        <r>
          <rPr>
            <sz val="9"/>
            <color indexed="81"/>
            <rFont val="Tahoma"/>
            <charset val="1"/>
          </rPr>
          <t>Estimate has a relative standard error of greater than 50% and is considered too unreliable for general use.</t>
        </r>
      </text>
    </comment>
    <comment ref="BN12" authorId="0" shapeId="0">
      <text>
        <r>
          <rPr>
            <sz val="9"/>
            <color indexed="81"/>
            <rFont val="Tahoma"/>
            <charset val="1"/>
          </rPr>
          <t>Estimate has a relative standard error of greater than 50% and is considered too unreliable for general use.</t>
        </r>
      </text>
    </comment>
    <comment ref="BO12" authorId="0" shapeId="0">
      <text>
        <r>
          <rPr>
            <sz val="9"/>
            <color indexed="81"/>
            <rFont val="Tahoma"/>
            <charset val="1"/>
          </rPr>
          <t>Estimate has a relative standard error of greater than 50% and is considered too unreliable for general use.</t>
        </r>
      </text>
    </comment>
    <comment ref="BP12" authorId="0" shapeId="0">
      <text>
        <r>
          <rPr>
            <sz val="9"/>
            <color indexed="81"/>
            <rFont val="Tahoma"/>
            <charset val="1"/>
          </rPr>
          <t>Estimate has a relative standard error of 25% to 50% and should be used with caution.</t>
        </r>
      </text>
    </comment>
    <comment ref="BR12" authorId="0" shapeId="0">
      <text>
        <r>
          <rPr>
            <sz val="9"/>
            <color indexed="81"/>
            <rFont val="Tahoma"/>
            <charset val="1"/>
          </rPr>
          <t>Estimate has a relative standard error of greater than 50% and is considered too unreliable for general use.</t>
        </r>
      </text>
    </comment>
    <comment ref="BS12" authorId="0" shapeId="0">
      <text>
        <r>
          <rPr>
            <sz val="9"/>
            <color indexed="81"/>
            <rFont val="Tahoma"/>
            <charset val="1"/>
          </rPr>
          <t>Estimate has a relative standard error of greater than 50% and is considered too unreliable for general use.</t>
        </r>
      </text>
    </comment>
    <comment ref="BT12" authorId="0" shapeId="0">
      <text>
        <r>
          <rPr>
            <sz val="9"/>
            <color indexed="81"/>
            <rFont val="Tahoma"/>
            <charset val="1"/>
          </rPr>
          <t>Estimate has a relative standard error of greater than 50% and is considered too unreliable for general use.</t>
        </r>
      </text>
    </comment>
    <comment ref="BV12" authorId="0" shapeId="0">
      <text>
        <r>
          <rPr>
            <sz val="9"/>
            <color indexed="81"/>
            <rFont val="Tahoma"/>
            <charset val="1"/>
          </rPr>
          <t>Estimate has a relative standard error of greater than 50% and is considered too unreliable for general use.</t>
        </r>
      </text>
    </comment>
    <comment ref="BW12" authorId="0" shapeId="0">
      <text>
        <r>
          <rPr>
            <sz val="9"/>
            <color indexed="81"/>
            <rFont val="Tahoma"/>
            <charset val="1"/>
          </rPr>
          <t>Estimate has a relative standard error of 25% to 50% and should be used with caution.</t>
        </r>
      </text>
    </comment>
    <comment ref="BY12" authorId="0" shapeId="0">
      <text>
        <r>
          <rPr>
            <sz val="9"/>
            <color indexed="81"/>
            <rFont val="Tahoma"/>
            <charset val="1"/>
          </rPr>
          <t>Estimate has a relative standard error of greater than 50% and is considered too unreliable for general use.</t>
        </r>
      </text>
    </comment>
    <comment ref="D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13" authorId="0" shapeId="0">
      <text>
        <r>
          <rPr>
            <sz val="9"/>
            <color indexed="81"/>
            <rFont val="Tahoma"/>
            <charset val="1"/>
          </rPr>
          <t>Estimate has a relative standard error of greater than 50% and is considered too unreliable for general use.</t>
        </r>
      </text>
    </comment>
    <comment ref="G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13" authorId="0" shapeId="0">
      <text>
        <r>
          <rPr>
            <sz val="9"/>
            <color indexed="81"/>
            <rFont val="Tahoma"/>
            <charset val="1"/>
          </rPr>
          <t>Estimate has a relative standard error of greater than 50% and is considered too unreliable for general use.</t>
        </r>
      </text>
    </comment>
    <comment ref="I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13" authorId="0" shapeId="0">
      <text>
        <r>
          <rPr>
            <sz val="9"/>
            <color indexed="81"/>
            <rFont val="Tahoma"/>
            <charset val="1"/>
          </rPr>
          <t>The proportion for this sub-group is significantly lower than the proportion for all other sub-groups combined.</t>
        </r>
      </text>
    </comment>
    <comment ref="K13" authorId="0" shapeId="0">
      <text>
        <r>
          <rPr>
            <sz val="9"/>
            <color indexed="81"/>
            <rFont val="Tahoma"/>
            <charset val="1"/>
          </rPr>
          <t>Estimate has a relative standard error of greater than 50% and is considered too unreliable for general use.</t>
        </r>
      </text>
    </comment>
    <comment ref="L13" authorId="0" shapeId="0">
      <text>
        <r>
          <rPr>
            <sz val="9"/>
            <color indexed="81"/>
            <rFont val="Tahoma"/>
            <charset val="1"/>
          </rPr>
          <t>Estimate has a relative standard error of greater than 50% and is considered too unreliable for general use.</t>
        </r>
      </text>
    </comment>
    <comment ref="M13" authorId="0" shapeId="0">
      <text>
        <r>
          <rPr>
            <sz val="9"/>
            <color indexed="81"/>
            <rFont val="Tahoma"/>
            <charset val="1"/>
          </rPr>
          <t>Estimate has a relative standard error of greater than 50% and is considered too unreliable for general use.</t>
        </r>
      </text>
    </comment>
    <comment ref="N13" authorId="0" shapeId="0">
      <text>
        <r>
          <rPr>
            <sz val="9"/>
            <color indexed="81"/>
            <rFont val="Tahoma"/>
            <charset val="1"/>
          </rPr>
          <t>Estimate has a relative standard error of greater than 50% and is considered too unreliable for general use.</t>
        </r>
      </text>
    </comment>
    <comment ref="O13" authorId="0" shapeId="0">
      <text>
        <r>
          <rPr>
            <sz val="9"/>
            <color indexed="81"/>
            <rFont val="Tahoma"/>
            <charset val="1"/>
          </rPr>
          <t>Estimate has a relative standard error of greater than 50% and is considered too unreliable for general use.</t>
        </r>
      </text>
    </comment>
    <comment ref="P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13" authorId="0" shapeId="0">
      <text>
        <r>
          <rPr>
            <sz val="9"/>
            <color indexed="81"/>
            <rFont val="Tahoma"/>
            <charset val="1"/>
          </rPr>
          <t>Estimate has a relative standard error of greater than 50% and is considered too unreliable for general use.</t>
        </r>
      </text>
    </comment>
    <comment ref="S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T13" authorId="0" shapeId="0">
      <text>
        <r>
          <rPr>
            <sz val="9"/>
            <color indexed="81"/>
            <rFont val="Tahoma"/>
            <charset val="1"/>
          </rPr>
          <t>Estimate has a relative standard error of 25% to 50% and should be used with caution.</t>
        </r>
      </text>
    </comment>
    <comment ref="U13" authorId="0" shapeId="0">
      <text>
        <r>
          <rPr>
            <sz val="9"/>
            <color indexed="81"/>
            <rFont val="Tahoma"/>
            <charset val="1"/>
          </rPr>
          <t>Estimate has a relative standard error of 25% to 50% and should be used with caution.</t>
        </r>
      </text>
    </comment>
    <comment ref="V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13" authorId="0" shapeId="0">
      <text>
        <r>
          <rPr>
            <sz val="9"/>
            <color indexed="81"/>
            <rFont val="Tahoma"/>
            <charset val="1"/>
          </rPr>
          <t>The proportion for this sub-group is significantly lower than the proportion for all other sub-groups combined.</t>
        </r>
      </text>
    </comment>
    <comment ref="X13" authorId="0" shapeId="0">
      <text>
        <r>
          <rPr>
            <sz val="9"/>
            <color indexed="81"/>
            <rFont val="Tahoma"/>
            <charset val="1"/>
          </rPr>
          <t>Estimate has a relative standard error of greater than 50% and is considered too unreliable for general use.</t>
        </r>
      </text>
    </comment>
    <comment ref="Y13" authorId="0" shapeId="0">
      <text>
        <r>
          <rPr>
            <sz val="9"/>
            <color indexed="81"/>
            <rFont val="Tahoma"/>
            <charset val="1"/>
          </rPr>
          <t>Estimate has a relative standard error of greater than 50% and is considered too unreliable for general use.</t>
        </r>
      </text>
    </comment>
    <comment ref="Z13" authorId="0" shapeId="0">
      <text>
        <r>
          <rPr>
            <sz val="9"/>
            <color indexed="81"/>
            <rFont val="Tahoma"/>
            <charset val="1"/>
          </rPr>
          <t>Estimate has a relative standard error of greater than 50% and is considered too unreliable for general use.</t>
        </r>
      </text>
    </comment>
    <comment ref="AA13" authorId="0" shapeId="0">
      <text>
        <r>
          <rPr>
            <sz val="9"/>
            <color indexed="81"/>
            <rFont val="Tahoma"/>
            <charset val="1"/>
          </rPr>
          <t>Estimate has a relative standard error of 25% to 50% and should be used with caution.</t>
        </r>
      </text>
    </comment>
    <comment ref="AB13" authorId="0" shapeId="0">
      <text>
        <r>
          <rPr>
            <sz val="9"/>
            <color indexed="81"/>
            <rFont val="Tahoma"/>
            <charset val="1"/>
          </rPr>
          <t>Estimate has a relative standard error of greater than 50% and is considered too unreliable for general use.</t>
        </r>
      </text>
    </comment>
    <comment ref="AC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13" authorId="0" shapeId="0">
      <text>
        <r>
          <rPr>
            <sz val="9"/>
            <color indexed="81"/>
            <rFont val="Tahoma"/>
            <charset val="1"/>
          </rPr>
          <t>Estimate has a relative standard error of 25% to 50% and should be used with caution.</t>
        </r>
      </text>
    </comment>
    <comment ref="AF13" authorId="0" shapeId="0">
      <text>
        <r>
          <rPr>
            <sz val="9"/>
            <color indexed="81"/>
            <rFont val="Tahoma"/>
            <charset val="1"/>
          </rPr>
          <t>Estimate has a relative standard error of 25% to 50% and should be used with caution.</t>
        </r>
      </text>
    </comment>
    <comment ref="AG1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13" authorId="0" shapeId="0">
      <text>
        <r>
          <rPr>
            <sz val="9"/>
            <color indexed="81"/>
            <rFont val="Tahoma"/>
            <charset val="1"/>
          </rPr>
          <t>Estimate has a relative standard error of greater than 50% and is considered too unreliable for general use.</t>
        </r>
      </text>
    </comment>
    <comment ref="AI13" authorId="0" shapeId="0">
      <text>
        <r>
          <rPr>
            <sz val="9"/>
            <color indexed="81"/>
            <rFont val="Tahoma"/>
            <charset val="1"/>
          </rPr>
          <t>Estimate has a relative standard error of 25% to 50% and should be used with caution.</t>
        </r>
      </text>
    </comment>
    <comment ref="AJ13" authorId="0" shapeId="0">
      <text>
        <r>
          <rPr>
            <sz val="9"/>
            <color indexed="81"/>
            <rFont val="Tahoma"/>
            <charset val="1"/>
          </rPr>
          <t>Estimate has a relative standard error of greater than 50% and is considered too unreliable for general use.</t>
        </r>
      </text>
    </comment>
    <comment ref="AK13" authorId="0" shapeId="0">
      <text>
        <r>
          <rPr>
            <sz val="9"/>
            <color indexed="81"/>
            <rFont val="Tahoma"/>
            <charset val="1"/>
          </rPr>
          <t>Estimate has a relative standard error of greater than 50% and is considered too unreliable for general use.</t>
        </r>
      </text>
    </comment>
    <comment ref="AL13" authorId="0" shapeId="0">
      <text>
        <r>
          <rPr>
            <sz val="9"/>
            <color indexed="81"/>
            <rFont val="Tahoma"/>
            <charset val="1"/>
          </rPr>
          <t>The proportion for this sub-group is significantly lower than the proportion for all other sub-groups combined.</t>
        </r>
      </text>
    </comment>
    <comment ref="AM13" authorId="0" shapeId="0">
      <text>
        <r>
          <rPr>
            <sz val="9"/>
            <color indexed="81"/>
            <rFont val="Tahoma"/>
            <charset val="1"/>
          </rPr>
          <t>Estimate has a relative standard error of greater than 50% and is considered too unreliable for general use.</t>
        </r>
      </text>
    </comment>
    <comment ref="AO1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13" authorId="0" shapeId="0">
      <text>
        <r>
          <rPr>
            <sz val="9"/>
            <color indexed="81"/>
            <rFont val="Tahoma"/>
            <charset val="1"/>
          </rPr>
          <t>Estimate has a relative standard error of greater than 50% and is considered too unreliable for general use.</t>
        </r>
      </text>
    </comment>
    <comment ref="AQ13" authorId="0" shapeId="0">
      <text>
        <r>
          <rPr>
            <sz val="9"/>
            <color indexed="81"/>
            <rFont val="Tahoma"/>
            <charset val="1"/>
          </rPr>
          <t>Estimate has a relative standard error of 25% to 50% and should be used with caution.</t>
        </r>
      </text>
    </comment>
    <comment ref="AR1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13" authorId="0" shapeId="0">
      <text>
        <r>
          <rPr>
            <sz val="9"/>
            <color indexed="81"/>
            <rFont val="Tahoma"/>
            <charset val="1"/>
          </rPr>
          <t>Estimate has a relative standard error of 25% to 50% and should be used with caution.</t>
        </r>
      </text>
    </comment>
    <comment ref="AT13" authorId="0" shapeId="0">
      <text>
        <r>
          <rPr>
            <sz val="9"/>
            <color indexed="81"/>
            <rFont val="Tahoma"/>
            <charset val="1"/>
          </rPr>
          <t>Estimate has a relative standard error of 25% to 50% and should be used with caution.</t>
        </r>
      </text>
    </comment>
    <comment ref="AU13" authorId="0" shapeId="0">
      <text>
        <r>
          <rPr>
            <sz val="9"/>
            <color indexed="81"/>
            <rFont val="Tahoma"/>
            <charset val="1"/>
          </rPr>
          <t>Estimate has a relative standard error of greater than 50% and is considered too unreliable for general use.</t>
        </r>
      </text>
    </comment>
    <comment ref="AV13" authorId="0" shapeId="0">
      <text>
        <r>
          <rPr>
            <sz val="9"/>
            <color indexed="81"/>
            <rFont val="Tahoma"/>
            <charset val="1"/>
          </rPr>
          <t>Estimate has a relative standard error of greater than 50% and is considered too unreliable for general use.</t>
        </r>
      </text>
    </comment>
    <comment ref="AW13" authorId="0" shapeId="0">
      <text>
        <r>
          <rPr>
            <sz val="9"/>
            <color indexed="81"/>
            <rFont val="Tahoma"/>
            <charset val="1"/>
          </rPr>
          <t>Estimate has a relative standard error of greater than 50% and is considered too unreliable for general use.</t>
        </r>
      </text>
    </comment>
    <comment ref="AY13" authorId="0" shapeId="0">
      <text>
        <r>
          <rPr>
            <sz val="9"/>
            <color indexed="81"/>
            <rFont val="Tahoma"/>
            <charset val="1"/>
          </rPr>
          <t>Estimate has a relative standard error of 25% to 50% and should be used with caution.</t>
        </r>
      </text>
    </comment>
    <comment ref="AZ13" authorId="0" shapeId="0">
      <text>
        <r>
          <rPr>
            <sz val="9"/>
            <color indexed="81"/>
            <rFont val="Tahoma"/>
            <charset val="1"/>
          </rPr>
          <t>Estimate has a relative standard error of 25% to 50% and should be used with caution.</t>
        </r>
      </text>
    </comment>
    <comment ref="BA13" authorId="0" shapeId="0">
      <text>
        <r>
          <rPr>
            <sz val="9"/>
            <color indexed="81"/>
            <rFont val="Tahoma"/>
            <charset val="1"/>
          </rPr>
          <t>Estimate has a relative standard error of 25% to 50% and should be used with caution.</t>
        </r>
      </text>
    </comment>
    <comment ref="BB13" authorId="0" shapeId="0">
      <text>
        <r>
          <rPr>
            <sz val="9"/>
            <color indexed="81"/>
            <rFont val="Tahoma"/>
            <charset val="1"/>
          </rPr>
          <t>Estimate has a relative standard error of greater than 50% and is considered too unreliable for general use.</t>
        </r>
      </text>
    </comment>
    <comment ref="BC13" authorId="0" shapeId="0">
      <text>
        <r>
          <rPr>
            <sz val="9"/>
            <color indexed="81"/>
            <rFont val="Tahoma"/>
            <charset val="1"/>
          </rPr>
          <t>Estimate has a relative standard error of greater than 50% and is considered too unreliable for general use.</t>
        </r>
      </text>
    </comment>
    <comment ref="BJ13" authorId="0" shapeId="0">
      <text>
        <r>
          <rPr>
            <sz val="9"/>
            <color indexed="81"/>
            <rFont val="Tahoma"/>
            <charset val="1"/>
          </rPr>
          <t>Estimate has a relative standard error of greater than 50% and is considered too unreliable for general use.</t>
        </r>
      </text>
    </comment>
    <comment ref="BK13" authorId="0" shapeId="0">
      <text>
        <r>
          <rPr>
            <sz val="9"/>
            <color indexed="81"/>
            <rFont val="Tahoma"/>
            <charset val="1"/>
          </rPr>
          <t>Estimate has a relative standard error of greater than 50% and is considered too unreliable for general use.</t>
        </r>
      </text>
    </comment>
    <comment ref="BM13" authorId="0" shapeId="0">
      <text>
        <r>
          <rPr>
            <sz val="9"/>
            <color indexed="81"/>
            <rFont val="Tahoma"/>
            <charset val="1"/>
          </rPr>
          <t>Estimate has a relative standard error of 25% to 50% and should be used with caution.</t>
        </r>
      </text>
    </comment>
    <comment ref="BN13" authorId="0" shapeId="0">
      <text>
        <r>
          <rPr>
            <sz val="9"/>
            <color indexed="81"/>
            <rFont val="Tahoma"/>
            <charset val="1"/>
          </rPr>
          <t>Estimate has a relative standard error of 25% to 50% and should be used with caution.</t>
        </r>
      </text>
    </comment>
    <comment ref="BO13" authorId="0" shapeId="0">
      <text>
        <r>
          <rPr>
            <sz val="9"/>
            <color indexed="81"/>
            <rFont val="Tahoma"/>
            <charset val="1"/>
          </rPr>
          <t>Estimate has a relative standard error of greater than 50% and is considered too unreliable for general use.</t>
        </r>
      </text>
    </comment>
    <comment ref="BP13" authorId="0" shapeId="0">
      <text>
        <r>
          <rPr>
            <sz val="9"/>
            <color indexed="81"/>
            <rFont val="Tahoma"/>
            <charset val="1"/>
          </rPr>
          <t>Estimate has a relative standard error of 25% to 50% and should be used with caution.</t>
        </r>
      </text>
    </comment>
    <comment ref="BQ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13" authorId="0" shapeId="0">
      <text>
        <r>
          <rPr>
            <sz val="9"/>
            <color indexed="81"/>
            <rFont val="Tahoma"/>
            <charset val="1"/>
          </rPr>
          <t>The proportion for this sub-group is significantly lower than the proportion for all other sub-groups combined.</t>
        </r>
      </text>
    </comment>
    <comment ref="BS13" authorId="0" shapeId="0">
      <text>
        <r>
          <rPr>
            <sz val="9"/>
            <color indexed="81"/>
            <rFont val="Tahoma"/>
            <charset val="1"/>
          </rPr>
          <t>Estimate has a relative standard error of 25% to 50% and should be used with caution.</t>
        </r>
      </text>
    </comment>
    <comment ref="BT13" authorId="0" shapeId="0">
      <text>
        <r>
          <rPr>
            <sz val="9"/>
            <color indexed="81"/>
            <rFont val="Tahoma"/>
            <charset val="1"/>
          </rPr>
          <t>Estimate has a relative standard error of greater than 50% and is considered too unreliable for general use.</t>
        </r>
      </text>
    </comment>
    <comment ref="BU13" authorId="0" shapeId="0">
      <text>
        <r>
          <rPr>
            <sz val="9"/>
            <color indexed="81"/>
            <rFont val="Tahoma"/>
            <charset val="1"/>
          </rPr>
          <t>The proportion for this sub-group is significantly lower than the proportion for all other sub-groups combined.</t>
        </r>
      </text>
    </comment>
    <comment ref="BV13" authorId="0" shapeId="0">
      <text>
        <r>
          <rPr>
            <sz val="9"/>
            <color indexed="81"/>
            <rFont val="Tahoma"/>
            <charset val="1"/>
          </rPr>
          <t>Estimate has a relative standard error of 25% to 50% and should be used with caution.</t>
        </r>
      </text>
    </comment>
    <comment ref="BW13" authorId="0" shapeId="0">
      <text>
        <r>
          <rPr>
            <sz val="9"/>
            <color indexed="81"/>
            <rFont val="Tahoma"/>
            <charset val="1"/>
          </rPr>
          <t>Estimate has a relative standard error of 25% to 50% and should be used with caution.</t>
        </r>
      </text>
    </comment>
    <comment ref="BX1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Y13" authorId="0" shapeId="0">
      <text>
        <r>
          <rPr>
            <sz val="9"/>
            <color indexed="81"/>
            <rFont val="Tahoma"/>
            <charset val="1"/>
          </rPr>
          <t>The proportion for this sub-group is significantly lower than the proportion for all other sub-groups combined.</t>
        </r>
      </text>
    </comment>
    <comment ref="A17" authorId="0" shapeId="0">
      <text>
        <r>
          <rPr>
            <sz val="9"/>
            <color indexed="81"/>
            <rFont val="Tahoma"/>
            <charset val="1"/>
          </rPr>
          <t>Estimate has a relative standard error of 25% to 50% and should be used with caution.</t>
        </r>
      </text>
    </comment>
    <comment ref="A18" authorId="0" shapeId="0">
      <text>
        <r>
          <rPr>
            <sz val="9"/>
            <color indexed="81"/>
            <rFont val="Tahoma"/>
            <charset val="1"/>
          </rPr>
          <t>Estimate has a relative standard error of greater than 50% and is considered too unreliable for general use.</t>
        </r>
      </text>
    </comment>
  </commentList>
</comments>
</file>

<file path=xl/comments70.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lower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lower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The proportion for this sub-group is significantly lower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Estimate has a relative standard error of greater than 50% and is considered too unreliable for general use.</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Estimate has a relative standard error of greater than 50% and is considered too unreliable for general use.</t>
        </r>
      </text>
    </comment>
    <comment ref="K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greater than 50% and is considered too unreliable for general use.</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greater than 50% and is considered too unreliable for general use.</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Estimate has a relative standard error of 25% to 50% and should be used with caution.</t>
        </r>
      </text>
    </comment>
    <comment ref="AN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25% to 50% and should be used with caution.</t>
        </r>
      </text>
    </comment>
    <comment ref="A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5" authorId="0" shapeId="0">
      <text>
        <r>
          <rPr>
            <sz val="9"/>
            <color indexed="81"/>
            <rFont val="Tahoma"/>
            <charset val="1"/>
          </rPr>
          <t>Estimate has a relative standard error of 25% to 50% and should be used with caution.</t>
        </r>
      </text>
    </comment>
    <comment ref="BE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5" authorId="0" shapeId="0">
      <text>
        <r>
          <rPr>
            <sz val="9"/>
            <color indexed="81"/>
            <rFont val="Tahoma"/>
            <charset val="1"/>
          </rPr>
          <t>Estimate has a relative standard error of 25% to 50% and should be used with caution.</t>
        </r>
      </text>
    </comment>
    <comment ref="BG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t>
        </r>
      </text>
    </comment>
    <comment ref="BO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6"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6" authorId="0" shapeId="0">
      <text>
        <r>
          <rPr>
            <sz val="9"/>
            <color indexed="81"/>
            <rFont val="Tahoma"/>
            <charset val="1"/>
          </rPr>
          <t>Estimate has a relative standard error of greater than 50% and is considered too unreliable for general use.</t>
        </r>
      </text>
    </comment>
    <comment ref="F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Estimate has a relative standard error of greater than 50% and is considered too unreliable for general use.</t>
        </r>
      </text>
    </comment>
    <comment ref="H6" authorId="0" shapeId="0">
      <text>
        <r>
          <rPr>
            <sz val="9"/>
            <color indexed="81"/>
            <rFont val="Tahoma"/>
            <charset val="1"/>
          </rPr>
          <t>Estimate has a relative standard error of greater than 50% and is considered too unreliable for general use.</t>
        </r>
      </text>
    </comment>
    <comment ref="I6" authorId="0" shapeId="0">
      <text>
        <r>
          <rPr>
            <sz val="9"/>
            <color indexed="81"/>
            <rFont val="Tahoma"/>
            <charset val="1"/>
          </rPr>
          <t>Estimate has a relative standard error of greater than 50% and is considered too unreliable for general use.</t>
        </r>
      </text>
    </comment>
    <comment ref="J6" authorId="0" shapeId="0">
      <text>
        <r>
          <rPr>
            <sz val="9"/>
            <color indexed="81"/>
            <rFont val="Tahoma"/>
            <charset val="1"/>
          </rPr>
          <t>Estimate has a relative standard error of greater than 50% and is considered too unreliable for general use.</t>
        </r>
      </text>
    </comment>
    <comment ref="K6" authorId="0" shapeId="0">
      <text>
        <r>
          <rPr>
            <sz val="9"/>
            <color indexed="81"/>
            <rFont val="Tahoma"/>
            <charset val="1"/>
          </rPr>
          <t>Estimate has a relative standard error of greater than 50% and is considered too unreliable for general use.</t>
        </r>
      </text>
    </comment>
    <comment ref="L6" authorId="0" shapeId="0">
      <text>
        <r>
          <rPr>
            <sz val="9"/>
            <color indexed="81"/>
            <rFont val="Tahoma"/>
            <charset val="1"/>
          </rPr>
          <t>Estimate has a relative standard error of greater than 50% and is considered too unreliable for general use.</t>
        </r>
      </text>
    </comment>
    <comment ref="M6" authorId="0" shapeId="0">
      <text>
        <r>
          <rPr>
            <sz val="9"/>
            <color indexed="81"/>
            <rFont val="Tahoma"/>
            <charset val="1"/>
          </rPr>
          <t>The proportion for this sub-group is significantly lower than the proportion for all other sub-groups combined.</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6" authorId="0" shapeId="0">
      <text>
        <r>
          <rPr>
            <sz val="9"/>
            <color indexed="81"/>
            <rFont val="Tahoma"/>
            <charset val="1"/>
          </rPr>
          <t>Estimate has a relative standard error of greater than 50% and is considered too unreliable for general use.</t>
        </r>
      </text>
    </comment>
    <comment ref="R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6" authorId="0" shapeId="0">
      <text>
        <r>
          <rPr>
            <sz val="9"/>
            <color indexed="81"/>
            <rFont val="Tahoma"/>
            <charset val="1"/>
          </rPr>
          <t>Estimate has a relative standard error of 25% to 50% and should be used with caution.</t>
        </r>
      </text>
    </comment>
    <comment ref="T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greater than 50% and is considered too unreliable for general use.</t>
        </r>
      </text>
    </comment>
    <comment ref="V6" authorId="0" shapeId="0">
      <text>
        <r>
          <rPr>
            <sz val="9"/>
            <color indexed="81"/>
            <rFont val="Tahoma"/>
            <charset val="1"/>
          </rPr>
          <t>The proportion for this sub-group is significantly lower than the proportion for all other sub-groups combined.</t>
        </r>
      </text>
    </comment>
    <comment ref="W6" authorId="0" shapeId="0">
      <text>
        <r>
          <rPr>
            <sz val="9"/>
            <color indexed="81"/>
            <rFont val="Tahoma"/>
            <charset val="1"/>
          </rPr>
          <t>Estimate has a relative standard error of greater than 50% and is considered too unreliable for general use.</t>
        </r>
      </text>
    </comment>
    <comment ref="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greater than 50% and is considered too unreliable for general use.</t>
        </r>
      </text>
    </comment>
    <comment ref="AA6" authorId="0" shapeId="0">
      <text>
        <r>
          <rPr>
            <sz val="9"/>
            <color indexed="81"/>
            <rFont val="Tahoma"/>
            <charset val="1"/>
          </rPr>
          <t>Estimate has a relative standard error of greater than 50% and is considered too unreliable for general use.</t>
        </r>
      </text>
    </comment>
    <comment ref="AB6" authorId="0" shapeId="0">
      <text>
        <r>
          <rPr>
            <sz val="9"/>
            <color indexed="81"/>
            <rFont val="Tahoma"/>
            <charset val="1"/>
          </rPr>
          <t>Estimate has a relative standard error of greater than 50% and is considered too unreliable for general use.</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greater than 50% and is considered too unreliable for general use.</t>
        </r>
      </text>
    </comment>
    <comment ref="AE6" authorId="0" shapeId="0">
      <text>
        <r>
          <rPr>
            <sz val="9"/>
            <color indexed="81"/>
            <rFont val="Tahoma"/>
            <charset val="1"/>
          </rPr>
          <t>Estimate has a relative standard error of greater than 50% and is considered too unreliable for general use.</t>
        </r>
      </text>
    </comment>
    <comment ref="A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6" authorId="0" shapeId="0">
      <text>
        <r>
          <rPr>
            <sz val="9"/>
            <color indexed="81"/>
            <rFont val="Tahoma"/>
            <charset val="1"/>
          </rPr>
          <t>The proportion for this sub-group is significantly lower than the proportion for all other sub-groups combined.</t>
        </r>
      </text>
    </comment>
    <comment ref="AH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greater than 50% and is considered too unreliable for general use.</t>
        </r>
      </text>
    </comment>
    <comment ref="AK6" authorId="0" shapeId="0">
      <text>
        <r>
          <rPr>
            <sz val="9"/>
            <color indexed="81"/>
            <rFont val="Tahoma"/>
            <charset val="1"/>
          </rPr>
          <t>The proportion for this sub-group is significantly lower than the proportion for all other sub-groups combined.</t>
        </r>
      </text>
    </comment>
    <comment ref="AL6" authorId="0" shapeId="0">
      <text>
        <r>
          <rPr>
            <sz val="9"/>
            <color indexed="81"/>
            <rFont val="Tahoma"/>
            <charset val="1"/>
          </rPr>
          <t>Estimate has a relative standard error of greater than 50% and is considered too unreliable for general use.</t>
        </r>
      </text>
    </comment>
    <comment ref="AM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6" authorId="0" shapeId="0">
      <text>
        <r>
          <rPr>
            <sz val="9"/>
            <color indexed="81"/>
            <rFont val="Tahoma"/>
            <charset val="1"/>
          </rPr>
          <t>Estimate has a relative standard error of greater than 50% and is considered too unreliable for general use.</t>
        </r>
      </text>
    </comment>
    <comment ref="AP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The proportion for this sub-group is significantly lower than the proportion for all other sub-groups combined.</t>
        </r>
      </text>
    </comment>
    <comment ref="AR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T6" authorId="0" shapeId="0">
      <text>
        <r>
          <rPr>
            <sz val="9"/>
            <color indexed="81"/>
            <rFont val="Tahoma"/>
            <charset val="1"/>
          </rPr>
          <t>Estimate has a relative standard error of greater than 50% and is considered too unreliable for general use.</t>
        </r>
      </text>
    </comment>
    <comment ref="AU6" authorId="0" shapeId="0">
      <text>
        <r>
          <rPr>
            <sz val="9"/>
            <color indexed="81"/>
            <rFont val="Tahoma"/>
            <charset val="1"/>
          </rPr>
          <t>Estimate has a relative standard error of greater than 50% and is considered too unreliable for general use.</t>
        </r>
      </text>
    </comment>
    <comment ref="AV6" authorId="0" shapeId="0">
      <text>
        <r>
          <rPr>
            <sz val="9"/>
            <color indexed="81"/>
            <rFont val="Tahoma"/>
            <charset val="1"/>
          </rPr>
          <t>Estimate has a relative standard error of 25% to 50% and should be used with caution.</t>
        </r>
      </text>
    </comment>
    <comment ref="AW6" authorId="0" shapeId="0">
      <text>
        <r>
          <rPr>
            <sz val="9"/>
            <color indexed="81"/>
            <rFont val="Tahoma"/>
            <charset val="1"/>
          </rPr>
          <t>Estimate has a relative standard error of 25% to 50% and should be used with caution.</t>
        </r>
      </text>
    </comment>
    <comment ref="AX6" authorId="0" shapeId="0">
      <text>
        <r>
          <rPr>
            <sz val="9"/>
            <color indexed="81"/>
            <rFont val="Tahoma"/>
            <charset val="1"/>
          </rPr>
          <t>Estimate has a relative standard error of 25% to 50% and should be used with caution.</t>
        </r>
      </text>
    </comment>
    <comment ref="AY6" authorId="0" shapeId="0">
      <text>
        <r>
          <rPr>
            <sz val="9"/>
            <color indexed="81"/>
            <rFont val="Tahoma"/>
            <charset val="1"/>
          </rPr>
          <t>Estimate has a relative standard error of 25% to 50% and should be used with caution.</t>
        </r>
      </text>
    </comment>
    <comment ref="AZ6" authorId="0" shapeId="0">
      <text>
        <r>
          <rPr>
            <sz val="9"/>
            <color indexed="81"/>
            <rFont val="Tahoma"/>
            <charset val="1"/>
          </rPr>
          <t>Estimate has a relative standard error of greater than 50% and is considered too unreliable for general use.</t>
        </r>
      </text>
    </comment>
    <comment ref="BA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6" authorId="0" shapeId="0">
      <text>
        <r>
          <rPr>
            <sz val="9"/>
            <color indexed="81"/>
            <rFont val="Tahoma"/>
            <charset val="1"/>
          </rPr>
          <t>Estimate has a relative standard error of 25% to 50% and should be used with caution.</t>
        </r>
      </text>
    </comment>
    <comment ref="BL6" authorId="0" shapeId="0">
      <text>
        <r>
          <rPr>
            <sz val="9"/>
            <color indexed="81"/>
            <rFont val="Tahoma"/>
            <charset val="1"/>
          </rPr>
          <t>Estimate has a relative standard error of greater than 50% and is considered too unreliable for general use.</t>
        </r>
      </text>
    </comment>
    <comment ref="BM6" authorId="0" shapeId="0">
      <text>
        <r>
          <rPr>
            <sz val="9"/>
            <color indexed="81"/>
            <rFont val="Tahoma"/>
            <charset val="1"/>
          </rPr>
          <t>Estimate has a relative standard error of greater than 50% and is considered too unreliable for general use.</t>
        </r>
      </text>
    </comment>
    <comment ref="BN6" authorId="0" shapeId="0">
      <text>
        <r>
          <rPr>
            <sz val="9"/>
            <color indexed="81"/>
            <rFont val="Tahoma"/>
            <charset val="1"/>
          </rPr>
          <t>Estimate has a relative standard error of greater than 50% and is considered too unreliable for general use.</t>
        </r>
      </text>
    </comment>
    <comment ref="BO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The proportion for this sub-group is significantly lower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T6" authorId="0" shapeId="0">
      <text>
        <r>
          <rPr>
            <sz val="9"/>
            <color indexed="81"/>
            <rFont val="Tahoma"/>
            <charset val="1"/>
          </rPr>
          <t>The proportion for this sub-group is significantly lower than the proportion for all other sub-groups combined.</t>
        </r>
      </text>
    </comment>
    <comment ref="BU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The proportion for this sub-group is significantly lower than the proportion for all other sub-groups combined.</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7"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Estimate has a relative standard error of greater than 50% and is considered too unreliable for general use.</t>
        </r>
      </text>
    </comment>
    <comment ref="D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The proportion for this sub-group is significantly lower than the proportion for all other sub-groups combined.</t>
        </r>
      </text>
    </comment>
    <comment ref="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greater than 50% and is considered too unreliable for general use.</t>
        </r>
      </text>
    </comment>
    <comment ref="A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S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W7" authorId="0" shapeId="0">
      <text>
        <r>
          <rPr>
            <sz val="9"/>
            <color indexed="81"/>
            <rFont val="Tahoma"/>
            <charset val="1"/>
          </rPr>
          <t>Estimate has a relative standard error of greater than 50% and is considered too unreliable for general use.</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The proportion for this sub-group is significantly lower than the proportion for all other sub-groups combined.</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7" authorId="0" shapeId="0">
      <text>
        <r>
          <rPr>
            <sz val="9"/>
            <color indexed="81"/>
            <rFont val="Tahoma"/>
            <charset val="1"/>
          </rPr>
          <t>Estimate has a relative standard error of greater than 50% and is considered too unreliable for general use.</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S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8"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Estimate has a relative standard error of 25% to 50% and should be used with caution.</t>
        </r>
      </text>
    </comment>
    <comment ref="D8"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8" authorId="0" shapeId="0">
      <text>
        <r>
          <rPr>
            <sz val="9"/>
            <color indexed="81"/>
            <rFont val="Tahoma"/>
            <charset val="1"/>
          </rPr>
          <t>The proportion for this sub-group is significantly lower than the proportion for all other sub-groups combined.</t>
        </r>
      </text>
    </comment>
    <comment ref="J8" authorId="0" shapeId="0">
      <text>
        <r>
          <rPr>
            <sz val="9"/>
            <color indexed="81"/>
            <rFont val="Tahoma"/>
            <charset val="1"/>
          </rPr>
          <t>Estimate has a relative standard error of greater than 50% and is considered too unreliable for general use.</t>
        </r>
      </text>
    </comment>
    <comment ref="L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M8" authorId="0" shapeId="0">
      <text>
        <r>
          <rPr>
            <sz val="9"/>
            <color indexed="81"/>
            <rFont val="Tahoma"/>
            <charset val="1"/>
          </rPr>
          <t>Estimate has a relative standard error of greater than 50% and is considered too unreliable for general use.</t>
        </r>
      </text>
    </comment>
    <comment ref="N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8" authorId="0" shapeId="0">
      <text>
        <r>
          <rPr>
            <sz val="9"/>
            <color indexed="81"/>
            <rFont val="Tahoma"/>
            <charset val="1"/>
          </rPr>
          <t>Estimate has a relative standard error of 25% to 50% and should be used with caution.</t>
        </r>
      </text>
    </comment>
    <comment ref="T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8" authorId="0" shapeId="0">
      <text>
        <r>
          <rPr>
            <sz val="9"/>
            <color indexed="81"/>
            <rFont val="Tahoma"/>
            <charset val="1"/>
          </rPr>
          <t>Estimate has a relative standard error of greater than 50% and is considered too unreliable for general use.</t>
        </r>
      </text>
    </comment>
    <comment ref="X8" authorId="0" shapeId="0">
      <text>
        <r>
          <rPr>
            <sz val="9"/>
            <color indexed="81"/>
            <rFont val="Tahoma"/>
            <charset val="1"/>
          </rPr>
          <t>Estimate has a relative standard error of greater than 50% and is considered too unreliable for general use.</t>
        </r>
      </text>
    </comment>
    <comment ref="Y8" authorId="0" shapeId="0">
      <text>
        <r>
          <rPr>
            <sz val="9"/>
            <color indexed="81"/>
            <rFont val="Tahoma"/>
            <charset val="1"/>
          </rPr>
          <t>The proportion for this sub-group is significantly lower than the proportion for all other sub-groups combined.</t>
        </r>
      </text>
    </comment>
    <comment ref="Z8" authorId="0" shapeId="0">
      <text>
        <r>
          <rPr>
            <sz val="9"/>
            <color indexed="81"/>
            <rFont val="Tahoma"/>
            <charset val="1"/>
          </rPr>
          <t>Estimate has a relative standard error of greater than 50% and is considered too unreliable for general use.</t>
        </r>
      </text>
    </comment>
    <comment ref="AA8" authorId="0" shapeId="0">
      <text>
        <r>
          <rPr>
            <sz val="9"/>
            <color indexed="81"/>
            <rFont val="Tahoma"/>
            <charset val="1"/>
          </rPr>
          <t>Estimate has a relative standard error of greater than 50% and is considered too unreliable for general use.</t>
        </r>
      </text>
    </comment>
    <comment ref="AB8" authorId="0" shapeId="0">
      <text>
        <r>
          <rPr>
            <sz val="9"/>
            <color indexed="81"/>
            <rFont val="Tahoma"/>
            <charset val="1"/>
          </rPr>
          <t>Estimate has a relative standard error of greater than 50% and is considered too unreliable for general use.</t>
        </r>
      </text>
    </comment>
    <comment ref="AC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8" authorId="0" shapeId="0">
      <text>
        <r>
          <rPr>
            <sz val="9"/>
            <color indexed="81"/>
            <rFont val="Tahoma"/>
            <charset val="1"/>
          </rPr>
          <t>Estimate has a relative standard error of greater than 50% and is considered too unreliable for general use.</t>
        </r>
      </text>
    </comment>
    <comment ref="AE8" authorId="0" shapeId="0">
      <text>
        <r>
          <rPr>
            <sz val="9"/>
            <color indexed="81"/>
            <rFont val="Tahoma"/>
            <charset val="1"/>
          </rPr>
          <t>Estimate has a relative standard error of greater than 50% and is considered too unreliable for general use.</t>
        </r>
      </text>
    </comment>
    <comment ref="AF8" authorId="0" shapeId="0">
      <text>
        <r>
          <rPr>
            <sz val="9"/>
            <color indexed="81"/>
            <rFont val="Tahoma"/>
            <charset val="1"/>
          </rPr>
          <t>Estimate has a relative standard error of greater than 50% and is considered too unreliable for general use.</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8" authorId="0" shapeId="0">
      <text>
        <r>
          <rPr>
            <sz val="9"/>
            <color indexed="81"/>
            <rFont val="Tahoma"/>
            <charset val="1"/>
          </rPr>
          <t>Estimate has a relative standard error of 25% to 50% and should be used with caution.</t>
        </r>
      </text>
    </comment>
    <comment ref="AI8" authorId="0" shapeId="0">
      <text>
        <r>
          <rPr>
            <sz val="9"/>
            <color indexed="81"/>
            <rFont val="Tahoma"/>
            <charset val="1"/>
          </rPr>
          <t>Estimate has a relative standard error of greater than 50% and is considered too unreliable for general use.</t>
        </r>
      </text>
    </comment>
    <comment ref="AJ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t>
        </r>
      </text>
    </comment>
    <comment ref="AL8" authorId="0" shapeId="0">
      <text>
        <r>
          <rPr>
            <sz val="9"/>
            <color indexed="81"/>
            <rFont val="Tahoma"/>
            <charset val="1"/>
          </rPr>
          <t>Estimate has a relative standard error of greater than 50% and is considered too unreliable for general use.</t>
        </r>
      </text>
    </comment>
    <comment ref="AM8" authorId="0" shapeId="0">
      <text>
        <r>
          <rPr>
            <sz val="9"/>
            <color indexed="81"/>
            <rFont val="Tahoma"/>
            <charset val="1"/>
          </rPr>
          <t>Estimate has a relative standard error of 25% to 50% and should be used with caution.</t>
        </r>
      </text>
    </comment>
    <comment ref="AN8" authorId="0" shapeId="0">
      <text>
        <r>
          <rPr>
            <sz val="9"/>
            <color indexed="81"/>
            <rFont val="Tahoma"/>
            <charset val="1"/>
          </rPr>
          <t>Estimate has a relative standard error of 25% to 50% and should be used with caution.</t>
        </r>
      </text>
    </comment>
    <comment ref="AO8" authorId="0" shapeId="0">
      <text>
        <r>
          <rPr>
            <sz val="9"/>
            <color indexed="81"/>
            <rFont val="Tahoma"/>
            <charset val="1"/>
          </rPr>
          <t>Estimate has a relative standard error of greater than 50% and is considered too unreliable for general use.</t>
        </r>
      </text>
    </comment>
    <comment ref="AP8" authorId="0" shapeId="0">
      <text>
        <r>
          <rPr>
            <sz val="9"/>
            <color indexed="81"/>
            <rFont val="Tahoma"/>
            <charset val="1"/>
          </rPr>
          <t>Estimate has a relative standard error of 25% to 50% and should be used with caution.</t>
        </r>
      </text>
    </comment>
    <comment ref="AQ8" authorId="0" shapeId="0">
      <text>
        <r>
          <rPr>
            <sz val="9"/>
            <color indexed="81"/>
            <rFont val="Tahoma"/>
            <charset val="1"/>
          </rPr>
          <t>Estimate has a relative standard error of greater than 50% and is considered too unreliable for general use.</t>
        </r>
      </text>
    </comment>
    <comment ref="AR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Estimate has a relative standard error of greater than 50% and is considered too unreliable for general use.</t>
        </r>
      </text>
    </comment>
    <comment ref="AT8" authorId="0" shapeId="0">
      <text>
        <r>
          <rPr>
            <sz val="9"/>
            <color indexed="81"/>
            <rFont val="Tahoma"/>
            <charset val="1"/>
          </rPr>
          <t>Estimate has a relative standard error of greater than 50% and is considered too unreliable for general use.</t>
        </r>
      </text>
    </comment>
    <comment ref="AU8" authorId="0" shapeId="0">
      <text>
        <r>
          <rPr>
            <sz val="9"/>
            <color indexed="81"/>
            <rFont val="Tahoma"/>
            <charset val="1"/>
          </rPr>
          <t>Estimate has a relative standard error of greater than 50% and is considered too unreliable for general use.</t>
        </r>
      </text>
    </comment>
    <comment ref="AV8" authorId="0" shapeId="0">
      <text>
        <r>
          <rPr>
            <sz val="9"/>
            <color indexed="81"/>
            <rFont val="Tahoma"/>
            <charset val="1"/>
          </rPr>
          <t>Estimate has a relative standard error of greater than 50% and is considered too unreliable for general use.</t>
        </r>
      </text>
    </comment>
    <comment ref="A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8" authorId="0" shapeId="0">
      <text>
        <r>
          <rPr>
            <sz val="9"/>
            <color indexed="81"/>
            <rFont val="Tahoma"/>
            <charset val="1"/>
          </rPr>
          <t>Estimate has a relative standard error of 25% to 50% and should be used with caution.</t>
        </r>
      </text>
    </comment>
    <comment ref="AZ8" authorId="0" shapeId="0">
      <text>
        <r>
          <rPr>
            <sz val="9"/>
            <color indexed="81"/>
            <rFont val="Tahoma"/>
            <charset val="1"/>
          </rPr>
          <t>Estimate has a relative standard error of greater than 50% and is considered too unreliable for general use.</t>
        </r>
      </text>
    </comment>
    <comment ref="BA8" authorId="0" shapeId="0">
      <text>
        <r>
          <rPr>
            <sz val="9"/>
            <color indexed="81"/>
            <rFont val="Tahoma"/>
            <charset val="1"/>
          </rPr>
          <t>Estimate has a relative standard error of greater than 50% and is considered too unreliable for general use.</t>
        </r>
      </text>
    </comment>
    <comment ref="BB8" authorId="0" shapeId="0">
      <text>
        <r>
          <rPr>
            <sz val="9"/>
            <color indexed="81"/>
            <rFont val="Tahoma"/>
            <charset val="1"/>
          </rPr>
          <t>Estimate has a relative standard error of greater than 50% and is considered too unreliable for general use.</t>
        </r>
      </text>
    </comment>
    <comment ref="BC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8" authorId="0" shapeId="0">
      <text>
        <r>
          <rPr>
            <sz val="9"/>
            <color indexed="81"/>
            <rFont val="Tahoma"/>
            <charset val="1"/>
          </rPr>
          <t>The proportion for this sub-group is significantly lower than the proportion for all other sub-groups combined.</t>
        </r>
      </text>
    </comment>
    <comment ref="B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t>
        </r>
      </text>
    </comment>
    <comment ref="BH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8" authorId="0" shapeId="0">
      <text>
        <r>
          <rPr>
            <sz val="9"/>
            <color indexed="81"/>
            <rFont val="Tahoma"/>
            <charset val="1"/>
          </rPr>
          <t>Estimate has a relative standard error of greater than 50% and is considered too unreliable for general use.</t>
        </r>
      </text>
    </comment>
    <comment ref="BJ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8" authorId="0" shapeId="0">
      <text>
        <r>
          <rPr>
            <sz val="9"/>
            <color indexed="81"/>
            <rFont val="Tahoma"/>
            <charset val="1"/>
          </rPr>
          <t>Estimate has a relative standard error of 25% to 50% and should be used with caution.</t>
        </r>
      </text>
    </comment>
    <comment ref="BL8" authorId="0" shapeId="0">
      <text>
        <r>
          <rPr>
            <sz val="9"/>
            <color indexed="81"/>
            <rFont val="Tahoma"/>
            <charset val="1"/>
          </rPr>
          <t>Estimate has a relative standard error of greater than 50% and is considered too unreliable for general use.</t>
        </r>
      </text>
    </comment>
    <comment ref="BM8" authorId="0" shapeId="0">
      <text>
        <r>
          <rPr>
            <sz val="9"/>
            <color indexed="81"/>
            <rFont val="Tahoma"/>
            <charset val="1"/>
          </rPr>
          <t>Estimate has a relative standard error of greater than 50% and is considered too unreliable for general use.</t>
        </r>
      </text>
    </comment>
    <comment ref="BN8" authorId="0" shapeId="0">
      <text>
        <r>
          <rPr>
            <sz val="9"/>
            <color indexed="81"/>
            <rFont val="Tahoma"/>
            <charset val="1"/>
          </rPr>
          <t>Estimate has a relative standard error of greater than 50% and is considered too unreliable for general use.</t>
        </r>
      </text>
    </comment>
    <comment ref="BO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greater than 50% and is considered too unreliable for general use.</t>
        </r>
      </text>
    </comment>
    <comment ref="BQ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8" authorId="0" shapeId="0">
      <text>
        <r>
          <rPr>
            <sz val="9"/>
            <color indexed="81"/>
            <rFont val="Tahoma"/>
            <charset val="1"/>
          </rPr>
          <t>Estimate has a relative standard error of greater than 50% and is considered too unreliable for general use.</t>
        </r>
      </text>
    </comment>
    <comment ref="BS8" authorId="0" shapeId="0">
      <text>
        <r>
          <rPr>
            <sz val="9"/>
            <color indexed="81"/>
            <rFont val="Tahoma"/>
            <charset val="1"/>
          </rPr>
          <t>Estimate has a relative standard error of greater than 50% and is considered too unreliable for general use.</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Estimate has a relative standard error of 25% to 50% and should be used with caution.</t>
        </r>
      </text>
    </comment>
    <comment ref="BW8" authorId="0" shapeId="0">
      <text>
        <r>
          <rPr>
            <sz val="9"/>
            <color indexed="81"/>
            <rFont val="Tahoma"/>
            <charset val="1"/>
          </rPr>
          <t>Estimate has a relative standard error of greater than 50% and is considered too unreliable for general use.</t>
        </r>
      </text>
    </comment>
    <comment ref="BX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F9" authorId="0" shapeId="0">
      <text>
        <r>
          <rPr>
            <sz val="9"/>
            <color indexed="81"/>
            <rFont val="Tahoma"/>
            <charset val="1"/>
          </rPr>
          <t>The proportion for this sub-group is significantly higher than the proportion for all other sub-groups combined.</t>
        </r>
      </text>
    </comment>
    <comment ref="G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The proportion for this sub-group is significantly lower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The proportion for this sub-group is significantly lower than the proportion for all other sub-groups combined.</t>
        </r>
      </text>
    </comment>
    <comment ref="Y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The proportion for this sub-group is significantly lower than the proportion for all other sub-groups combined.</t>
        </r>
      </text>
    </comment>
    <comment ref="AI9" authorId="0" shapeId="0">
      <text>
        <r>
          <rPr>
            <sz val="9"/>
            <color indexed="81"/>
            <rFont val="Tahoma"/>
            <charset val="1"/>
          </rPr>
          <t>The proportion for this sub-group is significantly higher than the proportion for all other sub-groups combined.</t>
        </r>
      </text>
    </comment>
    <comment ref="AJ9" authorId="0" shapeId="0">
      <text>
        <r>
          <rPr>
            <sz val="9"/>
            <color indexed="81"/>
            <rFont val="Tahoma"/>
            <charset val="1"/>
          </rPr>
          <t>The proportion for this sub-group is significantly lower than the proportion for all other sub-groups combined.</t>
        </r>
      </text>
    </comment>
    <comment ref="AK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S9" authorId="0" shapeId="0">
      <text>
        <r>
          <rPr>
            <sz val="9"/>
            <color indexed="81"/>
            <rFont val="Tahoma"/>
            <charset val="1"/>
          </rPr>
          <t>The proportion for this sub-group is significantly lower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D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higher than the proportion for all other sub-groups combined.</t>
        </r>
      </text>
    </comment>
    <comment ref="BL9" authorId="0" shapeId="0">
      <text>
        <r>
          <rPr>
            <sz val="9"/>
            <color indexed="81"/>
            <rFont val="Tahoma"/>
            <charset val="1"/>
          </rPr>
          <t>The proportion for this sub-group is significantly lower than the proportion for all other sub-groups combined.</t>
        </r>
      </text>
    </comment>
    <comment ref="BQ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The proportion for this sub-group is significantly lower than the proportion for all other sub-groups combined.</t>
        </r>
      </text>
    </comment>
    <comment ref="BX9" authorId="0" shapeId="0">
      <text>
        <r>
          <rPr>
            <sz val="9"/>
            <color indexed="81"/>
            <rFont val="Tahoma"/>
            <charset val="1"/>
          </rPr>
          <t>The proportion for this sub-group is significantly lower than the proportion for all other sub-groups combined.</t>
        </r>
      </text>
    </comment>
    <comment ref="C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10" authorId="0" shapeId="0">
      <text>
        <r>
          <rPr>
            <sz val="9"/>
            <color indexed="81"/>
            <rFont val="Tahoma"/>
            <charset val="1"/>
          </rPr>
          <t>Estimate has a relative standard error of greater than 50% and is considered too unreliable for general use.</t>
        </r>
      </text>
    </comment>
    <comment ref="F10" authorId="0" shapeId="0">
      <text>
        <r>
          <rPr>
            <sz val="9"/>
            <color indexed="81"/>
            <rFont val="Tahoma"/>
            <charset val="1"/>
          </rPr>
          <t>Estimate has a relative standard error of greater than 50% and is considered too unreliable for general use.</t>
        </r>
      </text>
    </comment>
    <comment ref="G10" authorId="0" shapeId="0">
      <text>
        <r>
          <rPr>
            <sz val="9"/>
            <color indexed="81"/>
            <rFont val="Tahoma"/>
            <charset val="1"/>
          </rPr>
          <t>Estimate has a relative standard error of greater than 50% and is considered too unreliable for general use.</t>
        </r>
      </text>
    </comment>
    <comment ref="H10" authorId="0" shapeId="0">
      <text>
        <r>
          <rPr>
            <sz val="9"/>
            <color indexed="81"/>
            <rFont val="Tahoma"/>
            <charset val="1"/>
          </rPr>
          <t>Estimate has a relative standard error of greater than 50% and is considered too unreliable for general use.</t>
        </r>
      </text>
    </comment>
    <comment ref="I10" authorId="0" shapeId="0">
      <text>
        <r>
          <rPr>
            <sz val="9"/>
            <color indexed="81"/>
            <rFont val="Tahoma"/>
            <charset val="1"/>
          </rPr>
          <t>Estimate has a relative standard error of greater than 50% and is considered too unreliable for general use.</t>
        </r>
      </text>
    </comment>
    <comment ref="J10" authorId="0" shapeId="0">
      <text>
        <r>
          <rPr>
            <sz val="9"/>
            <color indexed="81"/>
            <rFont val="Tahoma"/>
            <charset val="1"/>
          </rPr>
          <t>Estimate has a relative standard error of greater than 50% and is considered too unreliable for general use.</t>
        </r>
      </text>
    </comment>
    <comment ref="K10" authorId="0" shapeId="0">
      <text>
        <r>
          <rPr>
            <sz val="9"/>
            <color indexed="81"/>
            <rFont val="Tahoma"/>
            <charset val="1"/>
          </rPr>
          <t>Estimate has a relative standard error of greater than 50% and is considered too unreliable for general use.</t>
        </r>
      </text>
    </comment>
    <comment ref="L10" authorId="0" shapeId="0">
      <text>
        <r>
          <rPr>
            <sz val="9"/>
            <color indexed="81"/>
            <rFont val="Tahoma"/>
            <charset val="1"/>
          </rPr>
          <t>Estimate has a relative standard error of greater than 50% and is considered too unreliable for general use.</t>
        </r>
      </text>
    </comment>
    <comment ref="M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10" authorId="0" shapeId="0">
      <text>
        <r>
          <rPr>
            <sz val="9"/>
            <color indexed="81"/>
            <rFont val="Tahoma"/>
            <charset val="1"/>
          </rPr>
          <t>Estimate has a relative standard error of greater than 50% and is considered too unreliable for general use.</t>
        </r>
      </text>
    </comment>
    <comment ref="P10" authorId="0" shapeId="0">
      <text>
        <r>
          <rPr>
            <sz val="9"/>
            <color indexed="81"/>
            <rFont val="Tahoma"/>
            <charset val="1"/>
          </rPr>
          <t>Estimate has a relative standard error of greater than 50% and is considered too unreliable for general use.</t>
        </r>
      </text>
    </comment>
    <comment ref="Q10" authorId="0" shapeId="0">
      <text>
        <r>
          <rPr>
            <sz val="9"/>
            <color indexed="81"/>
            <rFont val="Tahoma"/>
            <charset val="1"/>
          </rPr>
          <t>Estimate has a relative standard error of greater than 50% and is considered too unreliable for general use.</t>
        </r>
      </text>
    </comment>
    <comment ref="R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10" authorId="0" shapeId="0">
      <text>
        <r>
          <rPr>
            <sz val="9"/>
            <color indexed="81"/>
            <rFont val="Tahoma"/>
            <charset val="1"/>
          </rPr>
          <t>Estimate has a relative standard error of 25% to 50% and should be used with caution.</t>
        </r>
      </text>
    </comment>
    <comment ref="T10" authorId="0" shapeId="0">
      <text>
        <r>
          <rPr>
            <sz val="9"/>
            <color indexed="81"/>
            <rFont val="Tahoma"/>
            <charset val="1"/>
          </rPr>
          <t>Estimate has a relative standard error of 25% to 50% and should be used with caution.</t>
        </r>
      </text>
    </comment>
    <comment ref="U10" authorId="0" shapeId="0">
      <text>
        <r>
          <rPr>
            <sz val="9"/>
            <color indexed="81"/>
            <rFont val="Tahoma"/>
            <charset val="1"/>
          </rPr>
          <t>Estimate has a relative standard error of greater than 50% and is considered too unreliable for general use.</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Estimate has a relative standard error of greater than 50% and is considered too unreliable for general use.</t>
        </r>
      </text>
    </comment>
    <comment ref="X10" authorId="0" shapeId="0">
      <text>
        <r>
          <rPr>
            <sz val="9"/>
            <color indexed="81"/>
            <rFont val="Tahoma"/>
            <charset val="1"/>
          </rPr>
          <t>Estimate has a relative standard error of greater than 50% and is considered too unreliable for general use.</t>
        </r>
      </text>
    </comment>
    <comment ref="Y10" authorId="0" shapeId="0">
      <text>
        <r>
          <rPr>
            <sz val="9"/>
            <color indexed="81"/>
            <rFont val="Tahoma"/>
            <charset val="1"/>
          </rPr>
          <t>Estimate has a relative standard error of greater than 50% and is considered too unreliable for general use.</t>
        </r>
      </text>
    </comment>
    <comment ref="Z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10" authorId="0" shapeId="0">
      <text>
        <r>
          <rPr>
            <sz val="9"/>
            <color indexed="81"/>
            <rFont val="Tahoma"/>
            <charset val="1"/>
          </rPr>
          <t>Estimate has a relative standard error of greater than 50% and is considered too unreliable for general use.</t>
        </r>
      </text>
    </comment>
    <comment ref="AB10" authorId="0" shapeId="0">
      <text>
        <r>
          <rPr>
            <sz val="9"/>
            <color indexed="81"/>
            <rFont val="Tahoma"/>
            <charset val="1"/>
          </rPr>
          <t>Estimate has a relative standard error of greater than 50% and is considered too unreliable for general use.</t>
        </r>
      </text>
    </comment>
    <comment ref="AC10" authorId="0" shapeId="0">
      <text>
        <r>
          <rPr>
            <sz val="9"/>
            <color indexed="81"/>
            <rFont val="Tahoma"/>
            <charset val="1"/>
          </rPr>
          <t>Estimate has a relative standard error of 25% to 50% and should be used with caution.</t>
        </r>
      </text>
    </comment>
    <comment ref="AD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E10" authorId="0" shapeId="0">
      <text>
        <r>
          <rPr>
            <sz val="9"/>
            <color indexed="81"/>
            <rFont val="Tahoma"/>
            <charset val="1"/>
          </rPr>
          <t>Estimate has a relative standard error of greater than 50% and is considered too unreliable for general use.</t>
        </r>
      </text>
    </comment>
    <comment ref="AF10" authorId="0" shapeId="0">
      <text>
        <r>
          <rPr>
            <sz val="9"/>
            <color indexed="81"/>
            <rFont val="Tahoma"/>
            <charset val="1"/>
          </rPr>
          <t>Estimate has a relative standard error of 25% to 50% and should be used with caution.</t>
        </r>
      </text>
    </comment>
    <comment ref="AG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Estimate has a relative standard error of 25% to 50% and should be used with caution.</t>
        </r>
      </text>
    </comment>
    <comment ref="AI10" authorId="0" shapeId="0">
      <text>
        <r>
          <rPr>
            <sz val="9"/>
            <color indexed="81"/>
            <rFont val="Tahoma"/>
            <charset val="1"/>
          </rPr>
          <t>Estimate has a relative standard error of greater than 50% and is considered too unreliable for general use.</t>
        </r>
      </text>
    </comment>
    <comment ref="AJ10" authorId="0" shapeId="0">
      <text>
        <r>
          <rPr>
            <sz val="9"/>
            <color indexed="81"/>
            <rFont val="Tahoma"/>
            <charset val="1"/>
          </rPr>
          <t>Estimate has a relative standard error of greater than 50% and is considered too unreliable for general use.</t>
        </r>
      </text>
    </comment>
    <comment ref="AK10" authorId="0" shapeId="0">
      <text>
        <r>
          <rPr>
            <sz val="9"/>
            <color indexed="81"/>
            <rFont val="Tahoma"/>
            <charset val="1"/>
          </rPr>
          <t>The proportion for this sub-group is significantly lower than the proportion for all other sub-groups combined.</t>
        </r>
      </text>
    </comment>
    <comment ref="AL10" authorId="0" shapeId="0">
      <text>
        <r>
          <rPr>
            <sz val="9"/>
            <color indexed="81"/>
            <rFont val="Tahoma"/>
            <charset val="1"/>
          </rPr>
          <t>Estimate has a relative standard error of greater than 50% and is considered too unreliable for general use.</t>
        </r>
      </text>
    </comment>
    <comment ref="AM10" authorId="0" shapeId="0">
      <text>
        <r>
          <rPr>
            <sz val="9"/>
            <color indexed="81"/>
            <rFont val="Tahoma"/>
            <charset val="1"/>
          </rPr>
          <t>Estimate has a relative standard error of 25% to 50% and should be used with caution.</t>
        </r>
      </text>
    </comment>
    <comment ref="AN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10" authorId="0" shapeId="0">
      <text>
        <r>
          <rPr>
            <sz val="9"/>
            <color indexed="81"/>
            <rFont val="Tahoma"/>
            <charset val="1"/>
          </rPr>
          <t>Estimate has a relative standard error of 25% to 50% and should be used with caution.</t>
        </r>
      </text>
    </comment>
    <comment ref="AQ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10" authorId="0" shapeId="0">
      <text>
        <r>
          <rPr>
            <sz val="9"/>
            <color indexed="81"/>
            <rFont val="Tahoma"/>
            <charset val="1"/>
          </rPr>
          <t>Estimate has a relative standard error of greater than 50% and is considered too unreliable for general use.</t>
        </r>
      </text>
    </comment>
    <comment ref="AU10" authorId="0" shapeId="0">
      <text>
        <r>
          <rPr>
            <sz val="9"/>
            <color indexed="81"/>
            <rFont val="Tahoma"/>
            <charset val="1"/>
          </rPr>
          <t>Estimate has a relative standard error of greater than 50% and is considered too unreliable for general use.</t>
        </r>
      </text>
    </comment>
    <comment ref="AV10" authorId="0" shapeId="0">
      <text>
        <r>
          <rPr>
            <sz val="9"/>
            <color indexed="81"/>
            <rFont val="Tahoma"/>
            <charset val="1"/>
          </rPr>
          <t>Estimate has a relative standard error of 25% to 50% and should be used with caution.</t>
        </r>
      </text>
    </comment>
    <comment ref="AW10" authorId="0" shapeId="0">
      <text>
        <r>
          <rPr>
            <sz val="9"/>
            <color indexed="81"/>
            <rFont val="Tahoma"/>
            <charset val="1"/>
          </rPr>
          <t>Estimate has a relative standard error of 25% to 50% and should be used with caution.</t>
        </r>
      </text>
    </comment>
    <comment ref="AX10" authorId="0" shapeId="0">
      <text>
        <r>
          <rPr>
            <sz val="9"/>
            <color indexed="81"/>
            <rFont val="Tahoma"/>
            <charset val="1"/>
          </rPr>
          <t>Estimate has a relative standard error of 25% to 50% and should be used with caution.</t>
        </r>
      </text>
    </comment>
    <comment ref="AY10" authorId="0" shapeId="0">
      <text>
        <r>
          <rPr>
            <sz val="9"/>
            <color indexed="81"/>
            <rFont val="Tahoma"/>
            <charset val="1"/>
          </rPr>
          <t>Estimate has a relative standard error of 25% to 50% and should be used with caution.</t>
        </r>
      </text>
    </comment>
    <comment ref="AZ10" authorId="0" shapeId="0">
      <text>
        <r>
          <rPr>
            <sz val="9"/>
            <color indexed="81"/>
            <rFont val="Tahoma"/>
            <charset val="1"/>
          </rPr>
          <t>Estimate has a relative standard error of 25% to 50% and should be used with caution.</t>
        </r>
      </text>
    </comment>
    <comment ref="BA10" authorId="0" shapeId="0">
      <text>
        <r>
          <rPr>
            <sz val="9"/>
            <color indexed="81"/>
            <rFont val="Tahoma"/>
            <charset val="1"/>
          </rPr>
          <t>Estimate has a relative standard error of 25% to 50% and should be used with caution.</t>
        </r>
      </text>
    </comment>
    <comment ref="BB10" authorId="0" shapeId="0">
      <text>
        <r>
          <rPr>
            <sz val="9"/>
            <color indexed="81"/>
            <rFont val="Tahoma"/>
            <charset val="1"/>
          </rPr>
          <t>Estimate has a relative standard error of greater than 50% and is considered too unreliable for general use.</t>
        </r>
      </text>
    </comment>
    <comment ref="BC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10" authorId="0" shapeId="0">
      <text>
        <r>
          <rPr>
            <sz val="9"/>
            <color indexed="81"/>
            <rFont val="Tahoma"/>
            <charset val="1"/>
          </rPr>
          <t>Estimate has a relative standard error of 25% to 50% and should be used with caution.</t>
        </r>
      </text>
    </comment>
    <comment ref="BE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10" authorId="0" shapeId="0">
      <text>
        <r>
          <rPr>
            <sz val="9"/>
            <color indexed="81"/>
            <rFont val="Tahoma"/>
            <charset val="1"/>
          </rPr>
          <t>Estimate has a relative standard error of 25% to 50% and should be used with caution.</t>
        </r>
      </text>
    </comment>
    <comment ref="BG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10" authorId="0" shapeId="0">
      <text>
        <r>
          <rPr>
            <sz val="9"/>
            <color indexed="81"/>
            <rFont val="Tahoma"/>
            <charset val="1"/>
          </rPr>
          <t>Estimate has a relative standard error of 25% to 50% and should be used with caution.</t>
        </r>
      </text>
    </comment>
    <comment ref="BL10" authorId="0" shapeId="0">
      <text>
        <r>
          <rPr>
            <sz val="9"/>
            <color indexed="81"/>
            <rFont val="Tahoma"/>
            <charset val="1"/>
          </rPr>
          <t>Estimate has a relative standard error of 25% to 50% and should be used with caution.</t>
        </r>
      </text>
    </comment>
    <comment ref="BM10" authorId="0" shapeId="0">
      <text>
        <r>
          <rPr>
            <sz val="9"/>
            <color indexed="81"/>
            <rFont val="Tahoma"/>
            <charset val="1"/>
          </rPr>
          <t>Estimate has a relative standard error of greater than 50% and is considered too unreliable for general use.</t>
        </r>
      </text>
    </comment>
    <comment ref="BN10" authorId="0" shapeId="0">
      <text>
        <r>
          <rPr>
            <sz val="9"/>
            <color indexed="81"/>
            <rFont val="Tahoma"/>
            <charset val="1"/>
          </rPr>
          <t>Estimate has a relative standard error of greater than 50% and is considered too unreliable for general use.</t>
        </r>
      </text>
    </comment>
    <comment ref="BO10" authorId="0" shapeId="0">
      <text>
        <r>
          <rPr>
            <sz val="9"/>
            <color indexed="81"/>
            <rFont val="Tahoma"/>
            <charset val="1"/>
          </rPr>
          <t>Estimate has a relative standard error of 25% to 50% and should be used with caution.</t>
        </r>
      </text>
    </comment>
    <comment ref="BP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10"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10"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lower than the proportion for all other sub-groups combined.</t>
        </r>
      </text>
    </comment>
    <comment ref="BU10" authorId="0" shapeId="0">
      <text>
        <r>
          <rPr>
            <sz val="9"/>
            <color indexed="81"/>
            <rFont val="Tahoma"/>
            <charset val="1"/>
          </rPr>
          <t>Estimate has a relative standard error of 25% to 50% and should be used with caution.</t>
        </r>
      </text>
    </comment>
    <comment ref="BV10" authorId="0" shapeId="0">
      <text>
        <r>
          <rPr>
            <sz val="9"/>
            <color indexed="81"/>
            <rFont val="Tahoma"/>
            <charset val="1"/>
          </rPr>
          <t>Estimate has a relative standard error of 25% to 50% and should be used with caution.</t>
        </r>
      </text>
    </comment>
    <comment ref="BW10" authorId="0" shapeId="0">
      <text>
        <r>
          <rPr>
            <sz val="9"/>
            <color indexed="81"/>
            <rFont val="Tahoma"/>
            <charset val="1"/>
          </rPr>
          <t>The proportion for this sub-group is significantly lower than the proportion for all other sub-groups combined.</t>
        </r>
      </text>
    </comment>
    <comment ref="BX10"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11" authorId="0" shapeId="0">
      <text>
        <r>
          <rPr>
            <sz val="9"/>
            <color indexed="81"/>
            <rFont val="Tahoma"/>
            <charset val="1"/>
          </rPr>
          <t>The proportion for this sub-group is significantly higher than the proportion for all other sub-groups combined.</t>
        </r>
      </text>
    </comment>
    <comment ref="D11" authorId="0" shapeId="0">
      <text>
        <r>
          <rPr>
            <sz val="9"/>
            <color indexed="81"/>
            <rFont val="Tahoma"/>
            <charset val="1"/>
          </rPr>
          <t>The proportion for this sub-group is significantly lower than the proportion for all other sub-groups combined.</t>
        </r>
      </text>
    </comment>
    <comment ref="F11" authorId="0" shapeId="0">
      <text>
        <r>
          <rPr>
            <sz val="9"/>
            <color indexed="81"/>
            <rFont val="Tahoma"/>
            <charset val="1"/>
          </rPr>
          <t>The proportion for this sub-group is significantly lower than the proportion for all other sub-groups combined.</t>
        </r>
      </text>
    </comment>
    <comment ref="G11" authorId="0" shapeId="0">
      <text>
        <r>
          <rPr>
            <sz val="9"/>
            <color indexed="81"/>
            <rFont val="Tahoma"/>
            <charset val="1"/>
          </rPr>
          <t>The proportion for this sub-group is significantly lower than the proportion for all other sub-groups combined.</t>
        </r>
      </text>
    </comment>
    <comment ref="O11" authorId="0" shapeId="0">
      <text>
        <r>
          <rPr>
            <sz val="9"/>
            <color indexed="81"/>
            <rFont val="Tahoma"/>
            <charset val="1"/>
          </rPr>
          <t>The proportion for this sub-group is significantly lower than the proportion for all other sub-groups combined.</t>
        </r>
      </text>
    </comment>
    <comment ref="P11" authorId="0" shapeId="0">
      <text>
        <r>
          <rPr>
            <sz val="9"/>
            <color indexed="81"/>
            <rFont val="Tahoma"/>
            <charset val="1"/>
          </rPr>
          <t>The proportion for this sub-group is significantly higher than the proportion for all other sub-groups combined.</t>
        </r>
      </text>
    </comment>
    <comment ref="R11" authorId="0" shapeId="0">
      <text>
        <r>
          <rPr>
            <sz val="9"/>
            <color indexed="81"/>
            <rFont val="Tahoma"/>
            <charset val="1"/>
          </rPr>
          <t>The proportion for this sub-group is significantly higher than the proportion for all other sub-groups combined.</t>
        </r>
      </text>
    </comment>
    <comment ref="U11" authorId="0" shapeId="0">
      <text>
        <r>
          <rPr>
            <sz val="9"/>
            <color indexed="81"/>
            <rFont val="Tahoma"/>
            <charset val="1"/>
          </rPr>
          <t>The proportion for this sub-group is significantly higher than the proportion for all other sub-groups combined.</t>
        </r>
      </text>
    </comment>
    <comment ref="Y11" authorId="0" shapeId="0">
      <text>
        <r>
          <rPr>
            <sz val="9"/>
            <color indexed="81"/>
            <rFont val="Tahoma"/>
            <charset val="1"/>
          </rPr>
          <t>The proportion for this sub-group is significantly lower than the proportion for all other sub-groups combined.</t>
        </r>
      </text>
    </comment>
    <comment ref="AB11" authorId="0" shapeId="0">
      <text>
        <r>
          <rPr>
            <sz val="9"/>
            <color indexed="81"/>
            <rFont val="Tahoma"/>
            <charset val="1"/>
          </rPr>
          <t>The proportion for this sub-group is significantly higher than the proportion for all other sub-groups combined.</t>
        </r>
      </text>
    </comment>
    <comment ref="AC11" authorId="0" shapeId="0">
      <text>
        <r>
          <rPr>
            <sz val="9"/>
            <color indexed="81"/>
            <rFont val="Tahoma"/>
            <charset val="1"/>
          </rPr>
          <t>The proportion for this sub-group is significantly higher than the proportion for all other sub-groups combined.</t>
        </r>
      </text>
    </comment>
    <comment ref="AF11" authorId="0" shapeId="0">
      <text>
        <r>
          <rPr>
            <sz val="9"/>
            <color indexed="81"/>
            <rFont val="Tahoma"/>
            <charset val="1"/>
          </rPr>
          <t>The proportion for this sub-group is significantly lower than the proportion for all other sub-groups combined.</t>
        </r>
      </text>
    </comment>
    <comment ref="AI11" authorId="0" shapeId="0">
      <text>
        <r>
          <rPr>
            <sz val="9"/>
            <color indexed="81"/>
            <rFont val="Tahoma"/>
            <charset val="1"/>
          </rPr>
          <t>The proportion for this sub-group is significantly lower than the proportion for all other sub-groups combined.</t>
        </r>
      </text>
    </comment>
    <comment ref="AJ11" authorId="0" shapeId="0">
      <text>
        <r>
          <rPr>
            <sz val="9"/>
            <color indexed="81"/>
            <rFont val="Tahoma"/>
            <charset val="1"/>
          </rPr>
          <t>The proportion for this sub-group is significantly higher than the proportion for all other sub-groups combined.</t>
        </r>
      </text>
    </comment>
    <comment ref="AL11" authorId="0" shapeId="0">
      <text>
        <r>
          <rPr>
            <sz val="9"/>
            <color indexed="81"/>
            <rFont val="Tahoma"/>
            <charset val="1"/>
          </rPr>
          <t>The proportion for this sub-group is significantly higher than the proportion for all other sub-groups combined.</t>
        </r>
      </text>
    </comment>
    <comment ref="AM11" authorId="0" shapeId="0">
      <text>
        <r>
          <rPr>
            <sz val="9"/>
            <color indexed="81"/>
            <rFont val="Tahoma"/>
            <charset val="1"/>
          </rPr>
          <t>The proportion for this sub-group is significantly lower than the proportion for all other sub-groups combined.</t>
        </r>
      </text>
    </comment>
    <comment ref="AR11" authorId="0" shapeId="0">
      <text>
        <r>
          <rPr>
            <sz val="9"/>
            <color indexed="81"/>
            <rFont val="Tahoma"/>
            <charset val="1"/>
          </rPr>
          <t>The proportion for this sub-group is significantly lower than the proportion for all other sub-groups combined.</t>
        </r>
      </text>
    </comment>
    <comment ref="AS11" authorId="0" shapeId="0">
      <text>
        <r>
          <rPr>
            <sz val="9"/>
            <color indexed="81"/>
            <rFont val="Tahoma"/>
            <charset val="1"/>
          </rPr>
          <t>The proportion for this sub-group is significantly higher than the proportion for all other sub-groups combined.</t>
        </r>
      </text>
    </comment>
    <comment ref="AV11" authorId="0" shapeId="0">
      <text>
        <r>
          <rPr>
            <sz val="9"/>
            <color indexed="81"/>
            <rFont val="Tahoma"/>
            <charset val="1"/>
          </rPr>
          <t>The proportion for this sub-group is significantly higher than the proportion for all other sub-groups combined.</t>
        </r>
      </text>
    </comment>
    <comment ref="BA11" authorId="0" shapeId="0">
      <text>
        <r>
          <rPr>
            <sz val="9"/>
            <color indexed="81"/>
            <rFont val="Tahoma"/>
            <charset val="1"/>
          </rPr>
          <t>The proportion for this sub-group is significantly higher than the proportion for all other sub-groups combined.</t>
        </r>
      </text>
    </comment>
    <comment ref="BB11" authorId="0" shapeId="0">
      <text>
        <r>
          <rPr>
            <sz val="9"/>
            <color indexed="81"/>
            <rFont val="Tahoma"/>
            <charset val="1"/>
          </rPr>
          <t>The proportion for this sub-group is significantly higher than the proportion for all other sub-groups combined.</t>
        </r>
      </text>
    </comment>
    <comment ref="BC11" authorId="0" shapeId="0">
      <text>
        <r>
          <rPr>
            <sz val="9"/>
            <color indexed="81"/>
            <rFont val="Tahoma"/>
            <charset val="1"/>
          </rPr>
          <t>The proportion for this sub-group is significantly lower than the proportion for all other sub-groups combined.</t>
        </r>
      </text>
    </comment>
    <comment ref="BE11" authorId="0" shapeId="0">
      <text>
        <r>
          <rPr>
            <sz val="9"/>
            <color indexed="81"/>
            <rFont val="Tahoma"/>
            <charset val="1"/>
          </rPr>
          <t>The proportion for this sub-group is significantly higher than the proportion for all other sub-groups combined.</t>
        </r>
      </text>
    </comment>
    <comment ref="BF11" authorId="0" shapeId="0">
      <text>
        <r>
          <rPr>
            <sz val="9"/>
            <color indexed="81"/>
            <rFont val="Tahoma"/>
            <charset val="1"/>
          </rPr>
          <t>The proportion for this sub-group is significantly higher than the proportion for all other sub-groups combined.</t>
        </r>
      </text>
    </comment>
    <comment ref="BG11" authorId="0" shapeId="0">
      <text>
        <r>
          <rPr>
            <sz val="9"/>
            <color indexed="81"/>
            <rFont val="Tahoma"/>
            <charset val="1"/>
          </rPr>
          <t>The proportion for this sub-group is significantly higher than the proportion for all other sub-groups combined.</t>
        </r>
      </text>
    </comment>
    <comment ref="BH11" authorId="0" shapeId="0">
      <text>
        <r>
          <rPr>
            <sz val="9"/>
            <color indexed="81"/>
            <rFont val="Tahoma"/>
            <charset val="1"/>
          </rPr>
          <t>The proportion for this sub-group is significantly lower than the proportion for all other sub-groups combined.</t>
        </r>
      </text>
    </comment>
    <comment ref="BI11" authorId="0" shapeId="0">
      <text>
        <r>
          <rPr>
            <sz val="9"/>
            <color indexed="81"/>
            <rFont val="Tahoma"/>
            <charset val="1"/>
          </rPr>
          <t>The proportion for this sub-group is significantly higher than the proportion for all other sub-groups combined.</t>
        </r>
      </text>
    </comment>
    <comment ref="BJ11" authorId="0" shapeId="0">
      <text>
        <r>
          <rPr>
            <sz val="9"/>
            <color indexed="81"/>
            <rFont val="Tahoma"/>
            <charset val="1"/>
          </rPr>
          <t>The proportion for this sub-group is significantly higher than the proportion for all other sub-groups combined.</t>
        </r>
      </text>
    </comment>
    <comment ref="BQ11" authorId="0" shapeId="0">
      <text>
        <r>
          <rPr>
            <sz val="9"/>
            <color indexed="81"/>
            <rFont val="Tahoma"/>
            <charset val="1"/>
          </rPr>
          <t>The proportion for this sub-group is significantly higher than the proportion for all other sub-groups combined.</t>
        </r>
      </text>
    </comment>
    <comment ref="BX11" authorId="0" shapeId="0">
      <text>
        <r>
          <rPr>
            <sz val="9"/>
            <color indexed="81"/>
            <rFont val="Tahoma"/>
            <charset val="1"/>
          </rPr>
          <t>The proportion for this sub-group is significantly higher than the proportion for all other sub-groups combined.</t>
        </r>
      </text>
    </comment>
    <comment ref="A15" authorId="0" shapeId="0">
      <text>
        <r>
          <rPr>
            <sz val="9"/>
            <color indexed="81"/>
            <rFont val="Tahoma"/>
            <charset val="1"/>
          </rPr>
          <t>Estimate has a relative standard error of 25% to 50% and should be used with caution.</t>
        </r>
      </text>
    </comment>
    <comment ref="A16" authorId="0" shapeId="0">
      <text>
        <r>
          <rPr>
            <sz val="9"/>
            <color indexed="81"/>
            <rFont val="Tahoma"/>
            <charset val="1"/>
          </rPr>
          <t>Estimate has a relative standard error of greater than 50% and is considered too unreliable for general use.</t>
        </r>
      </text>
    </comment>
  </commentList>
</comments>
</file>

<file path=xl/comments71.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3" authorId="0" shapeId="0">
      <text>
        <r>
          <rPr>
            <sz val="9"/>
            <color indexed="81"/>
            <rFont val="Tahoma"/>
            <charset val="1"/>
          </rPr>
          <t>Estimate has a relative standard error of greater than 50% and is considered too unreliable for general use.</t>
        </r>
      </text>
    </comment>
    <comment ref="N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3" authorId="0" shapeId="0">
      <text>
        <r>
          <rPr>
            <sz val="9"/>
            <color indexed="81"/>
            <rFont val="Tahoma"/>
            <charset val="1"/>
          </rPr>
          <t>Estimate has a relative standard error of greater than 50% and is considered too unreliable for general use.</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greater than 50% and is considered too unreliable for general use.</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Z3" authorId="0" shapeId="0">
      <text>
        <r>
          <rPr>
            <sz val="9"/>
            <color indexed="81"/>
            <rFont val="Tahoma"/>
            <charset val="1"/>
          </rPr>
          <t>Estimate has a relative standard error of 25% to 50% and should be used with caution.</t>
        </r>
      </text>
    </comment>
    <comment ref="AA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3" authorId="0" shapeId="0">
      <text>
        <r>
          <rPr>
            <sz val="9"/>
            <color indexed="81"/>
            <rFont val="Tahoma"/>
            <charset val="1"/>
          </rPr>
          <t>Estimate has a relative standard error of 25% to 50% and should be used with caution.</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t>
        </r>
      </text>
    </comment>
    <comment ref="AF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greater than 50% and is considered too unreliable for general use.</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25% to 50% and should be used with caution.</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Estimate has a relative standard error of 25% to 50% and should be used with caution.</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V3" authorId="0" shapeId="0">
      <text>
        <r>
          <rPr>
            <sz val="9"/>
            <color indexed="81"/>
            <rFont val="Tahoma"/>
            <charset val="1"/>
          </rPr>
          <t>Estimate has a relative standard error of 25% to 50% and should be used with caution.</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3" authorId="0" shapeId="0">
      <text>
        <r>
          <rPr>
            <sz val="9"/>
            <color indexed="81"/>
            <rFont val="Tahoma"/>
            <charset val="1"/>
          </rPr>
          <t>Estimate has a relative standard error of 25% to 50% and should be used with caution.</t>
        </r>
      </text>
    </comment>
    <comment ref="B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M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greater than 50% and is considered too unreliable for general use.</t>
        </r>
      </text>
    </comment>
    <comment ref="BR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greater than 50% and is considered too unreliable for general use.</t>
        </r>
      </text>
    </comment>
    <comment ref="BU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greater than 50% and is considered too unreliable for general use.</t>
        </r>
      </text>
    </comment>
    <comment ref="F4" authorId="0" shapeId="0">
      <text>
        <r>
          <rPr>
            <sz val="9"/>
            <color indexed="81"/>
            <rFont val="Tahoma"/>
            <charset val="1"/>
          </rPr>
          <t>The proportion for this sub-group is significantly lower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L4" authorId="0" shapeId="0">
      <text>
        <r>
          <rPr>
            <sz val="9"/>
            <color indexed="81"/>
            <rFont val="Tahoma"/>
            <charset val="1"/>
          </rPr>
          <t>The proportion for this sub-group is significantly lower than the proportion for all other sub-groups combined.</t>
        </r>
      </text>
    </comment>
    <comment ref="M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higher than the proportion for all other sub-groups combined.</t>
        </r>
      </text>
    </comment>
    <comment ref="P4" authorId="0" shapeId="0">
      <text>
        <r>
          <rPr>
            <sz val="9"/>
            <color indexed="81"/>
            <rFont val="Tahoma"/>
            <charset val="1"/>
          </rPr>
          <t>The proportion for this sub-group is significantly lower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higher than the proportion for all other sub-groups combined.</t>
        </r>
      </text>
    </comment>
    <comment ref="AV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higher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The proportion for this sub-group is significantly lower than the proportion for all other sub-groups combined.</t>
        </r>
      </text>
    </comment>
    <comment ref="G5" authorId="0" shapeId="0">
      <text>
        <r>
          <rPr>
            <sz val="9"/>
            <color indexed="81"/>
            <rFont val="Tahoma"/>
            <charset val="1"/>
          </rPr>
          <t>The proportion for this sub-group is significantly lower than the proportion for all other sub-groups combined.</t>
        </r>
      </text>
    </comment>
    <comment ref="H5" authorId="0" shapeId="0">
      <text>
        <r>
          <rPr>
            <sz val="9"/>
            <color indexed="81"/>
            <rFont val="Tahoma"/>
            <charset val="1"/>
          </rPr>
          <t>The proportion for this sub-group is significantly higher than the proportion for all other sub-groups combined.</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L5" authorId="0" shapeId="0">
      <text>
        <r>
          <rPr>
            <sz val="9"/>
            <color indexed="81"/>
            <rFont val="Tahoma"/>
            <charset val="1"/>
          </rPr>
          <t>The proportion for this sub-group is significantly higher than the proportion for all other sub-groups combined.</t>
        </r>
      </text>
    </comment>
    <comment ref="M5" authorId="0" shapeId="0">
      <text>
        <r>
          <rPr>
            <sz val="9"/>
            <color indexed="81"/>
            <rFont val="Tahoma"/>
            <charset val="1"/>
          </rPr>
          <t>The proportion for this sub-group is significantly lower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O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The proportion for this sub-group is significantly higher than the proportion for all other sub-groups combined.</t>
        </r>
      </text>
    </comment>
    <comment ref="Q5" authorId="0" shapeId="0">
      <text>
        <r>
          <rPr>
            <sz val="9"/>
            <color indexed="81"/>
            <rFont val="Tahoma"/>
            <charset val="1"/>
          </rPr>
          <t>The proportion for this sub-group is significantly lower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Y5" authorId="0" shapeId="0">
      <text>
        <r>
          <rPr>
            <sz val="9"/>
            <color indexed="81"/>
            <rFont val="Tahoma"/>
            <charset val="1"/>
          </rPr>
          <t>The proportion for this sub-group is significantly lower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The proportion for this sub-group is significantly higher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The proportion for this sub-group is significantly higher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Q5" authorId="0" shapeId="0">
      <text>
        <r>
          <rPr>
            <sz val="9"/>
            <color indexed="81"/>
            <rFont val="Tahoma"/>
            <charset val="1"/>
          </rPr>
          <t>The proportion for this sub-group is significantly higher than the proportion for all other sub-groups combined.</t>
        </r>
      </text>
    </comment>
    <comment ref="AR5" authorId="0" shapeId="0">
      <text>
        <r>
          <rPr>
            <sz val="9"/>
            <color indexed="81"/>
            <rFont val="Tahoma"/>
            <charset val="1"/>
          </rPr>
          <t>The proportion for this sub-group is significantly higher than the proportion for all other sub-groups combined.</t>
        </r>
      </text>
    </comment>
    <comment ref="AS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The proportion for this sub-group is significantly lower than the proportion for all other sub-groups combined.</t>
        </r>
      </text>
    </comment>
    <comment ref="AV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t>
        </r>
      </text>
    </comment>
    <comment ref="BC5" authorId="0" shapeId="0">
      <text>
        <r>
          <rPr>
            <sz val="9"/>
            <color indexed="81"/>
            <rFont val="Tahoma"/>
            <charset val="1"/>
          </rPr>
          <t>The proportion for this sub-group is significantly lower than the proportion for all other sub-groups combined.</t>
        </r>
      </text>
    </comment>
    <comment ref="BD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lower than the proportion for all other sub-groups combined.</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The proportion for this sub-group is significantly higher than the proportion for all other sub-groups combined.</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72.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V3" authorId="0" shapeId="0">
      <text>
        <r>
          <rPr>
            <sz val="9"/>
            <color indexed="81"/>
            <rFont val="Tahoma"/>
            <charset val="1"/>
          </rPr>
          <t>The proportion for this sub-group is significantly higher than the proportion for all other sub-groups combined.</t>
        </r>
      </text>
    </comment>
    <comment ref="AZ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4" authorId="0" shapeId="0">
      <text>
        <r>
          <rPr>
            <sz val="9"/>
            <color indexed="81"/>
            <rFont val="Tahoma"/>
            <charset val="1"/>
          </rPr>
          <t>Estimate has a relative standard error of 25% to 50% and should be used with caution.</t>
        </r>
      </text>
    </comment>
    <comment ref="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4" authorId="0" shapeId="0">
      <text>
        <r>
          <rPr>
            <sz val="9"/>
            <color indexed="81"/>
            <rFont val="Tahoma"/>
            <charset val="1"/>
          </rPr>
          <t>Estimate has a relative standard error of greater than 50% and is considered too unreliable for general use.</t>
        </r>
      </text>
    </comment>
    <comment ref="R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4" authorId="0" shapeId="0">
      <text>
        <r>
          <rPr>
            <sz val="9"/>
            <color indexed="81"/>
            <rFont val="Tahoma"/>
            <charset val="1"/>
          </rPr>
          <t>Estimate has a relative standard error of 25% to 50% and should be used with caution.</t>
        </r>
      </text>
    </comment>
    <comment ref="Y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C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Estimate has a relative standard error of 25% to 50% and should be used with caution.</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t>
        </r>
      </text>
    </comment>
    <comment ref="AL4" authorId="0" shapeId="0">
      <text>
        <r>
          <rPr>
            <sz val="9"/>
            <color indexed="81"/>
            <rFont val="Tahoma"/>
            <charset val="1"/>
          </rPr>
          <t>Estimate has a relative standard error of 25% to 50% and should be used with caution.</t>
        </r>
      </text>
    </comment>
    <comment ref="AN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U4" authorId="0" shapeId="0">
      <text>
        <r>
          <rPr>
            <sz val="9"/>
            <color indexed="81"/>
            <rFont val="Tahoma"/>
            <charset val="1"/>
          </rPr>
          <t>Estimate has a relative standard error of 25% to 50% and should be used with caution.</t>
        </r>
      </text>
    </comment>
    <comment ref="AY4" authorId="0" shapeId="0">
      <text>
        <r>
          <rPr>
            <sz val="9"/>
            <color indexed="81"/>
            <rFont val="Tahoma"/>
            <charset val="1"/>
          </rPr>
          <t>The proportion for this sub-group is significantly lower than the proportion for all other sub-groups combined.</t>
        </r>
      </text>
    </comment>
    <comment ref="AZ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4" authorId="0" shapeId="0">
      <text>
        <r>
          <rPr>
            <sz val="9"/>
            <color indexed="81"/>
            <rFont val="Tahoma"/>
            <charset val="1"/>
          </rPr>
          <t>Estimate has a relative standard error of 25% to 50% and should be used with caution.</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greater than 50% and is considered too unreliable for general use.</t>
        </r>
      </text>
    </comment>
    <comment ref="B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Estimate has a relative standard error of greater than 50% and is considered too unreliable for general use.</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Estimate has a relative standard error of greater than 50% and is considered too unreliable for general use.</t>
        </r>
      </text>
    </comment>
    <comment ref="C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t>
        </r>
      </text>
    </comment>
    <comment ref="F5" authorId="0" shapeId="0">
      <text>
        <r>
          <rPr>
            <sz val="9"/>
            <color indexed="81"/>
            <rFont val="Tahoma"/>
            <charset val="1"/>
          </rPr>
          <t>Estimate has a relative standard error of greater than 50% and is considered too unreliable for general use.</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5" authorId="0" shapeId="0">
      <text>
        <r>
          <rPr>
            <sz val="9"/>
            <color indexed="81"/>
            <rFont val="Tahoma"/>
            <charset val="1"/>
          </rPr>
          <t>Estimate has a relative standard error of greater than 50% and is considered too unreliable for general use.</t>
        </r>
      </text>
    </comment>
    <comment ref="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The proportion for this sub-group is significantly higher than the proportion for all other sub-groups combined.</t>
        </r>
      </text>
    </comment>
    <comment ref="AC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greater than 50% and is considered too unreliable for general use.</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5" authorId="0" shapeId="0">
      <text>
        <r>
          <rPr>
            <sz val="9"/>
            <color indexed="81"/>
            <rFont val="Tahoma"/>
            <charset val="1"/>
          </rPr>
          <t>Estimate has a relative standard error of greater than 50% and is considered too unreliable for general use.</t>
        </r>
      </text>
    </comment>
    <comment ref="AP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The proportion for this sub-group is significantly higher than the proportion for all other sub-groups combined.</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5" authorId="0" shapeId="0">
      <text>
        <r>
          <rPr>
            <sz val="9"/>
            <color indexed="81"/>
            <rFont val="Tahoma"/>
            <charset val="1"/>
          </rPr>
          <t>Estimate has a relative standard error of greater than 50% and is considered too unreliable for general use.</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Estimate has a relative standard error of greater than 50% and is considered too unreliable for general use.</t>
        </r>
      </text>
    </comment>
    <comment ref="BL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t>
        </r>
      </text>
    </comment>
    <comment ref="K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The proportion for this sub-group is significantly higher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The proportion for this sub-group is significantly higher than the proportion for all other sub-groups combined.</t>
        </r>
      </text>
    </comment>
    <comment ref="W6" authorId="0" shapeId="0">
      <text>
        <r>
          <rPr>
            <sz val="9"/>
            <color indexed="81"/>
            <rFont val="Tahoma"/>
            <charset val="1"/>
          </rPr>
          <t>The proportion for this sub-group is significantly higher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The proportion for this sub-group is significantly higher than the proportion for all other sub-groups combined.</t>
        </r>
      </text>
    </comment>
    <comment ref="AV6" authorId="0" shapeId="0">
      <text>
        <r>
          <rPr>
            <sz val="9"/>
            <color indexed="81"/>
            <rFont val="Tahoma"/>
            <charset val="1"/>
          </rPr>
          <t>The proportion for this sub-group is significantly lower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E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73.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Estimate has a relative standard error of greater than 50% and is considered too unreliable for general use.</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3" authorId="0" shapeId="0">
      <text>
        <r>
          <rPr>
            <sz val="9"/>
            <color indexed="81"/>
            <rFont val="Tahoma"/>
            <charset val="1"/>
          </rPr>
          <t>Estimate has a relative standard error of greater than 50% and is considered too unreliable for general use.</t>
        </r>
      </text>
    </comment>
    <comment ref="N3" authorId="0" shapeId="0">
      <text>
        <r>
          <rPr>
            <sz val="9"/>
            <color indexed="81"/>
            <rFont val="Tahoma"/>
            <charset val="1"/>
          </rPr>
          <t>Estimate has a relative standard error of greater than 50% and is considered too unreliable for general use.</t>
        </r>
      </text>
    </comment>
    <comment ref="O3" authorId="0" shapeId="0">
      <text>
        <r>
          <rPr>
            <sz val="9"/>
            <color indexed="81"/>
            <rFont val="Tahoma"/>
            <charset val="1"/>
          </rPr>
          <t>Estimate has a relative standard error of greater than 50% and is considered too unreliable for general use.</t>
        </r>
      </text>
    </comment>
    <comment ref="P3" authorId="0" shapeId="0">
      <text>
        <r>
          <rPr>
            <sz val="9"/>
            <color indexed="81"/>
            <rFont val="Tahoma"/>
            <charset val="1"/>
          </rPr>
          <t>Estimate has a relative standard error of greater than 50% and is considered too unreliable for general use.</t>
        </r>
      </text>
    </comment>
    <comment ref="Q3" authorId="0" shapeId="0">
      <text>
        <r>
          <rPr>
            <sz val="9"/>
            <color indexed="81"/>
            <rFont val="Tahoma"/>
            <charset val="1"/>
          </rPr>
          <t>Estimate has a relative standard error of greater than 50% and is considered too unreliable for general use.</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Estimate has a relative standard error of 25% to 50% and should be used with caution.</t>
        </r>
      </text>
    </comment>
    <comment ref="AA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Estimate has a relative standard error of 25% to 50% and should be used with caution.</t>
        </r>
      </text>
    </comment>
    <comment ref="AC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Estimate has a relative standard error of greater than 50% and is considered too unreliable for general use.</t>
        </r>
      </text>
    </comment>
    <comment ref="AL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25% to 50% and should be used with caution.</t>
        </r>
      </text>
    </comment>
    <comment ref="AR3" authorId="0" shapeId="0">
      <text>
        <r>
          <rPr>
            <sz val="9"/>
            <color indexed="81"/>
            <rFont val="Tahoma"/>
            <charset val="1"/>
          </rPr>
          <t>Estimate has a relative standard error of 25% to 50% and should be used with caution.</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25% to 50% and should be used with caution.</t>
        </r>
      </text>
    </comment>
    <comment ref="AU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Estimate has a relative standard error of 25% to 50% and should be used with caution.</t>
        </r>
      </text>
    </comment>
    <comment ref="AX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3" authorId="0" shapeId="0">
      <text>
        <r>
          <rPr>
            <sz val="9"/>
            <color indexed="81"/>
            <rFont val="Tahoma"/>
            <charset val="1"/>
          </rPr>
          <t>Estimate has a relative standard error of 25% to 50% and should be used with caution.</t>
        </r>
      </text>
    </comment>
    <comment ref="BG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4"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The proportion for this sub-group is significantly higher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lower than the proportion for all other sub-groups combined.</t>
        </r>
      </text>
    </comment>
    <comment ref="I4" authorId="0" shapeId="0">
      <text>
        <r>
          <rPr>
            <sz val="9"/>
            <color indexed="81"/>
            <rFont val="Tahoma"/>
            <charset val="1"/>
          </rPr>
          <t>The proportion for this sub-group is significantly lower than the proportion for all other sub-groups combined.</t>
        </r>
      </text>
    </comment>
    <comment ref="J4" authorId="0" shapeId="0">
      <text>
        <r>
          <rPr>
            <sz val="9"/>
            <color indexed="81"/>
            <rFont val="Tahoma"/>
            <charset val="1"/>
          </rPr>
          <t>The proportion for this sub-group is significantly lower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V4" authorId="0" shapeId="0">
      <text>
        <r>
          <rPr>
            <sz val="9"/>
            <color indexed="81"/>
            <rFont val="Tahoma"/>
            <charset val="1"/>
          </rPr>
          <t>The proportion for this sub-group is significantly lower than the proportion for all other sub-groups combined.</t>
        </r>
      </text>
    </comment>
    <comment ref="W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The proportion for this sub-group is significantly lower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V4" authorId="0" shapeId="0">
      <text>
        <r>
          <rPr>
            <sz val="9"/>
            <color indexed="81"/>
            <rFont val="Tahoma"/>
            <charset val="1"/>
          </rPr>
          <t>The proportion for this sub-group is significantly lower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The proportion for this sub-group is significantly higher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The proportion for this sub-group is significantly lower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lower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E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5" authorId="0" shapeId="0">
      <text>
        <r>
          <rPr>
            <sz val="9"/>
            <color indexed="81"/>
            <rFont val="Tahoma"/>
            <charset val="1"/>
          </rPr>
          <t>The proportion for this sub-group is significantly lower than the proportion for all other sub-groups combined.</t>
        </r>
      </text>
    </comment>
    <comment ref="H5" authorId="0" shapeId="0">
      <text>
        <r>
          <rPr>
            <sz val="9"/>
            <color indexed="81"/>
            <rFont val="Tahoma"/>
            <charset val="1"/>
          </rPr>
          <t>The proportion for this sub-group is significantly higher than the proportion for all other sub-groups combined.</t>
        </r>
      </text>
    </comment>
    <comment ref="J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O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Y5" authorId="0" shapeId="0">
      <text>
        <r>
          <rPr>
            <sz val="9"/>
            <color indexed="81"/>
            <rFont val="Tahoma"/>
            <charset val="1"/>
          </rPr>
          <t>The proportion for this sub-group is significantly lower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The proportion for this sub-group is significantly higher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The proportion for this sub-group is significantly higher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The proportion for this sub-group is significantly higher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S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lower than the proportion for all other sub-groups combined.</t>
        </r>
      </text>
    </comment>
    <comment ref="AV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25% to 50% and should be used with caution.</t>
        </r>
      </text>
    </comment>
    <comment ref="BC5" authorId="0" shapeId="0">
      <text>
        <r>
          <rPr>
            <sz val="9"/>
            <color indexed="81"/>
            <rFont val="Tahoma"/>
            <charset val="1"/>
          </rPr>
          <t>The proportion for this sub-group is significantly lower than the proportion for all other sub-groups combined.</t>
        </r>
      </text>
    </comment>
    <comment ref="BD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lower than the proportion for all other sub-groups combined.</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The proportion for this sub-group is significantly higher than the proportion for all other sub-groups combined.</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comments74.xml><?xml version="1.0" encoding="utf-8"?>
<comments xmlns="http://schemas.openxmlformats.org/spreadsheetml/2006/main">
  <authors>
    <author>James Elks</author>
  </authors>
  <commentList>
    <comment ref="G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greater than 50% and is considered too unreliable for general use.</t>
        </r>
      </text>
    </comment>
    <comment ref="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4" authorId="0" shapeId="0">
      <text>
        <r>
          <rPr>
            <sz val="9"/>
            <color indexed="81"/>
            <rFont val="Tahoma"/>
            <charset val="1"/>
          </rPr>
          <t>Estimate has a relative standard error of greater than 50% and is considered too unreliable for general use.</t>
        </r>
      </text>
    </comment>
    <comment ref="U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Estimate has a relative standard error of 25% to 50% and should be used with caution.</t>
        </r>
      </text>
    </comment>
    <comment ref="AO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25% to 50% and should be used with caution.</t>
        </r>
      </text>
    </comment>
    <comment ref="AR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U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t>
        </r>
      </text>
    </comment>
    <comment ref="B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5" authorId="0" shapeId="0">
      <text>
        <r>
          <rPr>
            <sz val="9"/>
            <color indexed="81"/>
            <rFont val="Tahoma"/>
            <charset val="1"/>
          </rPr>
          <t>Estimate has a relative standard error of greater than 50% and is considered too unreliable for general use.</t>
        </r>
      </text>
    </comment>
    <comment ref="H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t>
        </r>
      </text>
    </comment>
    <comment ref="U5" authorId="0" shapeId="0">
      <text>
        <r>
          <rPr>
            <sz val="9"/>
            <color indexed="81"/>
            <rFont val="Tahoma"/>
            <charset val="1"/>
          </rPr>
          <t>Estimate has a relative standard error of greater than 50% and is considered too unreliable for general use.</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The proportion for this sub-group is significantly higher than the proportion for all other sub-groups combined.</t>
        </r>
      </text>
    </comment>
    <comment ref="AD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5" authorId="0" shapeId="0">
      <text>
        <r>
          <rPr>
            <sz val="9"/>
            <color indexed="81"/>
            <rFont val="Tahoma"/>
            <charset val="1"/>
          </rPr>
          <t>Estimate has a relative standard error of 25% to 50% and should be used with caution.</t>
        </r>
      </text>
    </comment>
    <comment ref="AF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5" authorId="0" shapeId="0">
      <text>
        <r>
          <rPr>
            <sz val="9"/>
            <color indexed="81"/>
            <rFont val="Tahoma"/>
            <charset val="1"/>
          </rPr>
          <t>The proportion for this sub-group is significantly lower than the proportion for all other sub-groups combined.</t>
        </r>
      </text>
    </comment>
    <comment ref="AL5" authorId="0" shapeId="0">
      <text>
        <r>
          <rPr>
            <sz val="9"/>
            <color indexed="81"/>
            <rFont val="Tahoma"/>
            <charset val="1"/>
          </rPr>
          <t>Estimate has a relative standard error of greater than 50% and is considered too unreliable for general use.</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Y5" authorId="0" shapeId="0">
      <text>
        <r>
          <rPr>
            <sz val="9"/>
            <color indexed="81"/>
            <rFont val="Tahoma"/>
            <charset val="1"/>
          </rPr>
          <t>The proportion for this sub-group is significantly lower than the proportion for all other sub-groups combined.</t>
        </r>
      </text>
    </comment>
    <comment ref="AZ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t>
        </r>
      </text>
    </comment>
    <comment ref="BL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t>
        </r>
      </text>
    </comment>
    <comment ref="B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F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The proportion for this sub-group is significantly higher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t>
        </r>
      </text>
    </comment>
    <comment ref="BC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J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6" authorId="0" shapeId="0">
      <text>
        <r>
          <rPr>
            <sz val="9"/>
            <color indexed="81"/>
            <rFont val="Tahoma"/>
            <charset val="1"/>
          </rPr>
          <t>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75.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Z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R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The proportion for this sub-group is significantly lower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The proportion for this sub-group is significantly lower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lower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D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O4" authorId="0" shapeId="0">
      <text>
        <r>
          <rPr>
            <sz val="9"/>
            <color indexed="81"/>
            <rFont val="Tahoma"/>
            <charset val="1"/>
          </rPr>
          <t>The proportion for this sub-group is significantly lower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D5"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greater than 50% and is considered too unreliable for general use.</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greater than 50% and is considered too unreliable for general use.</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5" authorId="0" shapeId="0">
      <text>
        <r>
          <rPr>
            <sz val="9"/>
            <color indexed="81"/>
            <rFont val="Tahoma"/>
            <charset val="1"/>
          </rPr>
          <t>Estimate has a relative standard error of greater than 50% and is considered too unreliable for general use.</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greater than 50% and is considered too unreliable for general use.</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t>
        </r>
      </text>
    </comment>
    <comment ref="AC5" authorId="0" shapeId="0">
      <text>
        <r>
          <rPr>
            <sz val="9"/>
            <color indexed="81"/>
            <rFont val="Tahoma"/>
            <charset val="1"/>
          </rPr>
          <t>Estimate has a relative standard error of 25% to 50% and should be used with caution.</t>
        </r>
      </text>
    </comment>
    <comment ref="AD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t>
        </r>
      </text>
    </comment>
    <comment ref="AL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5" authorId="0" shapeId="0">
      <text>
        <r>
          <rPr>
            <sz val="9"/>
            <color indexed="81"/>
            <rFont val="Tahoma"/>
            <charset val="1"/>
          </rPr>
          <t>Estimate has a relative standard error of greater than 50% and is considered too unreliable for general use.</t>
        </r>
      </text>
    </comment>
    <comment ref="AR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25% to 50% and should be used with caution.</t>
        </r>
      </text>
    </comment>
    <comment ref="AV5" authorId="0" shapeId="0">
      <text>
        <r>
          <rPr>
            <sz val="9"/>
            <color indexed="81"/>
            <rFont val="Tahoma"/>
            <charset val="1"/>
          </rPr>
          <t>Estimate has a relative standard error of 25% to 50% and should be used with caution.</t>
        </r>
      </text>
    </comment>
    <comment ref="AX5" authorId="0" shapeId="0">
      <text>
        <r>
          <rPr>
            <sz val="9"/>
            <color indexed="81"/>
            <rFont val="Tahoma"/>
            <charset val="1"/>
          </rPr>
          <t>Estimate has a relative standard error of 25% to 50% and should be used with caution.</t>
        </r>
      </text>
    </comment>
    <comment ref="AY5" authorId="0" shapeId="0">
      <text>
        <r>
          <rPr>
            <sz val="9"/>
            <color indexed="81"/>
            <rFont val="Tahoma"/>
            <charset val="1"/>
          </rPr>
          <t>Estimate has a relative standard error of 25% to 50% and should be used with caution.</t>
        </r>
      </text>
    </comment>
    <comment ref="AZ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5" authorId="0" shapeId="0">
      <text>
        <r>
          <rPr>
            <sz val="9"/>
            <color indexed="81"/>
            <rFont val="Tahoma"/>
            <charset val="1"/>
          </rPr>
          <t>Estimate has a relative standard error of 25% to 50% and should be used with caution.</t>
        </r>
      </text>
    </comment>
    <comment ref="BM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The proportion for this sub-group is significantly lower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The proportion for this sub-group is significantly lower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6"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Estimate has a relative standard error of 25% to 50% and should be used with caution.</t>
        </r>
      </text>
    </comment>
    <comment ref="D6"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greater than 50% and is considered too unreliable for general use.</t>
        </r>
      </text>
    </comment>
    <comment ref="F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6" authorId="0" shapeId="0">
      <text>
        <r>
          <rPr>
            <sz val="9"/>
            <color indexed="81"/>
            <rFont val="Tahoma"/>
            <charset val="1"/>
          </rPr>
          <t>The proportion for this sub-group is significantly lower than the proportion for all other sub-groups combined.</t>
        </r>
      </text>
    </comment>
    <comment ref="I6" authorId="0" shapeId="0">
      <text>
        <r>
          <rPr>
            <sz val="9"/>
            <color indexed="81"/>
            <rFont val="Tahoma"/>
            <charset val="1"/>
          </rPr>
          <t>The proportion for this sub-group is significantly lower than the proportion for all other sub-groups combined.</t>
        </r>
      </text>
    </comment>
    <comment ref="J6" authorId="0" shapeId="0">
      <text>
        <r>
          <rPr>
            <sz val="9"/>
            <color indexed="81"/>
            <rFont val="Tahoma"/>
            <charset val="1"/>
          </rPr>
          <t>Estimate has a relative standard error of greater than 50% and is considered too unreliable for general use.</t>
        </r>
      </text>
    </comment>
    <comment ref="K6" authorId="0" shapeId="0">
      <text>
        <r>
          <rPr>
            <sz val="9"/>
            <color indexed="81"/>
            <rFont val="Tahoma"/>
            <charset val="1"/>
          </rPr>
          <t>The proportion for this sub-group is significantly lower than the proportion for all other sub-groups combined.</t>
        </r>
      </text>
    </comment>
    <comment ref="L6" authorId="0" shapeId="0">
      <text>
        <r>
          <rPr>
            <sz val="9"/>
            <color indexed="81"/>
            <rFont val="Tahoma"/>
            <charset val="1"/>
          </rPr>
          <t>Estimate has a relative standard error of greater than 50% and is considered too unreliable for general use.</t>
        </r>
      </text>
    </comment>
    <comment ref="M6" authorId="0" shapeId="0">
      <text>
        <r>
          <rPr>
            <sz val="9"/>
            <color indexed="81"/>
            <rFont val="Tahoma"/>
            <charset val="1"/>
          </rPr>
          <t>The proportion for this sub-group is significantly lower than the proportion for all other sub-groups combined.</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6" authorId="0" shapeId="0">
      <text>
        <r>
          <rPr>
            <sz val="9"/>
            <color indexed="81"/>
            <rFont val="Tahoma"/>
            <charset val="1"/>
          </rPr>
          <t>The proportion for this sub-group is significantly lower than the proportion for all other sub-groups combined.</t>
        </r>
      </text>
    </comment>
    <comment ref="R6" authorId="0" shapeId="0">
      <text>
        <r>
          <rPr>
            <sz val="9"/>
            <color indexed="81"/>
            <rFont val="Tahoma"/>
            <charset val="1"/>
          </rPr>
          <t>Estimate has a relative standard error of greater than 50% and is considered too unreliable for general use.</t>
        </r>
      </text>
    </comment>
    <comment ref="S6" authorId="0" shapeId="0">
      <text>
        <r>
          <rPr>
            <sz val="9"/>
            <color indexed="81"/>
            <rFont val="Tahoma"/>
            <charset val="1"/>
          </rPr>
          <t>Estimate has a relative standard error of 25% to 50% and should be used with caution.</t>
        </r>
      </text>
    </comment>
    <comment ref="T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The proportion for this sub-group is significantly lower than the proportion for all other sub-groups combined.</t>
        </r>
      </text>
    </comment>
    <comment ref="W6" authorId="0" shapeId="0">
      <text>
        <r>
          <rPr>
            <sz val="9"/>
            <color indexed="81"/>
            <rFont val="Tahoma"/>
            <charset val="1"/>
          </rPr>
          <t>Estimate has a relative standard error of greater than 50% and is considered too unreliable for general use.</t>
        </r>
      </text>
    </comment>
    <comment ref="X6" authorId="0" shapeId="0">
      <text>
        <r>
          <rPr>
            <sz val="9"/>
            <color indexed="81"/>
            <rFont val="Tahoma"/>
            <charset val="1"/>
          </rPr>
          <t>Estimate has a relative standard error of greater than 50% and is considered too unreliable for general use.</t>
        </r>
      </text>
    </comment>
    <comment ref="Y6" authorId="0" shapeId="0">
      <text>
        <r>
          <rPr>
            <sz val="9"/>
            <color indexed="81"/>
            <rFont val="Tahoma"/>
            <charset val="1"/>
          </rPr>
          <t>Estimate has a relative standard error of greater than 50% and is considered too unreliable for general use.</t>
        </r>
      </text>
    </comment>
    <comment ref="Z6" authorId="0" shapeId="0">
      <text>
        <r>
          <rPr>
            <sz val="9"/>
            <color indexed="81"/>
            <rFont val="Tahoma"/>
            <charset val="1"/>
          </rPr>
          <t>Estimate has a relative standard error of greater than 50% and is considered too unreliable for general use.</t>
        </r>
      </text>
    </comment>
    <comment ref="AA6" authorId="0" shapeId="0">
      <text>
        <r>
          <rPr>
            <sz val="9"/>
            <color indexed="81"/>
            <rFont val="Tahoma"/>
            <charset val="1"/>
          </rPr>
          <t>Estimate has a relative standard error of greater than 50% and is considered too unreliable for general use.</t>
        </r>
      </text>
    </comment>
    <comment ref="AB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6" authorId="0" shapeId="0">
      <text>
        <r>
          <rPr>
            <sz val="9"/>
            <color indexed="81"/>
            <rFont val="Tahoma"/>
            <charset val="1"/>
          </rPr>
          <t>Estimate has a relative standard error of greater than 50% and is considered too unreliable for general use.</t>
        </r>
      </text>
    </comment>
    <comment ref="AD6" authorId="0" shapeId="0">
      <text>
        <r>
          <rPr>
            <sz val="9"/>
            <color indexed="81"/>
            <rFont val="Tahoma"/>
            <charset val="1"/>
          </rPr>
          <t>Estimate has a relative standard error of greater than 50% and is considered too unreliable for general use.</t>
        </r>
      </text>
    </comment>
    <comment ref="AE6" authorId="0" shapeId="0">
      <text>
        <r>
          <rPr>
            <sz val="9"/>
            <color indexed="81"/>
            <rFont val="Tahoma"/>
            <charset val="1"/>
          </rPr>
          <t>Estimate has a relative standard error of 25% to 50% and should be used with caution.</t>
        </r>
      </text>
    </comment>
    <comment ref="AF6" authorId="0" shapeId="0">
      <text>
        <r>
          <rPr>
            <sz val="9"/>
            <color indexed="81"/>
            <rFont val="Tahoma"/>
            <charset val="1"/>
          </rPr>
          <t>Estimate has a relative standard error of greater than 50% and is considered too unreliable for general use.</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6" authorId="0" shapeId="0">
      <text>
        <r>
          <rPr>
            <sz val="9"/>
            <color indexed="81"/>
            <rFont val="Tahoma"/>
            <charset val="1"/>
          </rPr>
          <t>The proportion for this sub-group is significantly lower than the proportion for all other sub-groups combined.</t>
        </r>
      </text>
    </comment>
    <comment ref="A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6" authorId="0" shapeId="0">
      <text>
        <r>
          <rPr>
            <sz val="9"/>
            <color indexed="81"/>
            <rFont val="Tahoma"/>
            <charset val="1"/>
          </rPr>
          <t>Estimate has a relative standard error of greater than 50% and is considered too unreliable for general use.</t>
        </r>
      </text>
    </comment>
    <comment ref="AT6" authorId="0" shapeId="0">
      <text>
        <r>
          <rPr>
            <sz val="9"/>
            <color indexed="81"/>
            <rFont val="Tahoma"/>
            <charset val="1"/>
          </rPr>
          <t>The proportion for this sub-group is significantly lower than the proportion for all other sub-groups combined.</t>
        </r>
      </text>
    </comment>
    <comment ref="AU6" authorId="0" shapeId="0">
      <text>
        <r>
          <rPr>
            <sz val="9"/>
            <color indexed="81"/>
            <rFont val="Tahoma"/>
            <charset val="1"/>
          </rPr>
          <t>The proportion for this sub-group is significantly lower than the proportion for all other sub-groups combined.</t>
        </r>
      </text>
    </comment>
    <comment ref="AV6" authorId="0" shapeId="0">
      <text>
        <r>
          <rPr>
            <sz val="9"/>
            <color indexed="81"/>
            <rFont val="Tahoma"/>
            <charset val="1"/>
          </rPr>
          <t>Estimate has a relative standard error of greater than 50% and is considered too unreliable for general use.</t>
        </r>
      </text>
    </comment>
    <comment ref="AW6" authorId="0" shapeId="0">
      <text>
        <r>
          <rPr>
            <sz val="9"/>
            <color indexed="81"/>
            <rFont val="Tahoma"/>
            <charset val="1"/>
          </rPr>
          <t>Estimate has a relative standard error of 25% to 50% and should be used with caution.</t>
        </r>
      </text>
    </comment>
    <comment ref="AX6" authorId="0" shapeId="0">
      <text>
        <r>
          <rPr>
            <sz val="9"/>
            <color indexed="81"/>
            <rFont val="Tahoma"/>
            <charset val="1"/>
          </rPr>
          <t>Estimate has a relative standard error of 25% to 50% and should be used with caution.</t>
        </r>
      </text>
    </comment>
    <comment ref="AY6" authorId="0" shapeId="0">
      <text>
        <r>
          <rPr>
            <sz val="9"/>
            <color indexed="81"/>
            <rFont val="Tahoma"/>
            <charset val="1"/>
          </rPr>
          <t>Estimate has a relative standard error of 25% to 50% and should be used with caution.</t>
        </r>
      </text>
    </comment>
    <comment ref="AZ6" authorId="0" shapeId="0">
      <text>
        <r>
          <rPr>
            <sz val="9"/>
            <color indexed="81"/>
            <rFont val="Tahoma"/>
            <charset val="1"/>
          </rPr>
          <t>Estimate has a relative standard error of greater than 50% and is considered too unreliable for general use.</t>
        </r>
      </text>
    </comment>
    <comment ref="BA6" authorId="0" shapeId="0">
      <text>
        <r>
          <rPr>
            <sz val="9"/>
            <color indexed="81"/>
            <rFont val="Tahoma"/>
            <charset val="1"/>
          </rPr>
          <t>Estimate has a relative standard error of greater than 50% and is considered too unreliable for general use.</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6" authorId="0" shapeId="0">
      <text>
        <r>
          <rPr>
            <sz val="9"/>
            <color indexed="81"/>
            <rFont val="Tahoma"/>
            <charset val="1"/>
          </rPr>
          <t>Estimate has a relative standard error of greater than 50% and is considered too unreliable for general use.</t>
        </r>
      </text>
    </comment>
    <comment ref="B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6" authorId="0" shapeId="0">
      <text>
        <r>
          <rPr>
            <sz val="9"/>
            <color indexed="81"/>
            <rFont val="Tahoma"/>
            <charset val="1"/>
          </rPr>
          <t>The proportion for this sub-group is significantly lower than the proportion for all other sub-groups combined.</t>
        </r>
      </text>
    </comment>
    <comment ref="B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6" authorId="0" shapeId="0">
      <text>
        <r>
          <rPr>
            <sz val="9"/>
            <color indexed="81"/>
            <rFont val="Tahoma"/>
            <charset val="1"/>
          </rPr>
          <t>Estimate has a relative standard error of 25% to 50% and should be used with caution.</t>
        </r>
      </text>
    </comment>
    <comment ref="BL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Estimate has a relative standard error of greater than 50% and is considered too unreliable for general use.</t>
        </r>
      </text>
    </comment>
    <comment ref="BN6" authorId="0" shapeId="0">
      <text>
        <r>
          <rPr>
            <sz val="9"/>
            <color indexed="81"/>
            <rFont val="Tahoma"/>
            <charset val="1"/>
          </rPr>
          <t>The proportion for this sub-group is significantly lower than the proportion for all other sub-groups combined.</t>
        </r>
      </text>
    </comment>
    <comment ref="BO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6" authorId="0" shapeId="0">
      <text>
        <r>
          <rPr>
            <sz val="9"/>
            <color indexed="81"/>
            <rFont val="Tahoma"/>
            <charset val="1"/>
          </rPr>
          <t>The proportion for this sub-group is significantly lower than the proportion for all other sub-groups combined.</t>
        </r>
      </text>
    </comment>
    <comment ref="BQ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6" authorId="0" shapeId="0">
      <text>
        <r>
          <rPr>
            <sz val="9"/>
            <color indexed="81"/>
            <rFont val="Tahoma"/>
            <charset val="1"/>
          </rPr>
          <t>Estimate has a relative standard error of greater than 50% and is considered too unreliable for general use.</t>
        </r>
      </text>
    </comment>
    <comment ref="BS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6" authorId="0" shapeId="0">
      <text>
        <r>
          <rPr>
            <sz val="9"/>
            <color indexed="81"/>
            <rFont val="Tahoma"/>
            <charset val="1"/>
          </rPr>
          <t>Estimate has a relative standard error of greater than 50% and is considered too unreliable for general use.</t>
        </r>
      </text>
    </comment>
    <comment ref="B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6" authorId="0" shapeId="0">
      <text>
        <r>
          <rPr>
            <sz val="9"/>
            <color indexed="81"/>
            <rFont val="Tahoma"/>
            <charset val="1"/>
          </rPr>
          <t>The proportion for this sub-group is significantly lower than the proportion for all other sub-groups combined.</t>
        </r>
      </text>
    </comment>
    <comment ref="BX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D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greater than 50% and is considered too unreliable for general use.</t>
        </r>
      </text>
    </comment>
    <comment ref="T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7" authorId="0" shapeId="0">
      <text>
        <r>
          <rPr>
            <sz val="9"/>
            <color indexed="81"/>
            <rFont val="Tahoma"/>
            <charset val="1"/>
          </rPr>
          <t>Estimate has a relative standard error of greater than 50% and is considered too unreliable for general use.</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t>
        </r>
      </text>
    </comment>
    <comment ref="AM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greater than 50% and is considered too unreliable for general use.</t>
        </r>
      </text>
    </comment>
    <comment ref="AY7" authorId="0" shapeId="0">
      <text>
        <r>
          <rPr>
            <sz val="9"/>
            <color indexed="81"/>
            <rFont val="Tahoma"/>
            <charset val="1"/>
          </rPr>
          <t>Estimate has a relative standard error of greater than 50% and is considered too unreliable for general use.</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greater than 50% and is considered too unreliable for general use.</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The proportion for this sub-group is significantly lower than the proportion for all other sub-groups combined.</t>
        </r>
      </text>
    </comment>
    <comment ref="B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t>
        </r>
      </text>
    </comment>
    <comment ref="I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The proportion for this sub-group is significantly lower than the proportion for all other sub-groups combined.</t>
        </r>
      </text>
    </comment>
    <comment ref="L8" authorId="0" shapeId="0">
      <text>
        <r>
          <rPr>
            <sz val="9"/>
            <color indexed="81"/>
            <rFont val="Tahoma"/>
            <charset val="1"/>
          </rPr>
          <t>The proportion for this sub-group is significantly higher than the proportion for all other sub-groups combined.</t>
        </r>
      </text>
    </comment>
    <comment ref="M8" authorId="0" shapeId="0">
      <text>
        <r>
          <rPr>
            <sz val="9"/>
            <color indexed="81"/>
            <rFont val="Tahoma"/>
            <charset val="1"/>
          </rPr>
          <t>The proportion for this sub-group is significantly lower than the proportion for all other sub-groups combined.</t>
        </r>
      </text>
    </comment>
    <comment ref="Q8" authorId="0" shapeId="0">
      <text>
        <r>
          <rPr>
            <sz val="9"/>
            <color indexed="81"/>
            <rFont val="Tahoma"/>
            <charset val="1"/>
          </rPr>
          <t>The proportion for this sub-group is significantly lower than the proportion for all other sub-groups combined.</t>
        </r>
      </text>
    </comment>
    <comment ref="U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lower than the proportion for all other sub-groups combined.</t>
        </r>
      </text>
    </comment>
    <comment ref="AE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The proportion for this sub-group is significantly lower than the proportion for all other sub-groups combined.</t>
        </r>
      </text>
    </comment>
    <comment ref="AI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O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The proportion for this sub-group is significantly higher than the proportion for all other sub-groups combined.</t>
        </r>
      </text>
    </comment>
    <comment ref="BD8" authorId="0" shapeId="0">
      <text>
        <r>
          <rPr>
            <sz val="9"/>
            <color indexed="81"/>
            <rFont val="Tahoma"/>
            <charset val="1"/>
          </rPr>
          <t>The proportion for this sub-group is significantly higher than the proportion for all other sub-groups combined.</t>
        </r>
      </text>
    </comment>
    <comment ref="BE8" authorId="0" shapeId="0">
      <text>
        <r>
          <rPr>
            <sz val="9"/>
            <color indexed="81"/>
            <rFont val="Tahoma"/>
            <charset val="1"/>
          </rPr>
          <t>The proportion for this sub-group is significantly lower than the proportion for all other sub-groups combined.</t>
        </r>
      </text>
    </comment>
    <comment ref="BF8" authorId="0" shapeId="0">
      <text>
        <r>
          <rPr>
            <sz val="9"/>
            <color indexed="81"/>
            <rFont val="Tahoma"/>
            <charset val="1"/>
          </rPr>
          <t>The proportion for this sub-group is significantly lower than the proportion for all other sub-groups combined.</t>
        </r>
      </text>
    </comment>
    <comment ref="BH8" authorId="0" shapeId="0">
      <text>
        <r>
          <rPr>
            <sz val="9"/>
            <color indexed="81"/>
            <rFont val="Tahoma"/>
            <charset val="1"/>
          </rPr>
          <t>The proportion for this sub-group is significantly higher than the proportion for all other sub-groups combined.</t>
        </r>
      </text>
    </comment>
    <comment ref="BI8" authorId="0" shapeId="0">
      <text>
        <r>
          <rPr>
            <sz val="9"/>
            <color indexed="81"/>
            <rFont val="Tahoma"/>
            <charset val="1"/>
          </rPr>
          <t>The proportion for this sub-group is significantly lower than the proportion for all other sub-groups combined.</t>
        </r>
      </text>
    </comment>
    <comment ref="BJ8" authorId="0" shapeId="0">
      <text>
        <r>
          <rPr>
            <sz val="9"/>
            <color indexed="81"/>
            <rFont val="Tahoma"/>
            <charset val="1"/>
          </rPr>
          <t>The proportion for this sub-group is significantly lower than the proportion for all other sub-groups combined.</t>
        </r>
      </text>
    </comment>
    <comment ref="BN8" authorId="0" shapeId="0">
      <text>
        <r>
          <rPr>
            <sz val="9"/>
            <color indexed="81"/>
            <rFont val="Tahoma"/>
            <charset val="1"/>
          </rPr>
          <t>The proportion for this sub-group is significantly higher than the proportion for all other sub-groups combined.</t>
        </r>
      </text>
    </comment>
    <comment ref="BO8" authorId="0" shapeId="0">
      <text>
        <r>
          <rPr>
            <sz val="9"/>
            <color indexed="81"/>
            <rFont val="Tahoma"/>
            <charset val="1"/>
          </rPr>
          <t>The proportion for this sub-group is significantly lower than the proportion for all other sub-groups combined.</t>
        </r>
      </text>
    </comment>
    <comment ref="BP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The proportion for this sub-group is significantly lower than the proportion for all other sub-groups combined.</t>
        </r>
      </text>
    </comment>
    <comment ref="BW8" authorId="0" shapeId="0">
      <text>
        <r>
          <rPr>
            <sz val="9"/>
            <color indexed="81"/>
            <rFont val="Tahoma"/>
            <charset val="1"/>
          </rPr>
          <t>The proportion for this sub-group is significantly higher than the proportion for all other sub-groups combined.</t>
        </r>
      </text>
    </comment>
    <comment ref="E9" authorId="0" shapeId="0">
      <text>
        <r>
          <rPr>
            <sz val="9"/>
            <color indexed="81"/>
            <rFont val="Tahoma"/>
            <charset val="1"/>
          </rPr>
          <t>Estimate has a relative standard error of greater than 50% and is considered too unreliable for general use.</t>
        </r>
      </text>
    </comment>
    <comment ref="F9" authorId="0" shapeId="0">
      <text>
        <r>
          <rPr>
            <sz val="9"/>
            <color indexed="81"/>
            <rFont val="Tahoma"/>
            <charset val="1"/>
          </rPr>
          <t>Estimate has a relative standard error of 25% to 50% and should be used with caution.</t>
        </r>
      </text>
    </comment>
    <comment ref="G9" authorId="0" shapeId="0">
      <text>
        <r>
          <rPr>
            <sz val="9"/>
            <color indexed="81"/>
            <rFont val="Tahoma"/>
            <charset val="1"/>
          </rPr>
          <t>Estimate has a relative standard error of 25% to 50% and should be used with caution.</t>
        </r>
      </text>
    </comment>
    <comment ref="H9" authorId="0" shapeId="0">
      <text>
        <r>
          <rPr>
            <sz val="9"/>
            <color indexed="81"/>
            <rFont val="Tahoma"/>
            <charset val="1"/>
          </rPr>
          <t>Estimate has a relative standard error of greater than 50% and is considered too unreliable for general use.</t>
        </r>
      </text>
    </comment>
    <comment ref="I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J9" authorId="0" shapeId="0">
      <text>
        <r>
          <rPr>
            <sz val="9"/>
            <color indexed="81"/>
            <rFont val="Tahoma"/>
            <charset val="1"/>
          </rPr>
          <t>Estimate has a relative standard error of 25% to 50% and should be used with caution.</t>
        </r>
      </text>
    </comment>
    <comment ref="K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N9" authorId="0" shapeId="0">
      <text>
        <r>
          <rPr>
            <sz val="9"/>
            <color indexed="81"/>
            <rFont val="Tahoma"/>
            <charset val="1"/>
          </rPr>
          <t>Estimate has a relative standard error of greater than 50% and is considered too unreliable for general use.</t>
        </r>
      </text>
    </comment>
    <comment ref="O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9" authorId="0" shapeId="0">
      <text>
        <r>
          <rPr>
            <sz val="9"/>
            <color indexed="81"/>
            <rFont val="Tahoma"/>
            <charset val="1"/>
          </rPr>
          <t>Estimate has a relative standard error of greater than 50% and is considered too unreliable for general use.</t>
        </r>
      </text>
    </comment>
    <comment ref="Q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9" authorId="0" shapeId="0">
      <text>
        <r>
          <rPr>
            <sz val="9"/>
            <color indexed="81"/>
            <rFont val="Tahoma"/>
            <charset val="1"/>
          </rPr>
          <t>Estimate has a relative standard error of greater than 50% and is considered too unreliable for general use.</t>
        </r>
      </text>
    </comment>
    <comment ref="U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9" authorId="0" shapeId="0">
      <text>
        <r>
          <rPr>
            <sz val="9"/>
            <color indexed="81"/>
            <rFont val="Tahoma"/>
            <charset val="1"/>
          </rPr>
          <t>Estimate has a relative standard error of greater than 50% and is considered too unreliable for general use.</t>
        </r>
      </text>
    </comment>
    <comment ref="W9" authorId="0" shapeId="0">
      <text>
        <r>
          <rPr>
            <sz val="9"/>
            <color indexed="81"/>
            <rFont val="Tahoma"/>
            <charset val="1"/>
          </rPr>
          <t>Estimate has a relative standard error of 25% to 50% and should be used with caution.</t>
        </r>
      </text>
    </comment>
    <comment ref="X9" authorId="0" shapeId="0">
      <text>
        <r>
          <rPr>
            <sz val="9"/>
            <color indexed="81"/>
            <rFont val="Tahoma"/>
            <charset val="1"/>
          </rPr>
          <t>Estimate has a relative standard error of 25% to 50% and should be used with caution.</t>
        </r>
      </text>
    </comment>
    <comment ref="Y9" authorId="0" shapeId="0">
      <text>
        <r>
          <rPr>
            <sz val="9"/>
            <color indexed="81"/>
            <rFont val="Tahoma"/>
            <charset val="1"/>
          </rPr>
          <t>Estimate has a relative standard error of 25% to 50% and should be used with caution.</t>
        </r>
      </text>
    </comment>
    <comment ref="Z9" authorId="0" shapeId="0">
      <text>
        <r>
          <rPr>
            <sz val="9"/>
            <color indexed="81"/>
            <rFont val="Tahoma"/>
            <charset val="1"/>
          </rPr>
          <t>Estimate has a relative standard error of 25% to 50% and should be used with caution.</t>
        </r>
      </text>
    </comment>
    <comment ref="AA9" authorId="0" shapeId="0">
      <text>
        <r>
          <rPr>
            <sz val="9"/>
            <color indexed="81"/>
            <rFont val="Tahoma"/>
            <charset val="1"/>
          </rPr>
          <t>Estimate has a relative standard error of 25% to 50% and should be used with caution.</t>
        </r>
      </text>
    </comment>
    <comment ref="AB9" authorId="0" shapeId="0">
      <text>
        <r>
          <rPr>
            <sz val="9"/>
            <color indexed="81"/>
            <rFont val="Tahoma"/>
            <charset val="1"/>
          </rPr>
          <t>Estimate has a relative standard error of 25% to 50% and should be used with caution.</t>
        </r>
      </text>
    </comment>
    <comment ref="AC9" authorId="0" shapeId="0">
      <text>
        <r>
          <rPr>
            <sz val="9"/>
            <color indexed="81"/>
            <rFont val="Tahoma"/>
            <charset val="1"/>
          </rPr>
          <t>Estimate has a relative standard error of 25% to 50% and should be used with caution.</t>
        </r>
      </text>
    </comment>
    <comment ref="AD9" authorId="0" shapeId="0">
      <text>
        <r>
          <rPr>
            <sz val="9"/>
            <color indexed="81"/>
            <rFont val="Tahoma"/>
            <charset val="1"/>
          </rPr>
          <t>Estimate has a relative standard error of 25% to 50% and should be used with caution.</t>
        </r>
      </text>
    </comment>
    <comment ref="AE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9" authorId="0" shapeId="0">
      <text>
        <r>
          <rPr>
            <sz val="9"/>
            <color indexed="81"/>
            <rFont val="Tahoma"/>
            <charset val="1"/>
          </rPr>
          <t>Estimate has a relative standard error of 25% to 50% and should be used with caution.</t>
        </r>
      </text>
    </comment>
    <comment ref="AG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9" authorId="0" shapeId="0">
      <text>
        <r>
          <rPr>
            <sz val="9"/>
            <color indexed="81"/>
            <rFont val="Tahoma"/>
            <charset val="1"/>
          </rPr>
          <t>Estimate has a relative standard error of 25% to 50% and should be used with caution.</t>
        </r>
      </text>
    </comment>
    <comment ref="AO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9" authorId="0" shapeId="0">
      <text>
        <r>
          <rPr>
            <sz val="9"/>
            <color indexed="81"/>
            <rFont val="Tahoma"/>
            <charset val="1"/>
          </rPr>
          <t>Estimate has a relative standard error of greater than 50% and is considered too unreliable for general use.</t>
        </r>
      </text>
    </comment>
    <comment ref="AS9" authorId="0" shapeId="0">
      <text>
        <r>
          <rPr>
            <sz val="9"/>
            <color indexed="81"/>
            <rFont val="Tahoma"/>
            <charset val="1"/>
          </rPr>
          <t>Estimate has a relative standard error of 25% to 50% and should be used with caution.</t>
        </r>
      </text>
    </comment>
    <comment ref="AT9" authorId="0" shapeId="0">
      <text>
        <r>
          <rPr>
            <sz val="9"/>
            <color indexed="81"/>
            <rFont val="Tahoma"/>
            <charset val="1"/>
          </rPr>
          <t>Estimate has a relative standard error of greater than 50% and is considered too unreliable for general use.</t>
        </r>
      </text>
    </comment>
    <comment ref="AU9" authorId="0" shapeId="0">
      <text>
        <r>
          <rPr>
            <sz val="9"/>
            <color indexed="81"/>
            <rFont val="Tahoma"/>
            <charset val="1"/>
          </rPr>
          <t>Estimate has a relative standard error of 25% to 50% and should be used with caution.</t>
        </r>
      </text>
    </comment>
    <comment ref="AV9" authorId="0" shapeId="0">
      <text>
        <r>
          <rPr>
            <sz val="9"/>
            <color indexed="81"/>
            <rFont val="Tahoma"/>
            <charset val="1"/>
          </rPr>
          <t>Estimate has a relative standard error of 25% to 50% and should be used with caution.</t>
        </r>
      </text>
    </comment>
    <comment ref="AZ9" authorId="0" shapeId="0">
      <text>
        <r>
          <rPr>
            <sz val="9"/>
            <color indexed="81"/>
            <rFont val="Tahoma"/>
            <charset val="1"/>
          </rPr>
          <t>Estimate has a relative standard error of 25% to 50% and should be used with caution.</t>
        </r>
      </text>
    </comment>
    <comment ref="BA9" authorId="0" shapeId="0">
      <text>
        <r>
          <rPr>
            <sz val="9"/>
            <color indexed="81"/>
            <rFont val="Tahoma"/>
            <charset val="1"/>
          </rPr>
          <t>Estimate has a relative standard error of 25% to 50% and should be used with caution.</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9" authorId="0" shapeId="0">
      <text>
        <r>
          <rPr>
            <sz val="9"/>
            <color indexed="81"/>
            <rFont val="Tahoma"/>
            <charset val="1"/>
          </rPr>
          <t>The proportion for this sub-group is significantly higher than the proportion for all other sub-groups combined.</t>
        </r>
      </text>
    </comment>
    <comment ref="BG9" authorId="0" shapeId="0">
      <text>
        <r>
          <rPr>
            <sz val="9"/>
            <color indexed="81"/>
            <rFont val="Tahoma"/>
            <charset val="1"/>
          </rPr>
          <t>The proportion for this sub-group is significantly lower than the proportion for all other sub-groups combined.</t>
        </r>
      </text>
    </comment>
    <comment ref="BH9" authorId="0" shapeId="0">
      <text>
        <r>
          <rPr>
            <sz val="9"/>
            <color indexed="81"/>
            <rFont val="Tahoma"/>
            <charset val="1"/>
          </rPr>
          <t>The proportion for this sub-group is significantly lower than the proportion for all other sub-groups combined.</t>
        </r>
      </text>
    </comment>
    <comment ref="BI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9" authorId="0" shapeId="0">
      <text>
        <r>
          <rPr>
            <sz val="9"/>
            <color indexed="81"/>
            <rFont val="Tahoma"/>
            <charset val="1"/>
          </rPr>
          <t>Estimate has a relative standard error of 25% to 50% and should be used with caution.</t>
        </r>
      </text>
    </comment>
    <comment ref="BM9" authorId="0" shapeId="0">
      <text>
        <r>
          <rPr>
            <sz val="9"/>
            <color indexed="81"/>
            <rFont val="Tahoma"/>
            <charset val="1"/>
          </rPr>
          <t>Estimate has a relative standard error of 25% to 50% and should be used with caution.</t>
        </r>
      </text>
    </comment>
    <comment ref="BN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9" authorId="0" shapeId="0">
      <text>
        <r>
          <rPr>
            <sz val="9"/>
            <color indexed="81"/>
            <rFont val="Tahoma"/>
            <charset val="1"/>
          </rPr>
          <t>The proportion for this sub-group is significantly lower than the proportion for all other sub-groups combined.</t>
        </r>
      </text>
    </comment>
    <comment ref="BQ9" authorId="0" shapeId="0">
      <text>
        <r>
          <rPr>
            <sz val="9"/>
            <color indexed="81"/>
            <rFont val="Tahoma"/>
            <charset val="1"/>
          </rPr>
          <t>Estimate has a relative standard error of greater than 50% and is considered too unreliable for general use.</t>
        </r>
      </text>
    </comment>
    <comment ref="BR9" authorId="0" shapeId="0">
      <text>
        <r>
          <rPr>
            <sz val="9"/>
            <color indexed="81"/>
            <rFont val="Tahoma"/>
            <charset val="1"/>
          </rPr>
          <t>Estimate has a relative standard error of 25% to 50% and should be used with caution.</t>
        </r>
      </text>
    </comment>
    <comment ref="BS9" authorId="0" shapeId="0">
      <text>
        <r>
          <rPr>
            <sz val="9"/>
            <color indexed="81"/>
            <rFont val="Tahoma"/>
            <charset val="1"/>
          </rPr>
          <t>Estimate has a relative standard error of 25% to 50% and should be used with caution.</t>
        </r>
      </text>
    </comment>
    <comment ref="BT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9" authorId="0" shapeId="0">
      <text>
        <r>
          <rPr>
            <sz val="9"/>
            <color indexed="81"/>
            <rFont val="Tahoma"/>
            <charset val="1"/>
          </rPr>
          <t>Estimate has a relative standard error of 25% to 50% and should be used with caution.</t>
        </r>
      </text>
    </comment>
    <comment ref="BW9" authorId="0" shapeId="0">
      <text>
        <r>
          <rPr>
            <sz val="9"/>
            <color indexed="81"/>
            <rFont val="Tahoma"/>
            <charset val="1"/>
          </rPr>
          <t>The proportion for this sub-group is significantly lower than the proportion for all other sub-groups combined.</t>
        </r>
      </text>
    </comment>
    <comment ref="BX9" authorId="0" shapeId="0">
      <text>
        <r>
          <rPr>
            <sz val="9"/>
            <color indexed="81"/>
            <rFont val="Tahoma"/>
            <charset val="1"/>
          </rPr>
          <t>Estimate has a relative standard error of greater than 50% and is considered too unreliable for general use.</t>
        </r>
      </text>
    </comment>
    <comment ref="F10" authorId="0" shapeId="0">
      <text>
        <r>
          <rPr>
            <sz val="9"/>
            <color indexed="81"/>
            <rFont val="Tahoma"/>
            <charset val="1"/>
          </rPr>
          <t>The proportion for this sub-group is significantly higher than the proportion for all other sub-groups combined.</t>
        </r>
      </text>
    </comment>
    <comment ref="H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lower than the proportion for all other sub-groups combined.</t>
        </r>
      </text>
    </comment>
    <comment ref="P10" authorId="0" shapeId="0">
      <text>
        <r>
          <rPr>
            <sz val="9"/>
            <color indexed="81"/>
            <rFont val="Tahoma"/>
            <charset val="1"/>
          </rPr>
          <t>The proportion for this sub-group is significantly higher than the proportion for all other sub-groups combined.</t>
        </r>
      </text>
    </comment>
    <comment ref="R10" authorId="0" shapeId="0">
      <text>
        <r>
          <rPr>
            <sz val="9"/>
            <color indexed="81"/>
            <rFont val="Tahoma"/>
            <charset val="1"/>
          </rPr>
          <t>The proportion for this sub-group is significantly higher than the proportion for all other sub-groups combined.</t>
        </r>
      </text>
    </comment>
    <comment ref="V10" authorId="0" shapeId="0">
      <text>
        <r>
          <rPr>
            <sz val="9"/>
            <color indexed="81"/>
            <rFont val="Tahoma"/>
            <charset val="1"/>
          </rPr>
          <t>The proportion for this sub-group is significantly higher than the proportion for all other sub-groups combined.</t>
        </r>
      </text>
    </comment>
    <comment ref="Z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The proportion for this sub-group is significantly higher than the proportion for all other sub-groups combined.</t>
        </r>
      </text>
    </comment>
    <comment ref="AI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Z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lower than the proportion for all other sub-groups combined.</t>
        </r>
      </text>
    </comment>
    <comment ref="BE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lower than the proportion for all other sub-groups combined.</t>
        </r>
      </text>
    </comment>
    <comment ref="BI10" authorId="0" shapeId="0">
      <text>
        <r>
          <rPr>
            <sz val="9"/>
            <color indexed="81"/>
            <rFont val="Tahoma"/>
            <charset val="1"/>
          </rPr>
          <t>The proportion for this sub-group is significantly higher than the proportion for all other sub-groups combined.</t>
        </r>
      </text>
    </comment>
    <comment ref="BJ10" authorId="0" shapeId="0">
      <text>
        <r>
          <rPr>
            <sz val="9"/>
            <color indexed="81"/>
            <rFont val="Tahoma"/>
            <charset val="1"/>
          </rPr>
          <t>The proportion for this sub-group is significantly higher than the proportion for all other sub-groups combined.</t>
        </r>
      </text>
    </comment>
    <comment ref="BM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R10" authorId="0" shapeId="0">
      <text>
        <r>
          <rPr>
            <sz val="9"/>
            <color indexed="81"/>
            <rFont val="Tahoma"/>
            <charset val="1"/>
          </rPr>
          <t>The proportion for this sub-group is significantly higher than the proportion for all other sub-groups combined.</t>
        </r>
      </text>
    </comment>
    <comment ref="BS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U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76.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K3" authorId="0" shapeId="0">
      <text>
        <r>
          <rPr>
            <sz val="9"/>
            <color indexed="81"/>
            <rFont val="Tahoma"/>
            <charset val="1"/>
          </rPr>
          <t>The proportion for this sub-group is significantly lower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I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4" authorId="0" shapeId="0">
      <text>
        <r>
          <rPr>
            <sz val="9"/>
            <color indexed="81"/>
            <rFont val="Tahoma"/>
            <charset val="1"/>
          </rPr>
          <t>Estimate has a relative standard error of 25% to 50% and should be used with caution.</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greater than 50% and is considered too unreliable for general use.</t>
        </r>
      </text>
    </comment>
    <comment ref="L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4" authorId="0" shapeId="0">
      <text>
        <r>
          <rPr>
            <sz val="9"/>
            <color indexed="81"/>
            <rFont val="Tahoma"/>
            <charset val="1"/>
          </rPr>
          <t>Estimate has a relative standard error of greater than 50% and is considered too unreliable for general use.</t>
        </r>
      </text>
    </comment>
    <comment ref="O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4" authorId="0" shapeId="0">
      <text>
        <r>
          <rPr>
            <sz val="9"/>
            <color indexed="81"/>
            <rFont val="Tahoma"/>
            <charset val="1"/>
          </rPr>
          <t>Estimate has a relative standard error of greater than 50% and is considered too unreliable for general use.</t>
        </r>
      </text>
    </comment>
    <comment ref="Q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greater than 50% and is considered too unreliable for general use.</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D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The proportion for this sub-group is significantly lower than the proportion for all other sub-groups combined.</t>
        </r>
      </text>
    </comment>
    <comment ref="AL4" authorId="0" shapeId="0">
      <text>
        <r>
          <rPr>
            <sz val="9"/>
            <color indexed="81"/>
            <rFont val="Tahoma"/>
            <charset val="1"/>
          </rPr>
          <t>Estimate has a relative standard error of 25% to 50% and should be used with caution.</t>
        </r>
      </text>
    </comment>
    <comment ref="AO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25% to 50% and should be used with caution.</t>
        </r>
      </text>
    </comment>
    <comment ref="AS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greater than 50% and is considered too unreliable for general use.</t>
        </r>
      </text>
    </comment>
    <comment ref="B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The proportion for this sub-group is significantly higher than the proportion for all other sub-groups combined.</t>
        </r>
      </text>
    </comment>
    <comment ref="H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L5" authorId="0" shapeId="0">
      <text>
        <r>
          <rPr>
            <sz val="9"/>
            <color indexed="81"/>
            <rFont val="Tahoma"/>
            <charset val="1"/>
          </rPr>
          <t>The proportion for this sub-group is significantly lower than the proportion for all other sub-groups combined.</t>
        </r>
      </text>
    </comment>
    <comment ref="M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higher than the proportion for all other sub-groups combined.</t>
        </r>
      </text>
    </comment>
    <comment ref="O5" authorId="0" shapeId="0">
      <text>
        <r>
          <rPr>
            <sz val="9"/>
            <color indexed="81"/>
            <rFont val="Tahoma"/>
            <charset val="1"/>
          </rPr>
          <t>The proportion for this sub-group is significantly higher than the proportion for all other sub-groups combined.</t>
        </r>
      </text>
    </comment>
    <comment ref="R5" authorId="0" shapeId="0">
      <text>
        <r>
          <rPr>
            <sz val="9"/>
            <color indexed="81"/>
            <rFont val="Tahoma"/>
            <charset val="1"/>
          </rPr>
          <t>The proportion for this sub-group is significantly higher than the proportion for all other sub-groups combined.</t>
        </r>
      </text>
    </comment>
    <comment ref="S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5" authorId="0" shapeId="0">
      <text>
        <r>
          <rPr>
            <sz val="9"/>
            <color indexed="81"/>
            <rFont val="Tahoma"/>
            <charset val="1"/>
          </rPr>
          <t>The proportion for this sub-group is significantly higher than the proportion for all other sub-groups combined.</t>
        </r>
      </text>
    </comment>
    <comment ref="AA5" authorId="0" shapeId="0">
      <text>
        <r>
          <rPr>
            <sz val="9"/>
            <color indexed="81"/>
            <rFont val="Tahoma"/>
            <charset val="1"/>
          </rPr>
          <t>The proportion for this sub-group is significantly higher than the proportion for all other sub-groups combined.</t>
        </r>
      </text>
    </comment>
    <comment ref="AB5" authorId="0" shapeId="0">
      <text>
        <r>
          <rPr>
            <sz val="9"/>
            <color indexed="81"/>
            <rFont val="Tahoma"/>
            <charset val="1"/>
          </rPr>
          <t>The proportion for this sub-group is significantly higher than the proportion for all other sub-groups combined.</t>
        </r>
      </text>
    </comment>
    <comment ref="AC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The proportion for this sub-group is significantly higher than the proportion for all other sub-groups combined.</t>
        </r>
      </text>
    </comment>
    <comment ref="AJ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AY5" authorId="0" shapeId="0">
      <text>
        <r>
          <rPr>
            <sz val="9"/>
            <color indexed="81"/>
            <rFont val="Tahoma"/>
            <charset val="1"/>
          </rPr>
          <t>The proportion for this sub-group is significantly lower than the proportion for all other sub-groups combined.</t>
        </r>
      </text>
    </comment>
    <comment ref="AZ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higher than the proportion for all other sub-groups combined.</t>
        </r>
      </text>
    </comment>
    <comment ref="BL5" authorId="0" shapeId="0">
      <text>
        <r>
          <rPr>
            <sz val="9"/>
            <color indexed="81"/>
            <rFont val="Tahoma"/>
            <charset val="1"/>
          </rPr>
          <t>The proportion for this sub-group is significantly lower than the proportion for all other sub-groups combined.</t>
        </r>
      </text>
    </comment>
    <comment ref="BO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The proportion for this sub-group is significantly higher than the proportion for all other sub-groups combined.</t>
        </r>
      </text>
    </comment>
    <comment ref="Y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6" authorId="0" shapeId="0">
      <text>
        <r>
          <rPr>
            <sz val="9"/>
            <color indexed="81"/>
            <rFont val="Tahoma"/>
            <charset val="1"/>
          </rPr>
          <t>The proportion for this sub-group is significantly lower than the proportion for all other sub-groups combined.</t>
        </r>
      </text>
    </comment>
    <comment ref="AA6" authorId="0" shapeId="0">
      <text>
        <r>
          <rPr>
            <sz val="9"/>
            <color indexed="81"/>
            <rFont val="Tahoma"/>
            <charset val="1"/>
          </rPr>
          <t>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AV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t>
        </r>
      </text>
    </comment>
    <comment ref="B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77.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R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Estimate has a relative standard error of 25% to 50% and should be used with caution.</t>
        </r>
      </text>
    </comment>
    <comment ref="E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4" authorId="0" shapeId="0">
      <text>
        <r>
          <rPr>
            <sz val="9"/>
            <color indexed="81"/>
            <rFont val="Tahoma"/>
            <charset val="1"/>
          </rPr>
          <t>Estimate has a relative standard error of greater than 50% and is considered too unreliable for general use.</t>
        </r>
      </text>
    </comment>
    <comment ref="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4" authorId="0" shapeId="0">
      <text>
        <r>
          <rPr>
            <sz val="9"/>
            <color indexed="81"/>
            <rFont val="Tahoma"/>
            <charset val="1"/>
          </rPr>
          <t>Estimate has a relative standard error of greater than 50% and is considered too unreliable for general use.</t>
        </r>
      </text>
    </comment>
    <comment ref="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4" authorId="0" shapeId="0">
      <text>
        <r>
          <rPr>
            <sz val="9"/>
            <color indexed="81"/>
            <rFont val="Tahoma"/>
            <charset val="1"/>
          </rPr>
          <t>Estimate has a relative standard error of greater than 50% and is considered too unreliable for general use.</t>
        </r>
      </text>
    </comment>
    <comment ref="T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greater than 50% and is considered too unreliable for general use.</t>
        </r>
      </text>
    </comment>
    <comment ref="V4" authorId="0" shapeId="0">
      <text>
        <r>
          <rPr>
            <sz val="9"/>
            <color indexed="81"/>
            <rFont val="Tahoma"/>
            <charset val="1"/>
          </rPr>
          <t>Estimate has a relative standard error of greater than 50% and is considered too unreliable for general use.</t>
        </r>
      </text>
    </comment>
    <comment ref="W4" authorId="0" shapeId="0">
      <text>
        <r>
          <rPr>
            <sz val="9"/>
            <color indexed="81"/>
            <rFont val="Tahoma"/>
            <charset val="1"/>
          </rPr>
          <t>Estimate has a relative standard error of greater than 50% and is considered too unreliable for general use.</t>
        </r>
      </text>
    </comment>
    <comment ref="X4" authorId="0" shapeId="0">
      <text>
        <r>
          <rPr>
            <sz val="9"/>
            <color indexed="81"/>
            <rFont val="Tahoma"/>
            <charset val="1"/>
          </rPr>
          <t>Estimate has a relative standard error of 25% to 50% and should be used with caution.</t>
        </r>
      </text>
    </comment>
    <comment ref="Y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Estimate has a relative standard error of 25% to 50% and should be used with caution.</t>
        </r>
      </text>
    </comment>
    <comment ref="AA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C4" authorId="0" shapeId="0">
      <text>
        <r>
          <rPr>
            <sz val="9"/>
            <color indexed="81"/>
            <rFont val="Tahoma"/>
            <charset val="1"/>
          </rPr>
          <t>Estimate has a relative standard error of 25% to 50% and should be used with caution.</t>
        </r>
      </text>
    </comment>
    <comment ref="AD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Estimate has a relative standard error of 25% to 50% and should be used with caution.</t>
        </r>
      </text>
    </comment>
    <comment ref="A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t>
        </r>
      </text>
    </comment>
    <comment ref="AL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Estimate has a relative standard error of greater than 50% and is considered too unreliable for general use.</t>
        </r>
      </text>
    </comment>
    <comment ref="AR4" authorId="0" shapeId="0">
      <text>
        <r>
          <rPr>
            <sz val="9"/>
            <color indexed="81"/>
            <rFont val="Tahoma"/>
            <charset val="1"/>
          </rPr>
          <t>Estimate has a relative standard error of 25% to 50% and should be used with caution.</t>
        </r>
      </text>
    </comment>
    <comment ref="AS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greater than 50% and is considered too unreliable for general use.</t>
        </r>
      </text>
    </comment>
    <comment ref="AU4" authorId="0" shapeId="0">
      <text>
        <r>
          <rPr>
            <sz val="9"/>
            <color indexed="81"/>
            <rFont val="Tahoma"/>
            <charset val="1"/>
          </rPr>
          <t>Estimate has a relative standard error of 25% to 50% and should be used with caution.</t>
        </r>
      </text>
    </comment>
    <comment ref="AV4" authorId="0" shapeId="0">
      <text>
        <r>
          <rPr>
            <sz val="9"/>
            <color indexed="81"/>
            <rFont val="Tahoma"/>
            <charset val="1"/>
          </rPr>
          <t>Estimate has a relative standard error of 25% to 50% and should be used with caution.</t>
        </r>
      </text>
    </comment>
    <comment ref="AX4" authorId="0" shapeId="0">
      <text>
        <r>
          <rPr>
            <sz val="9"/>
            <color indexed="81"/>
            <rFont val="Tahoma"/>
            <charset val="1"/>
          </rPr>
          <t>Estimate has a relative standard error of 25% to 50% and should be used with caution.</t>
        </r>
      </text>
    </comment>
    <comment ref="AY4" authorId="0" shapeId="0">
      <text>
        <r>
          <rPr>
            <sz val="9"/>
            <color indexed="81"/>
            <rFont val="Tahoma"/>
            <charset val="1"/>
          </rPr>
          <t>Estimate has a relative standard error of 25% to 50% and should be used with caution.</t>
        </r>
      </text>
    </comment>
    <comment ref="AZ4" authorId="0" shapeId="0">
      <text>
        <r>
          <rPr>
            <sz val="9"/>
            <color indexed="81"/>
            <rFont val="Tahoma"/>
            <charset val="1"/>
          </rPr>
          <t>Estimate has a relative standard error of 25% to 50% and should be used with caution.</t>
        </r>
      </text>
    </comment>
    <comment ref="BA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Estimate has a relative standard error of 25% to 50% and should be used with caution.</t>
        </r>
      </text>
    </comment>
    <comment ref="BD4" authorId="0" shapeId="0">
      <text>
        <r>
          <rPr>
            <sz val="9"/>
            <color indexed="81"/>
            <rFont val="Tahoma"/>
            <charset val="1"/>
          </rPr>
          <t>Estimate has a relative standard error of 25% to 50% and should be used with caution.</t>
        </r>
      </text>
    </comment>
    <comment ref="BE4" authorId="0" shapeId="0">
      <text>
        <r>
          <rPr>
            <sz val="9"/>
            <color indexed="81"/>
            <rFont val="Tahoma"/>
            <charset val="1"/>
          </rPr>
          <t>Estimate has a relative standard error of 25% to 50% and should be used with caution.</t>
        </r>
      </text>
    </comment>
    <comment ref="BF4" authorId="0" shapeId="0">
      <text>
        <r>
          <rPr>
            <sz val="9"/>
            <color indexed="81"/>
            <rFont val="Tahoma"/>
            <charset val="1"/>
          </rPr>
          <t>Estimate has a relative standard error of 25% to 50% and should be used with caution.</t>
        </r>
      </text>
    </comment>
    <comment ref="BG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Estimate has a relative standard error of 25% to 50% and should be used with caution.</t>
        </r>
      </text>
    </comment>
    <comment ref="BL4" authorId="0" shapeId="0">
      <text>
        <r>
          <rPr>
            <sz val="9"/>
            <color indexed="81"/>
            <rFont val="Tahoma"/>
            <charset val="1"/>
          </rPr>
          <t>Estimate has a relative standard error of 25% to 50% and should be used with caution.</t>
        </r>
      </text>
    </comment>
    <comment ref="BM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Estimate has a relative standard error of greater than 50% and is considered too unreliable for general use.</t>
        </r>
      </text>
    </comment>
    <comment ref="BT4" authorId="0" shapeId="0">
      <text>
        <r>
          <rPr>
            <sz val="9"/>
            <color indexed="81"/>
            <rFont val="Tahoma"/>
            <charset val="1"/>
          </rPr>
          <t>The proportion for this sub-group is significantly lower than the proportion for all other sub-groups combined.</t>
        </r>
      </text>
    </comment>
    <comment ref="BU4" authorId="0" shapeId="0">
      <text>
        <r>
          <rPr>
            <sz val="9"/>
            <color indexed="81"/>
            <rFont val="Tahoma"/>
            <charset val="1"/>
          </rPr>
          <t>Estimate has a relative standard error of greater than 50% and is considered too unreliable for general use.</t>
        </r>
      </text>
    </comment>
    <comment ref="BW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The proportion for this sub-group is significantly higher than the proportion for all other sub-groups combined.</t>
        </r>
      </text>
    </comment>
    <comment ref="G5" authorId="0" shapeId="0">
      <text>
        <r>
          <rPr>
            <sz val="9"/>
            <color indexed="81"/>
            <rFont val="Tahoma"/>
            <charset val="1"/>
          </rPr>
          <t>The proportion for this sub-group is significantly lower than the proportion for all other sub-groups combined.</t>
        </r>
      </text>
    </comment>
    <comment ref="L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The proportion for this sub-group is significantly higher than the proportion for all other sub-groups combined.</t>
        </r>
      </text>
    </comment>
    <comment ref="R5" authorId="0" shapeId="0">
      <text>
        <r>
          <rPr>
            <sz val="9"/>
            <color indexed="81"/>
            <rFont val="Tahoma"/>
            <charset val="1"/>
          </rPr>
          <t>The proportion for this sub-group is significantly higher than the proportion for all other sub-groups combined.</t>
        </r>
      </text>
    </comment>
    <comment ref="S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5" authorId="0" shapeId="0">
      <text>
        <r>
          <rPr>
            <sz val="9"/>
            <color indexed="81"/>
            <rFont val="Tahoma"/>
            <charset val="1"/>
          </rPr>
          <t>The proportion for this sub-group is significantly higher than the proportion for all other sub-groups combined.</t>
        </r>
      </text>
    </comment>
    <comment ref="X5" authorId="0" shapeId="0">
      <text>
        <r>
          <rPr>
            <sz val="9"/>
            <color indexed="81"/>
            <rFont val="Tahoma"/>
            <charset val="1"/>
          </rPr>
          <t>The proportion for this sub-group is significantly lower than the proportion for all other sub-groups combined.</t>
        </r>
      </text>
    </comment>
    <comment ref="AA5" authorId="0" shapeId="0">
      <text>
        <r>
          <rPr>
            <sz val="9"/>
            <color indexed="81"/>
            <rFont val="Tahoma"/>
            <charset val="1"/>
          </rPr>
          <t>The proportion for this sub-group is significantly higher than the proportion for all other sub-groups combined.</t>
        </r>
      </text>
    </comment>
    <comment ref="AB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higher than the proportion for all other sub-groups combined.</t>
        </r>
      </text>
    </comment>
    <comment ref="AJ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N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BA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higher than the proportion for all other sub-groups combined.</t>
        </r>
      </text>
    </comment>
    <comment ref="BL5" authorId="0" shapeId="0">
      <text>
        <r>
          <rPr>
            <sz val="9"/>
            <color indexed="81"/>
            <rFont val="Tahoma"/>
            <charset val="1"/>
          </rPr>
          <t>The proportion for this sub-group is significantly lower than the proportion for all other sub-groups combined.</t>
        </r>
      </text>
    </comment>
    <comment ref="BM5" authorId="0" shapeId="0">
      <text>
        <r>
          <rPr>
            <sz val="9"/>
            <color indexed="81"/>
            <rFont val="Tahoma"/>
            <charset val="1"/>
          </rPr>
          <t>The proportion for this sub-group is significantly lower than the proportion for all other sub-groups combined.</t>
        </r>
      </text>
    </comment>
    <comment ref="BO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U6" authorId="0" shapeId="0">
      <text>
        <r>
          <rPr>
            <sz val="9"/>
            <color indexed="81"/>
            <rFont val="Tahoma"/>
            <charset val="1"/>
          </rPr>
          <t>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6" authorId="0" shapeId="0">
      <text>
        <r>
          <rPr>
            <sz val="9"/>
            <color indexed="81"/>
            <rFont val="Tahoma"/>
            <charset val="1"/>
          </rPr>
          <t>The proportion for this sub-group is significantly lower than the proportion for all other sub-groups combined.</t>
        </r>
      </text>
    </comment>
    <comment ref="AA6" authorId="0" shapeId="0">
      <text>
        <r>
          <rPr>
            <sz val="9"/>
            <color indexed="81"/>
            <rFont val="Tahoma"/>
            <charset val="1"/>
          </rPr>
          <t>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D6" authorId="0" shapeId="0">
      <text>
        <r>
          <rPr>
            <sz val="9"/>
            <color indexed="81"/>
            <rFont val="Tahoma"/>
            <charset val="1"/>
          </rPr>
          <t>The proportion for this sub-group is significantly higher than the proportion for all other sub-groups combined.</t>
        </r>
      </text>
    </comment>
    <comment ref="A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AV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D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R6" authorId="0" shapeId="0">
      <text>
        <r>
          <rPr>
            <sz val="9"/>
            <color indexed="81"/>
            <rFont val="Tahoma"/>
            <charset val="1"/>
          </rPr>
          <t>The proportion for this sub-group is significantly lower than the proportion for all other sub-groups combined.</t>
        </r>
      </text>
    </comment>
    <comment ref="BS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6" authorId="0" shapeId="0">
      <text>
        <r>
          <rPr>
            <sz val="9"/>
            <color indexed="81"/>
            <rFont val="Tahoma"/>
            <charset val="1"/>
          </rPr>
          <t>The proportion for this sub-group is significantly higher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78.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The proportion for this sub-group is significantly higher than the proportion for all other sub-groups combined.</t>
        </r>
      </text>
    </comment>
    <comment ref="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W3" authorId="0" shapeId="0">
      <text>
        <r>
          <rPr>
            <sz val="9"/>
            <color indexed="81"/>
            <rFont val="Tahoma"/>
            <charset val="1"/>
          </rPr>
          <t>The proportion for this sub-group is significantly higher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Y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t>
        </r>
      </text>
    </comment>
    <comment ref="AH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4" authorId="0" shapeId="0">
      <text>
        <r>
          <rPr>
            <sz val="9"/>
            <color indexed="81"/>
            <rFont val="Tahoma"/>
            <charset val="1"/>
          </rPr>
          <t>The proportion for this sub-group is significantly lower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D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V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lower than the proportion for all other sub-groups combined.</t>
        </r>
      </text>
    </comment>
    <comment ref="AZ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The proportion for this sub-group is significantly higher than the proportion for all other sub-groups combined.</t>
        </r>
      </text>
    </comment>
    <comment ref="Q5" authorId="0" shapeId="0">
      <text>
        <r>
          <rPr>
            <sz val="9"/>
            <color indexed="81"/>
            <rFont val="Tahoma"/>
            <charset val="1"/>
          </rPr>
          <t>The proportion for this sub-group is significantly higher than the proportion for all other sub-groups combined.</t>
        </r>
      </text>
    </comment>
    <comment ref="R5" authorId="0" shapeId="0">
      <text>
        <r>
          <rPr>
            <sz val="9"/>
            <color indexed="81"/>
            <rFont val="Tahoma"/>
            <charset val="1"/>
          </rPr>
          <t>The proportion for this sub-group is significantly higher than the proportion for all other sub-groups combined.</t>
        </r>
      </text>
    </comment>
    <comment ref="S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X5" authorId="0" shapeId="0">
      <text>
        <r>
          <rPr>
            <sz val="9"/>
            <color indexed="81"/>
            <rFont val="Tahoma"/>
            <charset val="1"/>
          </rPr>
          <t>The proportion for this sub-group is significantly lower than the proportion for all other sub-groups combined.</t>
        </r>
      </text>
    </comment>
    <comment ref="AB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The proportion for this sub-group is significantly higher than the proportion for all other sub-groups combined.</t>
        </r>
      </text>
    </comment>
    <comment ref="AF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higher than the proportion for all other sub-groups combined.</t>
        </r>
      </text>
    </comment>
    <comment ref="AJ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V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AY5" authorId="0" shapeId="0">
      <text>
        <r>
          <rPr>
            <sz val="9"/>
            <color indexed="81"/>
            <rFont val="Tahoma"/>
            <charset val="1"/>
          </rPr>
          <t>The proportion for this sub-group is significantly lower than the proportion for all other sub-groups combined.</t>
        </r>
      </text>
    </comment>
    <comment ref="BA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The proportion for this sub-group is significantly higher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The proportion for this sub-group is significantly lower than the proportion for all other sub-groups combined.</t>
        </r>
      </text>
    </comment>
    <comment ref="C6" authorId="0" shapeId="0">
      <text>
        <r>
          <rPr>
            <sz val="9"/>
            <color indexed="81"/>
            <rFont val="Tahoma"/>
            <charset val="1"/>
          </rPr>
          <t>The proportion for this sub-group is significantly lower than the proportion for all other sub-groups combined.</t>
        </r>
      </text>
    </comment>
    <comment ref="D6" authorId="0" shapeId="0">
      <text>
        <r>
          <rPr>
            <sz val="9"/>
            <color indexed="81"/>
            <rFont val="Tahoma"/>
            <charset val="1"/>
          </rPr>
          <t>The proportion for this sub-group is significantly higher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The proportion for this sub-group is significantly higher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I6" authorId="0" shapeId="0">
      <text>
        <r>
          <rPr>
            <sz val="9"/>
            <color indexed="81"/>
            <rFont val="Tahoma"/>
            <charset val="1"/>
          </rPr>
          <t>The proportion for this sub-group is significantly lower than the proportion for all other sub-groups combined.</t>
        </r>
      </text>
    </comment>
    <comment ref="J6" authorId="0" shapeId="0">
      <text>
        <r>
          <rPr>
            <sz val="9"/>
            <color indexed="81"/>
            <rFont val="Tahoma"/>
            <charset val="1"/>
          </rPr>
          <t>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U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The proportion for this sub-group is significantly higher than the proportion for all other sub-groups combined.</t>
        </r>
      </text>
    </comment>
    <comment ref="X6" authorId="0" shapeId="0">
      <text>
        <r>
          <rPr>
            <sz val="9"/>
            <color indexed="81"/>
            <rFont val="Tahoma"/>
            <charset val="1"/>
          </rPr>
          <t>The proportion for this sub-group is significantly higher than the proportion for all other sub-groups combined.</t>
        </r>
      </text>
    </comment>
    <comment ref="Z6" authorId="0" shapeId="0">
      <text>
        <r>
          <rPr>
            <sz val="9"/>
            <color indexed="81"/>
            <rFont val="Tahoma"/>
            <charset val="1"/>
          </rPr>
          <t>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E6" authorId="0" shapeId="0">
      <text>
        <r>
          <rPr>
            <sz val="9"/>
            <color indexed="81"/>
            <rFont val="Tahoma"/>
            <charset val="1"/>
          </rPr>
          <t>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The proportion for this sub-group is significantly lower than the proportion for all other sub-groups combined.</t>
        </r>
      </text>
    </comment>
    <comment ref="AS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The proportion for this sub-group is significantly higher than the proportion for all other sub-groups combined.</t>
        </r>
      </text>
    </comment>
    <comment ref="AU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The proportion for this sub-group is significantly lower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The proportion for this sub-group is significantly higher than the proportion for all other sub-groups combined.</t>
        </r>
      </text>
    </comment>
    <comment ref="BQ6" authorId="0" shapeId="0">
      <text>
        <r>
          <rPr>
            <sz val="9"/>
            <color indexed="81"/>
            <rFont val="Tahoma"/>
            <charset val="1"/>
          </rPr>
          <t>The proportion for this sub-group is significantly higher than the proportion for all other sub-groups combined.</t>
        </r>
      </text>
    </comment>
    <comment ref="BR6" authorId="0" shapeId="0">
      <text>
        <r>
          <rPr>
            <sz val="9"/>
            <color indexed="81"/>
            <rFont val="Tahoma"/>
            <charset val="1"/>
          </rPr>
          <t>The proportion for this sub-group is significantly lower than the proportion for all other sub-groups combined.</t>
        </r>
      </text>
    </comment>
    <comment ref="BS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The proportion for this sub-group is significantly higher than the proportion for all other sub-groups combined.</t>
        </r>
      </text>
    </comment>
    <comment ref="BX6" authorId="0" shapeId="0">
      <text>
        <r>
          <rPr>
            <sz val="9"/>
            <color indexed="81"/>
            <rFont val="Tahoma"/>
            <charset val="1"/>
          </rPr>
          <t>The proportion for this sub-group is significantly higher than the proportion for all other sub-groups combined.</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79.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I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Y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N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t>
        </r>
      </text>
    </comment>
    <comment ref="BE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J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Estimate has a relative standard error of 25% to 50% and should be used with caution.</t>
        </r>
      </text>
    </comment>
    <comment ref="AV4" authorId="0" shapeId="0">
      <text>
        <r>
          <rPr>
            <sz val="9"/>
            <color indexed="81"/>
            <rFont val="Tahoma"/>
            <charset val="1"/>
          </rPr>
          <t>The proportion for this sub-group is significantly lower than the proportion for all other sub-groups combined.</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The proportion for this sub-group is significantly higher than the proportion for all other sub-groups combined.</t>
        </r>
      </text>
    </comment>
    <comment ref="G5" authorId="0" shapeId="0">
      <text>
        <r>
          <rPr>
            <sz val="9"/>
            <color indexed="81"/>
            <rFont val="Tahoma"/>
            <charset val="1"/>
          </rPr>
          <t>The proportion for this sub-group is significantly lower than the proportion for all other sub-groups combined.</t>
        </r>
      </text>
    </comment>
    <comment ref="I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M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P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The proportion for this sub-group is significantly lower than the proportion for all other sub-groups combined.</t>
        </r>
      </text>
    </comment>
    <comment ref="R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5" authorId="0" shapeId="0">
      <text>
        <r>
          <rPr>
            <sz val="9"/>
            <color indexed="81"/>
            <rFont val="Tahoma"/>
            <charset val="1"/>
          </rPr>
          <t>The proportion for this sub-group is significantly higher than the proportion for all other sub-groups combined.</t>
        </r>
      </text>
    </comment>
    <comment ref="AF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5" authorId="0" shapeId="0">
      <text>
        <r>
          <rPr>
            <sz val="9"/>
            <color indexed="81"/>
            <rFont val="Tahoma"/>
            <charset val="1"/>
          </rPr>
          <t>The proportion for this sub-group is significantly higher than the proportion for all other sub-groups combined.</t>
        </r>
      </text>
    </comment>
    <comment ref="AJ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25% to 50% and should be used with caution.</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The proportion for this sub-group is significantly higher than the proportion for all other sub-groups combined.</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The proportion for this sub-group is significantly higher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The proportion for this sub-group is significantly lower than the proportion for all other sub-groups combined.</t>
        </r>
      </text>
    </comment>
    <comment ref="K6" authorId="0" shapeId="0">
      <text>
        <r>
          <rPr>
            <sz val="9"/>
            <color indexed="81"/>
            <rFont val="Tahoma"/>
            <charset val="1"/>
          </rPr>
          <t>The proportion for this sub-group is significantly lower than the proportion for all other sub-groups combined.</t>
        </r>
      </text>
    </comment>
    <comment ref="L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The proportion for this sub-group is significantly higher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The proportion for this sub-group is significantly higher than the proportion for all other sub-groups combined.</t>
        </r>
      </text>
    </comment>
    <comment ref="Z6" authorId="0" shapeId="0">
      <text>
        <r>
          <rPr>
            <sz val="9"/>
            <color indexed="81"/>
            <rFont val="Tahoma"/>
            <charset val="1"/>
          </rPr>
          <t>The proportion for this sub-group is significantly higher than the proportion for all other sub-groups combined.</t>
        </r>
      </text>
    </comment>
    <comment ref="AE6" authorId="0" shapeId="0">
      <text>
        <r>
          <rPr>
            <sz val="9"/>
            <color indexed="81"/>
            <rFont val="Tahoma"/>
            <charset val="1"/>
          </rPr>
          <t>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The proportion for this sub-group is significantly higher than the proportion for all other sub-groups combined.</t>
        </r>
      </text>
    </comment>
    <comment ref="AS6" authorId="0" shapeId="0">
      <text>
        <r>
          <rPr>
            <sz val="9"/>
            <color indexed="81"/>
            <rFont val="Tahoma"/>
            <charset val="1"/>
          </rPr>
          <t>The proportion for this sub-group is significantly lower than the proportion for all other sub-groups combined.</t>
        </r>
      </text>
    </comment>
    <comment ref="AV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E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R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8.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lower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Estimate has a relative standard error of 25% to 50% and should be used with caution.</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The proportion for this sub-group is significantly lower than the proportion for all other sub-groups combined.</t>
        </r>
      </text>
    </comment>
    <comment ref="I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25% to 50% and should be used with caution.</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The proportion for this sub-group is significantly higher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5" authorId="0" shapeId="0">
      <text>
        <r>
          <rPr>
            <sz val="9"/>
            <color indexed="81"/>
            <rFont val="Tahoma"/>
            <charset val="1"/>
          </rPr>
          <t>The proportion for this sub-group is significantly lower than the proportion for all other sub-groups combined.</t>
        </r>
      </text>
    </comment>
    <comment ref="Y5" authorId="0" shapeId="0">
      <text>
        <r>
          <rPr>
            <sz val="9"/>
            <color indexed="81"/>
            <rFont val="Tahoma"/>
            <charset val="1"/>
          </rPr>
          <t>The proportion for this sub-group is significantly higher than the proportion for all other sub-groups combined.</t>
        </r>
      </text>
    </comment>
    <comment ref="AB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AZ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t>
        </r>
      </text>
    </comment>
    <comment ref="BV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5" authorId="0" shapeId="0">
      <text>
        <r>
          <rPr>
            <sz val="9"/>
            <color indexed="81"/>
            <rFont val="Tahoma"/>
            <charset val="1"/>
          </rPr>
          <t>The proportion for this sub-group is significantly higher than the proportion for all other sub-groups combined.</t>
        </r>
      </text>
    </comment>
    <comment ref="C6" authorId="0" shapeId="0">
      <text>
        <r>
          <rPr>
            <sz val="9"/>
            <color indexed="81"/>
            <rFont val="Tahoma"/>
            <charset val="1"/>
          </rPr>
          <t>The proportion for this sub-group is significantly higher than the proportion for all other sub-groups combined.</t>
        </r>
      </text>
    </comment>
    <comment ref="D6" authorId="0" shapeId="0">
      <text>
        <r>
          <rPr>
            <sz val="9"/>
            <color indexed="81"/>
            <rFont val="Tahoma"/>
            <charset val="1"/>
          </rPr>
          <t>The proportion for this sub-group is significantly lower than the proportion for all other sub-groups combined.</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The proportion for this sub-group is significantly higher than the proportion for all other sub-groups combined.</t>
        </r>
      </text>
    </comment>
    <comment ref="AE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6" authorId="0" shapeId="0">
      <text>
        <r>
          <rPr>
            <sz val="9"/>
            <color indexed="81"/>
            <rFont val="Tahoma"/>
            <charset val="1"/>
          </rPr>
          <t>Estimate has a relative standard error of 25% to 50% and should be used with caution.</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Estimate has a relative standard error of 25% to 50% and should be used with caution.</t>
        </r>
      </text>
    </comment>
    <comment ref="AP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6" authorId="0" shapeId="0">
      <text>
        <r>
          <rPr>
            <sz val="9"/>
            <color indexed="81"/>
            <rFont val="Tahoma"/>
            <charset val="1"/>
          </rPr>
          <t>Estimate has a relative standard error of 25% to 50% and should be used with caution.</t>
        </r>
      </text>
    </comment>
    <comment ref="BA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O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R6" authorId="0" shapeId="0">
      <text>
        <r>
          <rPr>
            <sz val="9"/>
            <color indexed="81"/>
            <rFont val="Tahoma"/>
            <charset val="1"/>
          </rPr>
          <t>The proportion for this sub-group is significantly lower than the proportion for all other sub-groups combined.</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D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J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greater than 50% and is considered too unreliable for general use.</t>
        </r>
      </text>
    </comment>
    <comment ref="T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7" authorId="0" shapeId="0">
      <text>
        <r>
          <rPr>
            <sz val="9"/>
            <color indexed="81"/>
            <rFont val="Tahoma"/>
            <charset val="1"/>
          </rPr>
          <t>The proportion for this sub-group is significantly lower than the proportion for all other sub-groups combined.</t>
        </r>
      </text>
    </comment>
    <comment ref="AM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X7" authorId="0" shapeId="0">
      <text>
        <r>
          <rPr>
            <sz val="9"/>
            <color indexed="81"/>
            <rFont val="Tahoma"/>
            <charset val="1"/>
          </rPr>
          <t>The proportion for this sub-group is significantly lower than the proportion for all other sub-groups combined.</t>
        </r>
      </text>
    </comment>
    <comment ref="AY7" authorId="0" shapeId="0">
      <text>
        <r>
          <rPr>
            <sz val="9"/>
            <color indexed="81"/>
            <rFont val="Tahoma"/>
            <charset val="1"/>
          </rPr>
          <t>Estimate has a relative standard error of greater than 50% and is considered too unreliable for general use.</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K7" authorId="0" shapeId="0">
      <text>
        <r>
          <rPr>
            <sz val="9"/>
            <color indexed="81"/>
            <rFont val="Tahoma"/>
            <charset val="1"/>
          </rPr>
          <t>Estimate has a relative standard error of greater than 50% and is considered too unreliable for general use.</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The proportion for this sub-group is significantly lower than the proportion for all other sub-groups combined.</t>
        </r>
      </text>
    </comment>
    <comment ref="BO7" authorId="0" shapeId="0">
      <text>
        <r>
          <rPr>
            <sz val="9"/>
            <color indexed="81"/>
            <rFont val="Tahoma"/>
            <charset val="1"/>
          </rPr>
          <t>Estimate has a relative standard error of greater than 50% and is considered too unreliable for general use.</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8" authorId="0" shapeId="0">
      <text>
        <r>
          <rPr>
            <sz val="9"/>
            <color indexed="81"/>
            <rFont val="Tahoma"/>
            <charset val="1"/>
          </rPr>
          <t>The proportion for this sub-group is significantly higher than the proportion for all other sub-groups combined.</t>
        </r>
      </text>
    </comment>
    <comment ref="D8" authorId="0" shapeId="0">
      <text>
        <r>
          <rPr>
            <sz val="9"/>
            <color indexed="81"/>
            <rFont val="Tahoma"/>
            <charset val="1"/>
          </rPr>
          <t>The proportion for this sub-group is significantly lower than the proportion for all other sub-groups combined.</t>
        </r>
      </text>
    </comment>
    <comment ref="E8" authorId="0" shapeId="0">
      <text>
        <r>
          <rPr>
            <sz val="9"/>
            <color indexed="81"/>
            <rFont val="Tahoma"/>
            <charset val="1"/>
          </rPr>
          <t>The proportion for this sub-group is significantly lower than the proportion for all other sub-groups combined.</t>
        </r>
      </text>
    </comment>
    <comment ref="F8" authorId="0" shapeId="0">
      <text>
        <r>
          <rPr>
            <sz val="9"/>
            <color indexed="81"/>
            <rFont val="Tahoma"/>
            <charset val="1"/>
          </rPr>
          <t>The proportion for this sub-group is significantly higher than the proportion for all other sub-groups combined.</t>
        </r>
      </text>
    </comment>
    <comment ref="G8" authorId="0" shapeId="0">
      <text>
        <r>
          <rPr>
            <sz val="9"/>
            <color indexed="81"/>
            <rFont val="Tahoma"/>
            <charset val="1"/>
          </rPr>
          <t>The proportion for this sub-group is significantly higher than the proportion for all other sub-groups combined.</t>
        </r>
      </text>
    </comment>
    <comment ref="H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The proportion for this sub-group is significantly lower than the proportion for all other sub-groups combined.</t>
        </r>
      </text>
    </comment>
    <comment ref="M8" authorId="0" shapeId="0">
      <text>
        <r>
          <rPr>
            <sz val="9"/>
            <color indexed="81"/>
            <rFont val="Tahoma"/>
            <charset val="1"/>
          </rPr>
          <t>The proportion for this sub-group is significantly higher than the proportion for all other sub-groups combined.</t>
        </r>
      </text>
    </comment>
    <comment ref="N8" authorId="0" shapeId="0">
      <text>
        <r>
          <rPr>
            <sz val="9"/>
            <color indexed="81"/>
            <rFont val="Tahoma"/>
            <charset val="1"/>
          </rPr>
          <t>The proportion for this sub-group is significantly higher than the proportion for all other sub-groups combined.</t>
        </r>
      </text>
    </comment>
    <comment ref="O8" authorId="0" shapeId="0">
      <text>
        <r>
          <rPr>
            <sz val="9"/>
            <color indexed="81"/>
            <rFont val="Tahoma"/>
            <charset val="1"/>
          </rPr>
          <t>The proportion for this sub-group is significantly lower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Q8" authorId="0" shapeId="0">
      <text>
        <r>
          <rPr>
            <sz val="9"/>
            <color indexed="81"/>
            <rFont val="Tahoma"/>
            <charset val="1"/>
          </rPr>
          <t>The proportion for this sub-group is significantly higher than the proportion for all other sub-groups combined.</t>
        </r>
      </text>
    </comment>
    <comment ref="S8" authorId="0" shapeId="0">
      <text>
        <r>
          <rPr>
            <sz val="9"/>
            <color indexed="81"/>
            <rFont val="Tahoma"/>
            <charset val="1"/>
          </rPr>
          <t>The proportion for this sub-group is significantly lower than the proportion for all other sub-groups combined.</t>
        </r>
      </text>
    </comment>
    <comment ref="T8" authorId="0" shapeId="0">
      <text>
        <r>
          <rPr>
            <sz val="9"/>
            <color indexed="81"/>
            <rFont val="Tahoma"/>
            <charset val="1"/>
          </rPr>
          <t>The proportion for this sub-group is significantly higher than the proportion for all other sub-groups combined.</t>
        </r>
      </text>
    </comment>
    <comment ref="V8" authorId="0" shapeId="0">
      <text>
        <r>
          <rPr>
            <sz val="9"/>
            <color indexed="81"/>
            <rFont val="Tahoma"/>
            <charset val="1"/>
          </rPr>
          <t>The proportion for this sub-group is significantly higher than the proportion for all other sub-groups combined.</t>
        </r>
      </text>
    </comment>
    <comment ref="W8" authorId="0" shapeId="0">
      <text>
        <r>
          <rPr>
            <sz val="9"/>
            <color indexed="81"/>
            <rFont val="Tahoma"/>
            <charset val="1"/>
          </rPr>
          <t>The proportion for this sub-group is significantly lower than the proportion for all other sub-groups combined.</t>
        </r>
      </text>
    </comment>
    <comment ref="AA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The proportion for this sub-group is significantly higher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lower than the proportion for all other sub-groups combined.</t>
        </r>
      </text>
    </comment>
    <comment ref="AQ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The proportion for this sub-group is significantly higher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The proportion for this sub-group is significantly higher than the proportion for all other sub-groups combined.</t>
        </r>
      </text>
    </comment>
    <comment ref="A12" authorId="0" shapeId="0">
      <text>
        <r>
          <rPr>
            <sz val="9"/>
            <color indexed="81"/>
            <rFont val="Tahoma"/>
            <charset val="1"/>
          </rPr>
          <t>Estimate has a relative standard error of 25% to 50% and should be used with caution.</t>
        </r>
      </text>
    </comment>
    <comment ref="A13" authorId="0" shapeId="0">
      <text>
        <r>
          <rPr>
            <sz val="9"/>
            <color indexed="81"/>
            <rFont val="Tahoma"/>
            <charset val="1"/>
          </rPr>
          <t>Estimate has a relative standard error of greater than 50% and is considered too unreliable for general use.</t>
        </r>
      </text>
    </comment>
  </commentList>
</comments>
</file>

<file path=xl/comments80.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E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I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W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higher than the proportion for all other sub-groups combined.</t>
        </r>
      </text>
    </comment>
    <comment ref="AR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greater than 50% and is considered too unreliable for general use.</t>
        </r>
      </text>
    </comment>
    <comment ref="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4" authorId="0" shapeId="0">
      <text>
        <r>
          <rPr>
            <sz val="9"/>
            <color indexed="81"/>
            <rFont val="Tahoma"/>
            <charset val="1"/>
          </rPr>
          <t>Estimate has a relative standard error of greater than 50% and is considered too unreliable for general use.</t>
        </r>
      </text>
    </comment>
    <comment ref="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4" authorId="0" shapeId="0">
      <text>
        <r>
          <rPr>
            <sz val="9"/>
            <color indexed="81"/>
            <rFont val="Tahoma"/>
            <charset val="1"/>
          </rPr>
          <t>Estimate has a relative standard error of greater than 50% and is considered too unreliable for general use.</t>
        </r>
      </text>
    </comment>
    <comment ref="M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4" authorId="0" shapeId="0">
      <text>
        <r>
          <rPr>
            <sz val="9"/>
            <color indexed="81"/>
            <rFont val="Tahoma"/>
            <charset val="1"/>
          </rPr>
          <t>Estimate has a relative standard error of greater than 50% and is considered too unreliable for general use.</t>
        </r>
      </text>
    </comment>
    <comment ref="O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4" authorId="0" shapeId="0">
      <text>
        <r>
          <rPr>
            <sz val="9"/>
            <color indexed="81"/>
            <rFont val="Tahoma"/>
            <charset val="1"/>
          </rPr>
          <t>Estimate has a relative standard error of greater than 50% and is considered too unreliable for general use.</t>
        </r>
      </text>
    </comment>
    <comment ref="R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t>
        </r>
      </text>
    </comment>
    <comment ref="Y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Estimate has a relative standard error of 25% to 50% and should be used with caution.</t>
        </r>
      </text>
    </comment>
    <comment ref="AA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4" authorId="0" shapeId="0">
      <text>
        <r>
          <rPr>
            <sz val="9"/>
            <color indexed="81"/>
            <rFont val="Tahoma"/>
            <charset val="1"/>
          </rPr>
          <t>Estimate has a relative standard error of 25% to 50% and should be used with caution.</t>
        </r>
      </text>
    </comment>
    <comment ref="AC4" authorId="0" shapeId="0">
      <text>
        <r>
          <rPr>
            <sz val="9"/>
            <color indexed="81"/>
            <rFont val="Tahoma"/>
            <charset val="1"/>
          </rPr>
          <t>Estimate has a relative standard error of 25% to 50% and should be used with caution.</t>
        </r>
      </text>
    </comment>
    <comment ref="AD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The proportion for this sub-group is significantly lower than the proportion for all other sub-groups combined.</t>
        </r>
      </text>
    </comment>
    <comment ref="AI4" authorId="0" shapeId="0">
      <text>
        <r>
          <rPr>
            <sz val="9"/>
            <color indexed="81"/>
            <rFont val="Tahoma"/>
            <charset val="1"/>
          </rPr>
          <t>Estimate has a relative standard error of 25% to 50% and should be used with caution.</t>
        </r>
      </text>
    </comment>
    <comment ref="A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t>
        </r>
      </text>
    </comment>
    <comment ref="AL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Estimate has a relative standard error of greater than 50% and is considered too unreliable for general use.</t>
        </r>
      </text>
    </comment>
    <comment ref="AP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greater than 50% and is considered too unreliable for general use.</t>
        </r>
      </text>
    </comment>
    <comment ref="AR4" authorId="0" shapeId="0">
      <text>
        <r>
          <rPr>
            <sz val="9"/>
            <color indexed="81"/>
            <rFont val="Tahoma"/>
            <charset val="1"/>
          </rPr>
          <t>Estimate has a relative standard error of 25% to 50% and should be used with caution.</t>
        </r>
      </text>
    </comment>
    <comment ref="AS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25% to 50% and should be used with caution.</t>
        </r>
      </text>
    </comment>
    <comment ref="AU4" authorId="0" shapeId="0">
      <text>
        <r>
          <rPr>
            <sz val="9"/>
            <color indexed="81"/>
            <rFont val="Tahoma"/>
            <charset val="1"/>
          </rPr>
          <t>Estimate has a relative standard error of 25% to 50% and should be used with caution.</t>
        </r>
      </text>
    </comment>
    <comment ref="AV4" authorId="0" shapeId="0">
      <text>
        <r>
          <rPr>
            <sz val="9"/>
            <color indexed="81"/>
            <rFont val="Tahoma"/>
            <charset val="1"/>
          </rPr>
          <t>Estimate has a relative standard error of 25% to 50% and should be used with caution.</t>
        </r>
      </text>
    </comment>
    <comment ref="AW4" authorId="0" shapeId="0">
      <text>
        <r>
          <rPr>
            <sz val="9"/>
            <color indexed="81"/>
            <rFont val="Tahoma"/>
            <charset val="1"/>
          </rPr>
          <t>The proportion for this sub-group is significantly lower than the proportion for all other sub-groups combined.</t>
        </r>
      </text>
    </comment>
    <comment ref="AX4" authorId="0" shapeId="0">
      <text>
        <r>
          <rPr>
            <sz val="9"/>
            <color indexed="81"/>
            <rFont val="Tahoma"/>
            <charset val="1"/>
          </rPr>
          <t>The proportion for this sub-group is significantly higher than the proportion for all other sub-groups combined.</t>
        </r>
      </text>
    </comment>
    <comment ref="AZ4" authorId="0" shapeId="0">
      <text>
        <r>
          <rPr>
            <sz val="9"/>
            <color indexed="81"/>
            <rFont val="Tahoma"/>
            <charset val="1"/>
          </rPr>
          <t>Estimate has a relative standard error of 25% to 50% and should be used with caution.</t>
        </r>
      </text>
    </comment>
    <comment ref="BA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Estimate has a relative standard error of 25% to 50% and should be used with caution.</t>
        </r>
      </text>
    </comment>
    <comment ref="BD4" authorId="0" shapeId="0">
      <text>
        <r>
          <rPr>
            <sz val="9"/>
            <color indexed="81"/>
            <rFont val="Tahoma"/>
            <charset val="1"/>
          </rPr>
          <t>Estimate has a relative standard error of 25% to 50% and should be used with caution.</t>
        </r>
      </text>
    </comment>
    <comment ref="BE4" authorId="0" shapeId="0">
      <text>
        <r>
          <rPr>
            <sz val="9"/>
            <color indexed="81"/>
            <rFont val="Tahoma"/>
            <charset val="1"/>
          </rPr>
          <t>Estimate has a relative standard error of greater than 50% and is considered too unreliable for general use.</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t>
        </r>
      </text>
    </comment>
    <comment ref="BI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4" authorId="0" shapeId="0">
      <text>
        <r>
          <rPr>
            <sz val="9"/>
            <color indexed="81"/>
            <rFont val="Tahoma"/>
            <charset val="1"/>
          </rPr>
          <t>Estimate has a relative standard error of 25% to 50% and should be used with caution.</t>
        </r>
      </text>
    </comment>
    <comment ref="BK4" authorId="0" shapeId="0">
      <text>
        <r>
          <rPr>
            <sz val="9"/>
            <color indexed="81"/>
            <rFont val="Tahoma"/>
            <charset val="1"/>
          </rPr>
          <t>The proportion for this sub-group is significantly lower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R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C5" authorId="0" shapeId="0">
      <text>
        <r>
          <rPr>
            <sz val="9"/>
            <color indexed="81"/>
            <rFont val="Tahoma"/>
            <charset val="1"/>
          </rPr>
          <t>The proportion for this sub-group is significantly higher than the proportion for all other sub-groups combined.</t>
        </r>
      </text>
    </comment>
    <comment ref="D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The proportion for this sub-group is significantly higher than the proportion for all other sub-groups combined.</t>
        </r>
      </text>
    </comment>
    <comment ref="G5" authorId="0" shapeId="0">
      <text>
        <r>
          <rPr>
            <sz val="9"/>
            <color indexed="81"/>
            <rFont val="Tahoma"/>
            <charset val="1"/>
          </rPr>
          <t>The proportion for this sub-group is significantly lower than the proportion for all other sub-groups combined.</t>
        </r>
      </text>
    </comment>
    <comment ref="H5" authorId="0" shapeId="0">
      <text>
        <r>
          <rPr>
            <sz val="9"/>
            <color indexed="81"/>
            <rFont val="Tahoma"/>
            <charset val="1"/>
          </rPr>
          <t>The proportion for this sub-group is significantly lower than the proportion for all other sub-groups combined.</t>
        </r>
      </text>
    </comment>
    <comment ref="I5" authorId="0" shapeId="0">
      <text>
        <r>
          <rPr>
            <sz val="9"/>
            <color indexed="81"/>
            <rFont val="Tahoma"/>
            <charset val="1"/>
          </rPr>
          <t>The proportion for this sub-group is significantly lower than the proportion for all other sub-groups combined.</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L5" authorId="0" shapeId="0">
      <text>
        <r>
          <rPr>
            <sz val="9"/>
            <color indexed="81"/>
            <rFont val="Tahoma"/>
            <charset val="1"/>
          </rPr>
          <t>The proportion for this sub-group is significantly lower than the proportion for all other sub-groups combined.</t>
        </r>
      </text>
    </comment>
    <comment ref="M5" authorId="0" shapeId="0">
      <text>
        <r>
          <rPr>
            <sz val="9"/>
            <color indexed="81"/>
            <rFont val="Tahoma"/>
            <charset val="1"/>
          </rPr>
          <t>The proportion for this sub-group is significantly lower than the proportion for all other sub-groups combined.</t>
        </r>
      </text>
    </comment>
    <comment ref="Q5" authorId="0" shapeId="0">
      <text>
        <r>
          <rPr>
            <sz val="9"/>
            <color indexed="81"/>
            <rFont val="Tahoma"/>
            <charset val="1"/>
          </rPr>
          <t>The proportion for this sub-group is significantly higher than the proportion for all other sub-groups combined.</t>
        </r>
      </text>
    </comment>
    <comment ref="R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higher than the proportion for all other sub-groups combined.</t>
        </r>
      </text>
    </comment>
    <comment ref="AI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N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R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The proportion for this sub-group is significantly higher than the proportion for all other sub-groups combined.</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25% to 50% and should be used with caution.</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higher than the proportion for all other sub-groups combined.</t>
        </r>
      </text>
    </comment>
    <comment ref="BL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U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6" authorId="0" shapeId="0">
      <text>
        <r>
          <rPr>
            <sz val="9"/>
            <color indexed="81"/>
            <rFont val="Tahoma"/>
            <charset val="1"/>
          </rPr>
          <t>The proportion for this sub-group is significantly higher than the proportion for all other sub-groups combined.</t>
        </r>
      </text>
    </comment>
    <comment ref="Y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P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R6" authorId="0" shapeId="0">
      <text>
        <r>
          <rPr>
            <sz val="9"/>
            <color indexed="81"/>
            <rFont val="Tahoma"/>
            <charset val="1"/>
          </rPr>
          <t>The proportion for this sub-group is significantly lower than the proportion for all other sub-groups combined.</t>
        </r>
      </text>
    </comment>
    <comment ref="AS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AU6" authorId="0" shapeId="0">
      <text>
        <r>
          <rPr>
            <sz val="9"/>
            <color indexed="81"/>
            <rFont val="Tahoma"/>
            <charset val="1"/>
          </rPr>
          <t>The proportion for this sub-group is significantly higher than the proportion for all other sub-groups combined.</t>
        </r>
      </text>
    </comment>
    <comment ref="AV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E6" authorId="0" shapeId="0">
      <text>
        <r>
          <rPr>
            <sz val="9"/>
            <color indexed="81"/>
            <rFont val="Tahoma"/>
            <charset val="1"/>
          </rPr>
          <t>Estimate has a relative standard error of 25% to 50% and should be used with caution.</t>
        </r>
      </text>
    </comment>
    <comment ref="B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R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6" authorId="0" shapeId="0">
      <text>
        <r>
          <rPr>
            <sz val="9"/>
            <color indexed="81"/>
            <rFont val="Tahoma"/>
            <charset val="1"/>
          </rPr>
          <t>The proportion for this sub-group is significantly higher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81.xml><?xml version="1.0" encoding="utf-8"?>
<comments xmlns="http://schemas.openxmlformats.org/spreadsheetml/2006/main">
  <authors>
    <author>James Elks</author>
  </authors>
  <commentLis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I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lower than the proportion for all other sub-groups combined.</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S3" authorId="0" shapeId="0">
      <text>
        <r>
          <rPr>
            <sz val="9"/>
            <color indexed="81"/>
            <rFont val="Tahoma"/>
            <charset val="1"/>
          </rPr>
          <t>The proportion for this sub-group is significantly higher than the proportion for all other sub-groups combined.</t>
        </r>
      </text>
    </comment>
    <comment ref="T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W3" authorId="0" shapeId="0">
      <text>
        <r>
          <rPr>
            <sz val="9"/>
            <color indexed="81"/>
            <rFont val="Tahoma"/>
            <charset val="1"/>
          </rPr>
          <t>The proportion for this sub-group is significantly higher than the proportion for all other sub-groups combined.</t>
        </r>
      </text>
    </comment>
    <comment ref="X3" authorId="0" shapeId="0">
      <text>
        <r>
          <rPr>
            <sz val="9"/>
            <color indexed="81"/>
            <rFont val="Tahoma"/>
            <charset val="1"/>
          </rPr>
          <t>The proportion for this sub-group is significantly higher than the proportion for all other sub-groups combined.</t>
        </r>
      </text>
    </comment>
    <comment ref="Z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D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R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4" authorId="0" shapeId="0">
      <text>
        <r>
          <rPr>
            <sz val="9"/>
            <color indexed="81"/>
            <rFont val="Tahoma"/>
            <charset val="1"/>
          </rPr>
          <t>Estimate has a relative standard error of greater than 50% and is considered too unreliable for general use.</t>
        </r>
      </text>
    </comment>
    <comment ref="R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lower than the proportion for all other sub-groups combined.</t>
        </r>
      </text>
    </comment>
    <comment ref="AD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Estimate has a relative standard error of 25% to 50% and should be used with caution.</t>
        </r>
      </text>
    </comment>
    <comment ref="AO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4" authorId="0" shapeId="0">
      <text>
        <r>
          <rPr>
            <sz val="9"/>
            <color indexed="81"/>
            <rFont val="Tahoma"/>
            <charset val="1"/>
          </rPr>
          <t>The proportion for this sub-group is significantly lower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4" authorId="0" shapeId="0">
      <text>
        <r>
          <rPr>
            <sz val="9"/>
            <color indexed="81"/>
            <rFont val="Tahoma"/>
            <charset val="1"/>
          </rPr>
          <t>Estimate has a relative standard error of greater than 50% and is considered too unreliable for general use.</t>
        </r>
      </text>
    </comment>
    <comment ref="BR4" authorId="0" shapeId="0">
      <text>
        <r>
          <rPr>
            <sz val="9"/>
            <color indexed="81"/>
            <rFont val="Tahoma"/>
            <charset val="1"/>
          </rPr>
          <t>The proportion for this sub-group is significantly lower than the proportion for all other sub-groups combined.</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greater than 50% and is considered too unreliable for general use.</t>
        </r>
      </text>
    </comment>
    <comment ref="BX4" authorId="0" shapeId="0">
      <text>
        <r>
          <rPr>
            <sz val="9"/>
            <color indexed="81"/>
            <rFont val="Tahoma"/>
            <charset val="1"/>
          </rPr>
          <t>Estimate has a relative standard error of greater than 50% and is considered too unreliable for general use.</t>
        </r>
      </text>
    </comment>
    <comment ref="E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5" authorId="0" shapeId="0">
      <text>
        <r>
          <rPr>
            <sz val="9"/>
            <color indexed="81"/>
            <rFont val="Tahoma"/>
            <charset val="1"/>
          </rPr>
          <t>The proportion for this sub-group is significantly lower than the proportion for all other sub-groups combined.</t>
        </r>
      </text>
    </comment>
    <comment ref="I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higher than the proportion for all other sub-groups combined.</t>
        </r>
      </text>
    </comment>
    <comment ref="O5" authorId="0" shapeId="0">
      <text>
        <r>
          <rPr>
            <sz val="9"/>
            <color indexed="81"/>
            <rFont val="Tahoma"/>
            <charset val="1"/>
          </rPr>
          <t>The proportion for this sub-group is significantly higher than the proportion for all other sub-groups combined.</t>
        </r>
      </text>
    </comment>
    <comment ref="Q5" authorId="0" shapeId="0">
      <text>
        <r>
          <rPr>
            <sz val="9"/>
            <color indexed="81"/>
            <rFont val="Tahoma"/>
            <charset val="1"/>
          </rPr>
          <t>The proportion for this sub-group is significantly higher than the proportion for all other sub-groups combined.</t>
        </r>
      </text>
    </comment>
    <comment ref="R5" authorId="0" shapeId="0">
      <text>
        <r>
          <rPr>
            <sz val="9"/>
            <color indexed="81"/>
            <rFont val="Tahoma"/>
            <charset val="1"/>
          </rPr>
          <t>The proportion for this sub-group is significantly higher than the proportion for all other sub-groups combined.</t>
        </r>
      </text>
    </comment>
    <comment ref="S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5" authorId="0" shapeId="0">
      <text>
        <r>
          <rPr>
            <sz val="9"/>
            <color indexed="81"/>
            <rFont val="Tahoma"/>
            <charset val="1"/>
          </rPr>
          <t>The proportion for this sub-group is significantly lower than the proportion for all other sub-groups combined.</t>
        </r>
      </text>
    </comment>
    <comment ref="X5" authorId="0" shapeId="0">
      <text>
        <r>
          <rPr>
            <sz val="9"/>
            <color indexed="81"/>
            <rFont val="Tahoma"/>
            <charset val="1"/>
          </rPr>
          <t>The proportion for this sub-group is significantly lower than the proportion for all other sub-groups combined.</t>
        </r>
      </text>
    </comment>
    <comment ref="Y5" authorId="0" shapeId="0">
      <text>
        <r>
          <rPr>
            <sz val="9"/>
            <color indexed="81"/>
            <rFont val="Tahoma"/>
            <charset val="1"/>
          </rPr>
          <t>The proportion for this sub-group is significantly higher than the proportion for all other sub-groups combined.</t>
        </r>
      </text>
    </comment>
    <comment ref="Z5" authorId="0" shapeId="0">
      <text>
        <r>
          <rPr>
            <sz val="9"/>
            <color indexed="81"/>
            <rFont val="Tahoma"/>
            <charset val="1"/>
          </rPr>
          <t>The proportion for this sub-group is significantly higher than the proportion for all other sub-groups combined.</t>
        </r>
      </text>
    </comment>
    <comment ref="AA5" authorId="0" shapeId="0">
      <text>
        <r>
          <rPr>
            <sz val="9"/>
            <color indexed="81"/>
            <rFont val="Tahoma"/>
            <charset val="1"/>
          </rPr>
          <t>The proportion for this sub-group is significantly higher than the proportion for all other sub-groups combined.</t>
        </r>
      </text>
    </comment>
    <comment ref="AB5" authorId="0" shapeId="0">
      <text>
        <r>
          <rPr>
            <sz val="9"/>
            <color indexed="81"/>
            <rFont val="Tahoma"/>
            <charset val="1"/>
          </rPr>
          <t>The proportion for this sub-group is significantly higher than the proportion for all other sub-groups combined.</t>
        </r>
      </text>
    </comment>
    <comment ref="AC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The proportion for this sub-group is significantly higher than the proportion for all other sub-groups combined.</t>
        </r>
      </text>
    </comment>
    <comment ref="AF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I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The proportion for this sub-group is significantly lower than the proportion for all other sub-groups combined.</t>
        </r>
      </text>
    </comment>
    <comment ref="AP5" authorId="0" shapeId="0">
      <text>
        <r>
          <rPr>
            <sz val="9"/>
            <color indexed="81"/>
            <rFont val="Tahoma"/>
            <charset val="1"/>
          </rPr>
          <t>The proportion for this sub-group is significantly higher than the proportion for all other sub-groups combined.</t>
        </r>
      </text>
    </comment>
    <comment ref="AR5" authorId="0" shapeId="0">
      <text>
        <r>
          <rPr>
            <sz val="9"/>
            <color indexed="81"/>
            <rFont val="Tahoma"/>
            <charset val="1"/>
          </rPr>
          <t>The proportion for this sub-group is significantly higher than the proportion for all other sub-groups combined.</t>
        </r>
      </text>
    </comment>
    <comment ref="AS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lower than the proportion for all other sub-groups combined.</t>
        </r>
      </text>
    </comment>
    <comment ref="AW5" authorId="0" shapeId="0">
      <text>
        <r>
          <rPr>
            <sz val="9"/>
            <color indexed="81"/>
            <rFont val="Tahoma"/>
            <charset val="1"/>
          </rPr>
          <t>The proportion for this sub-group is significantly higher than the proportion for all other sub-groups combined.</t>
        </r>
      </text>
    </comment>
    <comment ref="AX5" authorId="0" shapeId="0">
      <text>
        <r>
          <rPr>
            <sz val="9"/>
            <color indexed="81"/>
            <rFont val="Tahoma"/>
            <charset val="1"/>
          </rPr>
          <t>The proportion for this sub-group is significantly lower than the proportion for all other sub-groups combined.</t>
        </r>
      </text>
    </comment>
    <comment ref="AY5" authorId="0" shapeId="0">
      <text>
        <r>
          <rPr>
            <sz val="9"/>
            <color indexed="81"/>
            <rFont val="Tahoma"/>
            <charset val="1"/>
          </rPr>
          <t>The proportion for this sub-group is significantly lower than the proportion for all other sub-groups combined.</t>
        </r>
      </text>
    </comment>
    <comment ref="BA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D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higher than the proportion for all other sub-groups combined.</t>
        </r>
      </text>
    </comment>
    <comment ref="BL5" authorId="0" shapeId="0">
      <text>
        <r>
          <rPr>
            <sz val="9"/>
            <color indexed="81"/>
            <rFont val="Tahoma"/>
            <charset val="1"/>
          </rPr>
          <t>The proportion for this sub-group is significantly lower than the proportion for all other sub-groups combined.</t>
        </r>
      </text>
    </comment>
    <comment ref="BM5" authorId="0" shapeId="0">
      <text>
        <r>
          <rPr>
            <sz val="9"/>
            <color indexed="81"/>
            <rFont val="Tahoma"/>
            <charset val="1"/>
          </rPr>
          <t>The proportion for this sub-group is significantly lower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O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6" authorId="0" shapeId="0">
      <text>
        <r>
          <rPr>
            <sz val="9"/>
            <color indexed="81"/>
            <rFont val="Tahoma"/>
            <charset val="1"/>
          </rPr>
          <t>The proportion for this sub-group is significantly lower than the proportion for all other sub-groups combined.</t>
        </r>
      </text>
    </comment>
    <comment ref="D6" authorId="0" shapeId="0">
      <text>
        <r>
          <rPr>
            <sz val="9"/>
            <color indexed="81"/>
            <rFont val="Tahoma"/>
            <charset val="1"/>
          </rPr>
          <t>The proportion for this sub-group is significantly higher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The proportion for this sub-group is significantly lower than the proportion for all other sub-groups combined.</t>
        </r>
      </text>
    </comment>
    <comment ref="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The proportion for this sub-group is significantly higher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6" authorId="0" shapeId="0">
      <text>
        <r>
          <rPr>
            <sz val="9"/>
            <color indexed="81"/>
            <rFont val="Tahoma"/>
            <charset val="1"/>
          </rPr>
          <t>The proportion for this sub-group is significantly higher than the proportion for all other sub-groups combined.</t>
        </r>
      </text>
    </comment>
    <comment ref="X6" authorId="0" shapeId="0">
      <text>
        <r>
          <rPr>
            <sz val="9"/>
            <color indexed="81"/>
            <rFont val="Tahoma"/>
            <charset val="1"/>
          </rPr>
          <t>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t>
        </r>
      </text>
    </comment>
    <comment ref="AV6" authorId="0" shapeId="0">
      <text>
        <r>
          <rPr>
            <sz val="9"/>
            <color indexed="81"/>
            <rFont val="Tahoma"/>
            <charset val="1"/>
          </rPr>
          <t>The proportion for this sub-group is significantly higher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10" authorId="0" shapeId="0">
      <text>
        <r>
          <rPr>
            <sz val="9"/>
            <color indexed="81"/>
            <rFont val="Tahoma"/>
            <charset val="1"/>
          </rPr>
          <t>Estimate has a relative standard error of 25% to 50% and should be used with caution.</t>
        </r>
      </text>
    </comment>
    <comment ref="A11" authorId="0" shapeId="0">
      <text>
        <r>
          <rPr>
            <sz val="9"/>
            <color indexed="81"/>
            <rFont val="Tahoma"/>
            <charset val="1"/>
          </rPr>
          <t>Estimate has a relative standard error of greater than 50% and is considered too unreliable for general use.</t>
        </r>
      </text>
    </comment>
  </commentList>
</comments>
</file>

<file path=xl/comments82.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Estimate has a relative standard error of 25% to 50% and should be used with caution.</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25% to 50% and should be used with caution.</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V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3" authorId="0" shapeId="0">
      <text>
        <r>
          <rPr>
            <sz val="9"/>
            <color indexed="81"/>
            <rFont val="Tahoma"/>
            <charset val="1"/>
          </rPr>
          <t>Estimate has a relative standard error of 25% to 50% and should be used with caution.</t>
        </r>
      </text>
    </comment>
    <comment ref="BJ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3" authorId="0" shapeId="0">
      <text>
        <r>
          <rPr>
            <sz val="9"/>
            <color indexed="81"/>
            <rFont val="Tahoma"/>
            <charset val="1"/>
          </rPr>
          <t>Estimate has a relative standard error of 25% to 50% and should be used with caution.</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U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greater than 50% and is considered too unreliable for general use.</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t>
        </r>
      </text>
    </comment>
    <comment ref="A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Z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The proportion for this sub-group is significantly higher than the proportion for all other sub-groups combined.</t>
        </r>
      </text>
    </comment>
    <comment ref="A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5" authorId="0" shapeId="0">
      <text>
        <r>
          <rPr>
            <sz val="9"/>
            <color indexed="81"/>
            <rFont val="Tahoma"/>
            <charset val="1"/>
          </rPr>
          <t>The proportion for this sub-group is significantly lower than the proportion for all other sub-groups combined.</t>
        </r>
      </text>
    </comment>
    <comment ref="AZ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The proportion for this sub-group is significantly lower than the proportion for all other sub-groups combined.</t>
        </r>
      </text>
    </comment>
    <comment ref="AA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The proportion for this sub-group is significantly higher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The proportion for this sub-group is significantly higher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The proportion for this sub-group is significantly higher than the proportion for all other sub-groups combined.</t>
        </r>
      </text>
    </comment>
    <comment ref="C7" authorId="0" shapeId="0">
      <text>
        <r>
          <rPr>
            <sz val="9"/>
            <color indexed="81"/>
            <rFont val="Tahoma"/>
            <charset val="1"/>
          </rPr>
          <t>The proportion for this sub-group is significantly lower than the proportion for all other sub-groups combined.</t>
        </r>
      </text>
    </comment>
    <comment ref="D7" authorId="0" shapeId="0">
      <text>
        <r>
          <rPr>
            <sz val="9"/>
            <color indexed="81"/>
            <rFont val="Tahoma"/>
            <charset val="1"/>
          </rPr>
          <t>The proportion for this sub-group is significantly higher than the proportion for all other sub-groups combined.</t>
        </r>
      </text>
    </comment>
    <comment ref="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7" authorId="0" shapeId="0">
      <text>
        <r>
          <rPr>
            <sz val="9"/>
            <color indexed="81"/>
            <rFont val="Tahoma"/>
            <charset val="1"/>
          </rPr>
          <t>The proportion for this sub-group is significantly higher than the proportion for all other sub-groups combined.</t>
        </r>
      </text>
    </comment>
    <comment ref="K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7" authorId="0" shapeId="0">
      <text>
        <r>
          <rPr>
            <sz val="9"/>
            <color indexed="81"/>
            <rFont val="Tahoma"/>
            <charset val="1"/>
          </rPr>
          <t>Estimate has a relative standard error of 25% to 50% and should be used with caution.</t>
        </r>
      </text>
    </comment>
    <comment ref="Q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25% to 50% and should be used with caution.</t>
        </r>
      </text>
    </comment>
    <comment ref="W7" authorId="0" shapeId="0">
      <text>
        <r>
          <rPr>
            <sz val="9"/>
            <color indexed="81"/>
            <rFont val="Tahoma"/>
            <charset val="1"/>
          </rPr>
          <t>The proportion for this sub-group is significantly lower than the proportion for all other sub-groups combined.</t>
        </r>
      </text>
    </comment>
    <comment ref="AB7" authorId="0" shapeId="0">
      <text>
        <r>
          <rPr>
            <sz val="9"/>
            <color indexed="81"/>
            <rFont val="Tahoma"/>
            <charset val="1"/>
          </rPr>
          <t>The proportion for this sub-group is significantly lower than the proportion for all other sub-groups combined.</t>
        </r>
      </text>
    </comment>
    <comment ref="AG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7" authorId="0" shapeId="0">
      <text>
        <r>
          <rPr>
            <sz val="9"/>
            <color indexed="81"/>
            <rFont val="Tahoma"/>
            <charset val="1"/>
          </rPr>
          <t>The proportion for this sub-group is significantly lower than the proportion for all other sub-groups combined.</t>
        </r>
      </text>
    </comment>
    <comment ref="AI7" authorId="0" shapeId="0">
      <text>
        <r>
          <rPr>
            <sz val="9"/>
            <color indexed="81"/>
            <rFont val="Tahoma"/>
            <charset val="1"/>
          </rPr>
          <t>The proportion for this sub-group is significantly higher than the proportion for all other sub-groups combined.</t>
        </r>
      </text>
    </comment>
    <comment ref="AJ7" authorId="0" shapeId="0">
      <text>
        <r>
          <rPr>
            <sz val="9"/>
            <color indexed="81"/>
            <rFont val="Tahoma"/>
            <charset val="1"/>
          </rPr>
          <t>The proportion for this sub-group is significantly higher than the proportion for all other sub-groups combined.</t>
        </r>
      </text>
    </comment>
    <comment ref="AK7" authorId="0" shapeId="0">
      <text>
        <r>
          <rPr>
            <sz val="9"/>
            <color indexed="81"/>
            <rFont val="Tahoma"/>
            <charset val="1"/>
          </rPr>
          <t>Estimate has a relative standard error of 25% to 50% and should be used with caution.</t>
        </r>
      </text>
    </comment>
    <comment ref="AP7" authorId="0" shapeId="0">
      <text>
        <r>
          <rPr>
            <sz val="9"/>
            <color indexed="81"/>
            <rFont val="Tahoma"/>
            <charset val="1"/>
          </rPr>
          <t>The proportion for this sub-group is significantly lower than the proportion for all other sub-groups combined.</t>
        </r>
      </text>
    </comment>
    <comment ref="BA7" authorId="0" shapeId="0">
      <text>
        <r>
          <rPr>
            <sz val="9"/>
            <color indexed="81"/>
            <rFont val="Tahoma"/>
            <charset val="1"/>
          </rPr>
          <t>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The proportion for this sub-group is significantly higher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higher than the proportion for all other sub-groups combined.</t>
        </r>
      </text>
    </comment>
    <comment ref="BI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The proportion for this sub-group is significantly higher than the proportion for all other sub-groups combined.</t>
        </r>
      </text>
    </comment>
    <comment ref="BP7" authorId="0" shapeId="0">
      <text>
        <r>
          <rPr>
            <sz val="9"/>
            <color indexed="81"/>
            <rFont val="Tahoma"/>
            <charset val="1"/>
          </rPr>
          <t>Estimate has a relative standard error of 25% to 50% and should be used with caution.</t>
        </r>
      </text>
    </comment>
    <comment ref="BQ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The proportion for this sub-group is significantly higher than the proportion for all other sub-groups combined.</t>
        </r>
      </text>
    </comment>
    <comment ref="BT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7" authorId="0" shapeId="0">
      <text>
        <r>
          <rPr>
            <sz val="9"/>
            <color indexed="81"/>
            <rFont val="Tahoma"/>
            <charset val="1"/>
          </rPr>
          <t>Estimate has a relative standard error of 25% to 50% and should be used with caution.</t>
        </r>
      </text>
    </comment>
    <comment ref="BX7" authorId="0" shapeId="0">
      <text>
        <r>
          <rPr>
            <sz val="9"/>
            <color indexed="81"/>
            <rFont val="Tahoma"/>
            <charset val="1"/>
          </rPr>
          <t>Estimate has a relative standard error of 25% to 50% and should be used with caution.</t>
        </r>
      </text>
    </comment>
    <comment ref="F8" authorId="0" shapeId="0">
      <text>
        <r>
          <rPr>
            <sz val="9"/>
            <color indexed="81"/>
            <rFont val="Tahoma"/>
            <charset val="1"/>
          </rPr>
          <t>Estimate has a relative standard error of 25% to 50% and should be used with caution.</t>
        </r>
      </text>
    </comment>
    <comment ref="G8" authorId="0" shapeId="0">
      <text>
        <r>
          <rPr>
            <sz val="9"/>
            <color indexed="81"/>
            <rFont val="Tahoma"/>
            <charset val="1"/>
          </rPr>
          <t>Estimate has a relative standard error of 25% to 50% and should be used with caution.</t>
        </r>
      </text>
    </comment>
    <comment ref="H8" authorId="0" shapeId="0">
      <text>
        <r>
          <rPr>
            <sz val="9"/>
            <color indexed="81"/>
            <rFont val="Tahoma"/>
            <charset val="1"/>
          </rPr>
          <t>Estimate has a relative standard error of 25% to 50% and should be used with caution.</t>
        </r>
      </text>
    </comment>
    <comment ref="I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8" authorId="0" shapeId="0">
      <text>
        <r>
          <rPr>
            <sz val="9"/>
            <color indexed="81"/>
            <rFont val="Tahoma"/>
            <charset val="1"/>
          </rPr>
          <t>The proportion for this sub-group is significantly higher than the proportion for all other sub-groups combined.</t>
        </r>
      </text>
    </comment>
    <comment ref="M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t>
        </r>
      </text>
    </comment>
    <comment ref="BC8" authorId="0" shapeId="0">
      <text>
        <r>
          <rPr>
            <sz val="9"/>
            <color indexed="81"/>
            <rFont val="Tahoma"/>
            <charset val="1"/>
          </rPr>
          <t>The proportion for this sub-group is significantly higher than the proportion for all other sub-groups combined.</t>
        </r>
      </text>
    </comment>
    <comment ref="B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8" authorId="0" shapeId="0">
      <text>
        <r>
          <rPr>
            <sz val="9"/>
            <color indexed="81"/>
            <rFont val="Tahoma"/>
            <charset val="1"/>
          </rPr>
          <t>The proportion for this sub-group is significantly lower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8" authorId="0" shapeId="0">
      <text>
        <r>
          <rPr>
            <sz val="9"/>
            <color indexed="81"/>
            <rFont val="Tahoma"/>
            <charset val="1"/>
          </rPr>
          <t>The proportion for this sub-group is significantly higher than the proportion for all other sub-groups combined.</t>
        </r>
      </text>
    </comment>
    <comment ref="BI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M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R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Estimate has a relative standard error of 25% to 50% and should be used with caution.</t>
        </r>
      </text>
    </comment>
    <comment ref="B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9" authorId="0" shapeId="0">
      <text>
        <r>
          <rPr>
            <sz val="9"/>
            <color indexed="81"/>
            <rFont val="Tahoma"/>
            <charset val="1"/>
          </rPr>
          <t>Estimate has a relative standard error of 25% to 50% and should be used with caution.</t>
        </r>
      </text>
    </comment>
    <comment ref="H9" authorId="0" shapeId="0">
      <text>
        <r>
          <rPr>
            <sz val="9"/>
            <color indexed="81"/>
            <rFont val="Tahoma"/>
            <charset val="1"/>
          </rPr>
          <t>Estimate has a relative standard error of 25% to 50% and should be used with caution.</t>
        </r>
      </text>
    </comment>
    <comment ref="I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9" authorId="0" shapeId="0">
      <text>
        <r>
          <rPr>
            <sz val="9"/>
            <color indexed="81"/>
            <rFont val="Tahoma"/>
            <charset val="1"/>
          </rPr>
          <t>The proportion for this sub-group is significantly higher than the proportion for all other sub-groups combined.</t>
        </r>
      </text>
    </comment>
    <comment ref="K9" authorId="0" shapeId="0">
      <text>
        <r>
          <rPr>
            <sz val="9"/>
            <color indexed="81"/>
            <rFont val="Tahoma"/>
            <charset val="1"/>
          </rPr>
          <t>Estimate has a relative standard error of 25% to 50% and should be used with caution.</t>
        </r>
      </text>
    </comment>
    <comment ref="L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9" authorId="0" shapeId="0">
      <text>
        <r>
          <rPr>
            <sz val="9"/>
            <color indexed="81"/>
            <rFont val="Tahoma"/>
            <charset val="1"/>
          </rPr>
          <t>Estimate has a relative standard error of 25% to 50% and should be used with caution.</t>
        </r>
      </text>
    </comment>
    <comment ref="N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Estimate has a relative standard error of 25% to 50% and should be used with caution.</t>
        </r>
      </text>
    </comment>
    <comment ref="Q9" authorId="0" shapeId="0">
      <text>
        <r>
          <rPr>
            <sz val="9"/>
            <color indexed="81"/>
            <rFont val="Tahoma"/>
            <charset val="1"/>
          </rPr>
          <t>Estimate has a relative standard error of 25% to 50% and should be used with caution.</t>
        </r>
      </text>
    </comment>
    <comment ref="R9" authorId="0" shapeId="0">
      <text>
        <r>
          <rPr>
            <sz val="9"/>
            <color indexed="81"/>
            <rFont val="Tahoma"/>
            <charset val="1"/>
          </rPr>
          <t>Estimate has a relative standard error of 25% to 50% and should be used with caution.</t>
        </r>
      </text>
    </comment>
    <comment ref="U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9" authorId="0" shapeId="0">
      <text>
        <r>
          <rPr>
            <sz val="9"/>
            <color indexed="81"/>
            <rFont val="Tahoma"/>
            <charset val="1"/>
          </rPr>
          <t>Estimate has a relative standard error of 25% to 50% and should be used with caution.</t>
        </r>
      </text>
    </comment>
    <comment ref="W9" authorId="0" shapeId="0">
      <text>
        <r>
          <rPr>
            <sz val="9"/>
            <color indexed="81"/>
            <rFont val="Tahoma"/>
            <charset val="1"/>
          </rPr>
          <t>Estimate has a relative standard error of 25% to 50% and should be used with caution.</t>
        </r>
      </text>
    </comment>
    <comment ref="X9" authorId="0" shapeId="0">
      <text>
        <r>
          <rPr>
            <sz val="9"/>
            <color indexed="81"/>
            <rFont val="Tahoma"/>
            <charset val="1"/>
          </rPr>
          <t>Estimate has a relative standard error of 25% to 50% and should be used with caution.</t>
        </r>
      </text>
    </comment>
    <comment ref="AG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N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Estimate has a relative standard error of 25% to 50% and should be used with caution.</t>
        </r>
      </text>
    </comment>
    <comment ref="AQ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Estimate has a relative standard error of 25% to 50% and should be used with caution.</t>
        </r>
      </text>
    </comment>
    <comment ref="AU9" authorId="0" shapeId="0">
      <text>
        <r>
          <rPr>
            <sz val="9"/>
            <color indexed="81"/>
            <rFont val="Tahoma"/>
            <charset val="1"/>
          </rPr>
          <t>The proportion for this sub-group is significantly lower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AY9" authorId="0" shapeId="0">
      <text>
        <r>
          <rPr>
            <sz val="9"/>
            <color indexed="81"/>
            <rFont val="Tahoma"/>
            <charset val="1"/>
          </rPr>
          <t>The proportion for this sub-group is significantly lower than the proportion for all other sub-groups combined.</t>
        </r>
      </text>
    </comment>
    <comment ref="AZ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greater than 50% and is considered too unreliable for general use.</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9" authorId="0" shapeId="0">
      <text>
        <r>
          <rPr>
            <sz val="9"/>
            <color indexed="81"/>
            <rFont val="Tahoma"/>
            <charset val="1"/>
          </rPr>
          <t>Estimate has a relative standard error of 25% to 50% and should be used with caution.</t>
        </r>
      </text>
    </comment>
    <comment ref="BP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10" authorId="0" shapeId="0">
      <text>
        <r>
          <rPr>
            <sz val="9"/>
            <color indexed="81"/>
            <rFont val="Tahoma"/>
            <charset val="1"/>
          </rPr>
          <t>The proportion for this sub-group is significantly lower than the proportion for all other sub-groups combined.</t>
        </r>
      </text>
    </comment>
    <comment ref="D10" authorId="0" shapeId="0">
      <text>
        <r>
          <rPr>
            <sz val="9"/>
            <color indexed="81"/>
            <rFont val="Tahoma"/>
            <charset val="1"/>
          </rPr>
          <t>The proportion for this sub-group is significantly higher than the proportion for all other sub-groups combined.</t>
        </r>
      </text>
    </comment>
    <comment ref="E10" authorId="0" shapeId="0">
      <text>
        <r>
          <rPr>
            <sz val="9"/>
            <color indexed="81"/>
            <rFont val="Tahoma"/>
            <charset val="1"/>
          </rPr>
          <t>The proportion for this sub-group is significantly lower than the proportion for all other sub-groups combined.</t>
        </r>
      </text>
    </comment>
    <comment ref="F10" authorId="0" shapeId="0">
      <text>
        <r>
          <rPr>
            <sz val="9"/>
            <color indexed="81"/>
            <rFont val="Tahoma"/>
            <charset val="1"/>
          </rPr>
          <t>The proportion for this sub-group is significantly lower than the proportion for all other sub-groups combined.</t>
        </r>
      </text>
    </comment>
    <comment ref="H10" authorId="0" shapeId="0">
      <text>
        <r>
          <rPr>
            <sz val="9"/>
            <color indexed="81"/>
            <rFont val="Tahoma"/>
            <charset val="1"/>
          </rPr>
          <t>The proportion for this sub-group is significantly higher than the proportion for all other sub-groups combined.</t>
        </r>
      </text>
    </comment>
    <comment ref="I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The proportion for this sub-group is significantly lower than the proportion for all other sub-groups combined.</t>
        </r>
      </text>
    </comment>
    <comment ref="O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The proportion for this sub-group is significantly higher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K10" authorId="0" shapeId="0">
      <text>
        <r>
          <rPr>
            <sz val="9"/>
            <color indexed="81"/>
            <rFont val="Tahoma"/>
            <charset val="1"/>
          </rPr>
          <t>The proportion for this sub-group is significantly lower than the proportion for all other sub-groups combined.</t>
        </r>
      </text>
    </comment>
    <comment ref="AQ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S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V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AZ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M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higher than the proportion for all other sub-groups combined.</t>
        </r>
      </text>
    </comment>
    <comment ref="BO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lower than the proportion for all other sub-groups combined.</t>
        </r>
      </text>
    </comment>
    <comment ref="BS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lower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83.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G3" authorId="0" shapeId="0">
      <text>
        <r>
          <rPr>
            <sz val="9"/>
            <color indexed="81"/>
            <rFont val="Tahoma"/>
            <charset val="1"/>
          </rPr>
          <t>The proportion for this sub-group is significantly lower than the proportion for all other sub-groups combined.</t>
        </r>
      </text>
    </comment>
    <comment ref="I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The proportion for this sub-group is significantly higher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4" authorId="0" shapeId="0">
      <text>
        <r>
          <rPr>
            <sz val="9"/>
            <color indexed="81"/>
            <rFont val="Tahoma"/>
            <charset val="1"/>
          </rPr>
          <t>The proportion for this sub-group is significantly lower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N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higher than the proportion for all other sub-groups combined.</t>
        </r>
      </text>
    </comment>
    <comment ref="AV4" authorId="0" shapeId="0">
      <text>
        <r>
          <rPr>
            <sz val="9"/>
            <color indexed="81"/>
            <rFont val="Tahoma"/>
            <charset val="1"/>
          </rPr>
          <t>The proportion for this sub-group is significantly lower than the proportion for all other sub-groups combined.</t>
        </r>
      </text>
    </comment>
    <comment ref="AZ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t>
        </r>
      </text>
    </comment>
    <comment ref="BI4" authorId="0" shapeId="0">
      <text>
        <r>
          <rPr>
            <sz val="9"/>
            <color indexed="81"/>
            <rFont val="Tahoma"/>
            <charset val="1"/>
          </rPr>
          <t>The proportion for this sub-group is significantly lower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The proportion for this sub-group is significantly lower than the proportion for all other sub-groups combined.</t>
        </r>
      </text>
    </comment>
    <comment ref="BR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higher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AD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higher than the proportion for all other sub-groups combined.</t>
        </r>
      </text>
    </comment>
    <comment ref="BD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6" authorId="0" shapeId="0">
      <text>
        <r>
          <rPr>
            <sz val="9"/>
            <color indexed="81"/>
            <rFont val="Tahoma"/>
            <charset val="1"/>
          </rPr>
          <t>The proportion for this sub-group is significantly lower than the proportion for all other sub-groups combined.</t>
        </r>
      </text>
    </comment>
    <comment ref="D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6" authorId="0" shapeId="0">
      <text>
        <r>
          <rPr>
            <sz val="9"/>
            <color indexed="81"/>
            <rFont val="Tahoma"/>
            <charset val="1"/>
          </rPr>
          <t>The proportion for this sub-group is significantly higher than the proportion for all other sub-groups combined.</t>
        </r>
      </text>
    </comment>
    <comment ref="J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The proportion for this sub-group is significantly lower than the proportion for all other sub-groups combined.</t>
        </r>
      </text>
    </comment>
    <comment ref="AE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The proportion for this sub-group is significantly higher than the proportion for all other sub-groups combined.</t>
        </r>
      </text>
    </comment>
    <comment ref="AR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The proportion for this sub-group is significantly lower than the proportion for all other sub-groups combined.</t>
        </r>
      </text>
    </comment>
    <comment ref="AU6" authorId="0" shapeId="0">
      <text>
        <r>
          <rPr>
            <sz val="9"/>
            <color indexed="81"/>
            <rFont val="Tahoma"/>
            <charset val="1"/>
          </rPr>
          <t>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t>
        </r>
      </text>
    </comment>
    <comment ref="BC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O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The proportion for this sub-group is significantly higher than the proportion for all other sub-groups combined.</t>
        </r>
      </text>
    </comment>
    <comment ref="BQ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The proportion for this sub-group is significantly higher than the proportion for all other sub-groups combined.</t>
        </r>
      </text>
    </comment>
    <comment ref="BX6" authorId="0" shapeId="0">
      <text>
        <r>
          <rPr>
            <sz val="9"/>
            <color indexed="81"/>
            <rFont val="Tahoma"/>
            <charset val="1"/>
          </rPr>
          <t>The proportion for this sub-group is significantly higher than the proportion for all other sub-groups combined.</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The proportion for this sub-group is significantly lower than the proportion for all other sub-groups combined.</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greater than 50% and is considered too unreliable for general use.</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The proportion for this sub-group is significantly lower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The proportion for this sub-group is significantly lower than the proportion for all other sub-groups combined.</t>
        </r>
      </text>
    </comment>
    <comment ref="AF7" authorId="0" shapeId="0">
      <text>
        <r>
          <rPr>
            <sz val="9"/>
            <color indexed="81"/>
            <rFont val="Tahoma"/>
            <charset val="1"/>
          </rPr>
          <t>Estimate has a relative standard error of greater than 50% and is considered too unreliable for general use.</t>
        </r>
      </text>
    </comment>
    <comment ref="AG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greater than 50% and is considered too unreliable for general use.</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U7" authorId="0" shapeId="0">
      <text>
        <r>
          <rPr>
            <sz val="9"/>
            <color indexed="81"/>
            <rFont val="Tahoma"/>
            <charset val="1"/>
          </rPr>
          <t>The proportion for this sub-group is significantly lower than the proportion for all other sub-groups combined.</t>
        </r>
      </text>
    </comment>
    <comment ref="A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greater than 50% and is considered too unreliable for general use.</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The proportion for this sub-group is significantly lower than the proportion for all other sub-groups combined.</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The proportion for this sub-group is significantly lower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greater than 50% and is considered too unreliable for general use.</t>
        </r>
      </text>
    </comment>
    <comment ref="BW7" authorId="0" shapeId="0">
      <text>
        <r>
          <rPr>
            <sz val="9"/>
            <color indexed="81"/>
            <rFont val="Tahoma"/>
            <charset val="1"/>
          </rPr>
          <t>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C8" authorId="0" shapeId="0">
      <text>
        <r>
          <rPr>
            <sz val="9"/>
            <color indexed="81"/>
            <rFont val="Tahoma"/>
            <charset val="1"/>
          </rPr>
          <t>The proportion for this sub-group is significantly higher than the proportion for all other sub-groups combined.</t>
        </r>
      </text>
    </comment>
    <comment ref="D8" authorId="0" shapeId="0">
      <text>
        <r>
          <rPr>
            <sz val="9"/>
            <color indexed="81"/>
            <rFont val="Tahoma"/>
            <charset val="1"/>
          </rPr>
          <t>The proportion for this sub-group is significantly lower than the proportion for all other sub-groups combined.</t>
        </r>
      </text>
    </comment>
    <comment ref="E8" authorId="0" shapeId="0">
      <text>
        <r>
          <rPr>
            <sz val="9"/>
            <color indexed="81"/>
            <rFont val="Tahoma"/>
            <charset val="1"/>
          </rPr>
          <t>The proportion for this sub-group is significantly lower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The proportion for this sub-group is significantly higher than the proportion for all other sub-groups combined.</t>
        </r>
      </text>
    </comment>
    <comment ref="L8" authorId="0" shapeId="0">
      <text>
        <r>
          <rPr>
            <sz val="9"/>
            <color indexed="81"/>
            <rFont val="Tahoma"/>
            <charset val="1"/>
          </rPr>
          <t>The proportion for this sub-group is significantly lower than the proportion for all other sub-groups combined.</t>
        </r>
      </text>
    </comment>
    <comment ref="Q8" authorId="0" shapeId="0">
      <text>
        <r>
          <rPr>
            <sz val="9"/>
            <color indexed="81"/>
            <rFont val="Tahoma"/>
            <charset val="1"/>
          </rPr>
          <t>The proportion for this sub-group is significantly higher than the proportion for all other sub-groups combined.</t>
        </r>
      </text>
    </comment>
    <comment ref="V8" authorId="0" shapeId="0">
      <text>
        <r>
          <rPr>
            <sz val="9"/>
            <color indexed="81"/>
            <rFont val="Tahoma"/>
            <charset val="1"/>
          </rPr>
          <t>The proportion for this sub-group is significantly lower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F8" authorId="0" shapeId="0">
      <text>
        <r>
          <rPr>
            <sz val="9"/>
            <color indexed="81"/>
            <rFont val="Tahoma"/>
            <charset val="1"/>
          </rPr>
          <t>The proportion for this sub-group is significantly lower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lower than the proportion for all other sub-groups combined.</t>
        </r>
      </text>
    </comment>
    <comment ref="AR8" authorId="0" shapeId="0">
      <text>
        <r>
          <rPr>
            <sz val="9"/>
            <color indexed="81"/>
            <rFont val="Tahoma"/>
            <charset val="1"/>
          </rPr>
          <t>The proportion for this sub-group is significantly lower than the proportion for all other sub-groups combined.</t>
        </r>
      </text>
    </comment>
    <comment ref="AS8" authorId="0" shapeId="0">
      <text>
        <r>
          <rPr>
            <sz val="9"/>
            <color indexed="81"/>
            <rFont val="Tahoma"/>
            <charset val="1"/>
          </rPr>
          <t>The proportion for this sub-group is significantly higher than the proportion for all other sub-groups combined.</t>
        </r>
      </text>
    </comment>
    <comment ref="AT8" authorId="0" shapeId="0">
      <text>
        <r>
          <rPr>
            <sz val="9"/>
            <color indexed="81"/>
            <rFont val="Tahoma"/>
            <charset val="1"/>
          </rPr>
          <t>The proportion for this sub-group is significantly lower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P8" authorId="0" shapeId="0">
      <text>
        <r>
          <rPr>
            <sz val="9"/>
            <color indexed="81"/>
            <rFont val="Tahoma"/>
            <charset val="1"/>
          </rPr>
          <t>The proportion for this sub-group is significantly lower than the proportion for all other sub-groups combined.</t>
        </r>
      </text>
    </comment>
    <comment ref="BS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C9" authorId="0" shapeId="0">
      <text>
        <r>
          <rPr>
            <sz val="9"/>
            <color indexed="81"/>
            <rFont val="Tahoma"/>
            <charset val="1"/>
          </rPr>
          <t>The proportion for this sub-group is significantly lower than the proportion for all other sub-groups combined.</t>
        </r>
      </text>
    </comment>
    <comment ref="D9" authorId="0" shapeId="0">
      <text>
        <r>
          <rPr>
            <sz val="9"/>
            <color indexed="81"/>
            <rFont val="Tahoma"/>
            <charset val="1"/>
          </rPr>
          <t>The proportion for this sub-group is significantly higher than the proportion for all other sub-groups combined.</t>
        </r>
      </text>
    </comment>
    <comment ref="E9" authorId="0" shapeId="0">
      <text>
        <r>
          <rPr>
            <sz val="9"/>
            <color indexed="81"/>
            <rFont val="Tahoma"/>
            <charset val="1"/>
          </rPr>
          <t>The proportion for this sub-group is significantly higher than the proportion for all other sub-groups combined.</t>
        </r>
      </text>
    </comment>
    <comment ref="F9" authorId="0" shapeId="0">
      <text>
        <r>
          <rPr>
            <sz val="9"/>
            <color indexed="81"/>
            <rFont val="Tahoma"/>
            <charset val="1"/>
          </rPr>
          <t>The proportion for this sub-group is significantly lower than the proportion for all other sub-groups combined.</t>
        </r>
      </text>
    </comment>
    <comment ref="H9" authorId="0" shapeId="0">
      <text>
        <r>
          <rPr>
            <sz val="9"/>
            <color indexed="81"/>
            <rFont val="Tahoma"/>
            <charset val="1"/>
          </rPr>
          <t>The proportion for this sub-group is significantly lower than the proportion for all other sub-groups combined.</t>
        </r>
      </text>
    </comment>
    <comment ref="K9" authorId="0" shapeId="0">
      <text>
        <r>
          <rPr>
            <sz val="9"/>
            <color indexed="81"/>
            <rFont val="Tahoma"/>
            <charset val="1"/>
          </rPr>
          <t>The proportion for this sub-group is significantly lower than the proportion for all other sub-groups combined.</t>
        </r>
      </text>
    </comment>
    <comment ref="L9" authorId="0" shapeId="0">
      <text>
        <r>
          <rPr>
            <sz val="9"/>
            <color indexed="81"/>
            <rFont val="Tahoma"/>
            <charset val="1"/>
          </rPr>
          <t>The proportion for this sub-group is significantly higher than the proportion for all other sub-groups combined.</t>
        </r>
      </text>
    </comment>
    <comment ref="Q9" authorId="0" shapeId="0">
      <text>
        <r>
          <rPr>
            <sz val="9"/>
            <color indexed="81"/>
            <rFont val="Tahoma"/>
            <charset val="1"/>
          </rPr>
          <t>The proportion for this sub-group is significantly lower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The proportion for this sub-group is significantly higher than the proportion for all other sub-groups combined.</t>
        </r>
      </text>
    </comment>
    <comment ref="AU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N9" authorId="0" shapeId="0">
      <text>
        <r>
          <rPr>
            <sz val="9"/>
            <color indexed="81"/>
            <rFont val="Tahoma"/>
            <charset val="1"/>
          </rPr>
          <t>The proportion for this sub-group is significantly higher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S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The proportion for this sub-group is significantly lower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C10" authorId="0" shapeId="0">
      <text>
        <r>
          <rPr>
            <sz val="9"/>
            <color indexed="81"/>
            <rFont val="Tahoma"/>
            <charset val="1"/>
          </rPr>
          <t>The proportion for this sub-group is significantly lower than the proportion for all other sub-groups combined.</t>
        </r>
      </text>
    </comment>
    <comment ref="D10" authorId="0" shapeId="0">
      <text>
        <r>
          <rPr>
            <sz val="9"/>
            <color indexed="81"/>
            <rFont val="Tahoma"/>
            <charset val="1"/>
          </rPr>
          <t>The proportion for this sub-group is significantly higher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lower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I10" authorId="0" shapeId="0">
      <text>
        <r>
          <rPr>
            <sz val="9"/>
            <color indexed="81"/>
            <rFont val="Tahoma"/>
            <charset val="1"/>
          </rPr>
          <t>The proportion for this sub-group is significantly higher than the proportion for all other sub-groups combined.</t>
        </r>
      </text>
    </comment>
    <comment ref="J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The proportion for this sub-group is significantly lower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The proportion for this sub-group is significantly lower than the proportion for all other sub-groups combined.</t>
        </r>
      </text>
    </comment>
    <comment ref="O10" authorId="0" shapeId="0">
      <text>
        <r>
          <rPr>
            <sz val="9"/>
            <color indexed="81"/>
            <rFont val="Tahoma"/>
            <charset val="1"/>
          </rPr>
          <t>The proportion for this sub-group is significantly lower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lower than the proportion for all other sub-groups combined.</t>
        </r>
      </text>
    </comment>
    <comment ref="S10" authorId="0" shapeId="0">
      <text>
        <r>
          <rPr>
            <sz val="9"/>
            <color indexed="81"/>
            <rFont val="Tahoma"/>
            <charset val="1"/>
          </rPr>
          <t>The proportion for this sub-group is significantly higher than the proportion for all other sub-groups combined.</t>
        </r>
      </text>
    </comment>
    <comment ref="T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P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higher than the proportion for all other sub-groups combined.</t>
        </r>
      </text>
    </comment>
    <comment ref="BO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Q10" authorId="0" shapeId="0">
      <text>
        <r>
          <rPr>
            <sz val="9"/>
            <color indexed="81"/>
            <rFont val="Tahoma"/>
            <charset val="1"/>
          </rPr>
          <t>The proportion for this sub-group is significantly higher than the proportion for all other sub-groups combined.</t>
        </r>
      </text>
    </comment>
    <comment ref="BS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lower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BX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84.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The proportion for this sub-group is significantly lower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M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t>
        </r>
      </text>
    </comment>
    <comment ref="BQ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t>
        </r>
      </text>
    </comment>
    <comment ref="BX3"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The proportion for this sub-group is significantly higher than the proportion for all other sub-groups combined.</t>
        </r>
      </text>
    </comment>
    <comment ref="L4" authorId="0" shapeId="0">
      <text>
        <r>
          <rPr>
            <sz val="9"/>
            <color indexed="81"/>
            <rFont val="Tahoma"/>
            <charset val="1"/>
          </rPr>
          <t>The proportion for this sub-group is significantly higher than the proportion for all other sub-groups combined.</t>
        </r>
      </text>
    </comment>
    <comment ref="M4" authorId="0" shapeId="0">
      <text>
        <r>
          <rPr>
            <sz val="9"/>
            <color indexed="81"/>
            <rFont val="Tahoma"/>
            <charset val="1"/>
          </rPr>
          <t>The proportion for this sub-group is significantly lower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The proportion for this sub-group is significantly higher than the proportion for all other sub-groups combined.</t>
        </r>
      </text>
    </comment>
    <comment ref="R4" authorId="0" shapeId="0">
      <text>
        <r>
          <rPr>
            <sz val="9"/>
            <color indexed="81"/>
            <rFont val="Tahoma"/>
            <charset val="1"/>
          </rPr>
          <t>The proportion for this sub-group is significantly higher than the proportion for all other sub-groups combined.</t>
        </r>
      </text>
    </comment>
    <comment ref="X4" authorId="0" shapeId="0">
      <text>
        <r>
          <rPr>
            <sz val="9"/>
            <color indexed="81"/>
            <rFont val="Tahoma"/>
            <charset val="1"/>
          </rPr>
          <t>The proportion for this sub-group is significantly higher than the proportion for all other sub-groups combined.</t>
        </r>
      </text>
    </comment>
    <comment ref="Z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AU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4" authorId="0" shapeId="0">
      <text>
        <r>
          <rPr>
            <sz val="9"/>
            <color indexed="81"/>
            <rFont val="Tahoma"/>
            <charset val="1"/>
          </rPr>
          <t>Estimate has a relative standard error of 25% to 50% and should be used with caution.</t>
        </r>
      </text>
    </comment>
    <comment ref="BU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5" authorId="0" shapeId="0">
      <text>
        <r>
          <rPr>
            <sz val="9"/>
            <color indexed="81"/>
            <rFont val="Tahoma"/>
            <charset val="1"/>
          </rPr>
          <t>The proportion for this sub-group is significantly higher than the proportion for all other sub-groups combined.</t>
        </r>
      </text>
    </comment>
    <comment ref="N5" authorId="0" shapeId="0">
      <text>
        <r>
          <rPr>
            <sz val="9"/>
            <color indexed="81"/>
            <rFont val="Tahoma"/>
            <charset val="1"/>
          </rPr>
          <t>The proportion for this sub-group is significantly lower than the proportion for all other sub-groups combined.</t>
        </r>
      </text>
    </comment>
    <comment ref="O5" authorId="0" shapeId="0">
      <text>
        <r>
          <rPr>
            <sz val="9"/>
            <color indexed="81"/>
            <rFont val="Tahoma"/>
            <charset val="1"/>
          </rPr>
          <t>The proportion for this sub-group is significantly higher than the proportion for all other sub-groups combined.</t>
        </r>
      </text>
    </comment>
    <comment ref="P5" authorId="0" shapeId="0">
      <text>
        <r>
          <rPr>
            <sz val="9"/>
            <color indexed="81"/>
            <rFont val="Tahoma"/>
            <charset val="1"/>
          </rPr>
          <t>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P5" authorId="0" shapeId="0">
      <text>
        <r>
          <rPr>
            <sz val="9"/>
            <color indexed="81"/>
            <rFont val="Tahoma"/>
            <charset val="1"/>
          </rPr>
          <t>The proportion for this sub-group is significantly lower than the proportion for all other sub-groups combined.</t>
        </r>
      </text>
    </comment>
    <comment ref="AS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higher than the proportion for all other sub-groups combined.</t>
        </r>
      </text>
    </comment>
    <comment ref="BD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5" authorId="0" shapeId="0">
      <text>
        <r>
          <rPr>
            <sz val="9"/>
            <color indexed="81"/>
            <rFont val="Tahoma"/>
            <charset val="1"/>
          </rPr>
          <t>The proportion for this sub-group is significantly lower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BU5" authorId="0" shapeId="0">
      <text>
        <r>
          <rPr>
            <sz val="9"/>
            <color indexed="81"/>
            <rFont val="Tahoma"/>
            <charset val="1"/>
          </rPr>
          <t>The proportion for this sub-group is significantly lower than the proportion for all other sub-groups combined.</t>
        </r>
      </text>
    </comment>
    <comment ref="BX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6" authorId="0" shapeId="0">
      <text>
        <r>
          <rPr>
            <sz val="9"/>
            <color indexed="81"/>
            <rFont val="Tahoma"/>
            <charset val="1"/>
          </rPr>
          <t>The proportion for this sub-group is significantly lower than the proportion for all other sub-groups combined.</t>
        </r>
      </text>
    </comment>
    <comment ref="D6" authorId="0" shapeId="0">
      <text>
        <r>
          <rPr>
            <sz val="9"/>
            <color indexed="81"/>
            <rFont val="Tahoma"/>
            <charset val="1"/>
          </rPr>
          <t>The proportion for this sub-group is significantly higher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The proportion for this sub-group is significantly lower than the proportion for all other sub-groups combined.</t>
        </r>
      </text>
    </comment>
    <comment ref="G6" authorId="0" shapeId="0">
      <text>
        <r>
          <rPr>
            <sz val="9"/>
            <color indexed="81"/>
            <rFont val="Tahoma"/>
            <charset val="1"/>
          </rPr>
          <t>The proportion for this sub-group is significantly lower than the proportion for all other sub-groups combined.</t>
        </r>
      </text>
    </comment>
    <comment ref="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I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R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The proportion for this sub-group is significantly lower than the proportion for all other sub-groups combined.</t>
        </r>
      </text>
    </comment>
    <comment ref="AU6" authorId="0" shapeId="0">
      <text>
        <r>
          <rPr>
            <sz val="9"/>
            <color indexed="81"/>
            <rFont val="Tahoma"/>
            <charset val="1"/>
          </rPr>
          <t>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The proportion for this sub-group is significantly lower than the proportion for all other sub-groups combined.</t>
        </r>
      </text>
    </comment>
    <comment ref="BS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The proportion for this sub-group is significantly lower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The proportion for this sub-group is significantly lower than the proportion for all other sub-groups combined.</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The proportion for this sub-group is significantly lower than the proportion for all other sub-groups combined.</t>
        </r>
      </text>
    </comment>
    <comment ref="W7" authorId="0" shapeId="0">
      <text>
        <r>
          <rPr>
            <sz val="9"/>
            <color indexed="81"/>
            <rFont val="Tahoma"/>
            <charset val="1"/>
          </rPr>
          <t>The proportion for this sub-group is significantly lower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Estimate has a relative standard error of 25% to 50% and should be used with caution.</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t>
        </r>
      </text>
    </comment>
    <comment ref="AK7" authorId="0" shapeId="0">
      <text>
        <r>
          <rPr>
            <sz val="9"/>
            <color indexed="81"/>
            <rFont val="Tahoma"/>
            <charset val="1"/>
          </rPr>
          <t>The proportion for this sub-group is significantly lower than the proportion for all other sub-groups combined.</t>
        </r>
      </text>
    </comment>
    <comment ref="AL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The proportion for this sub-group is significantly lower than the proportion for all other sub-groups combined.</t>
        </r>
      </text>
    </comment>
    <comment ref="A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7" authorId="0" shapeId="0">
      <text>
        <r>
          <rPr>
            <sz val="9"/>
            <color indexed="81"/>
            <rFont val="Tahoma"/>
            <charset val="1"/>
          </rPr>
          <t>Estimate has a relative standard error of greater than 50% and is considered too unreliable for general use.</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The proportion for this sub-group is significantly lower than the proportion for all other sub-groups combined.</t>
        </r>
      </text>
    </comment>
    <comment ref="AV7" authorId="0" shapeId="0">
      <text>
        <r>
          <rPr>
            <sz val="9"/>
            <color indexed="81"/>
            <rFont val="Tahoma"/>
            <charset val="1"/>
          </rPr>
          <t>Estimate has a relative standard error of greater than 50% and is considered too unreliable for general use.</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greater than 50% and is considered too unreliable for general use.</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greater than 50% and is considered too unreliable for general use.</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The proportion for this sub-group is significantly lower than the proportion for all other sub-groups combined.</t>
        </r>
      </text>
    </comment>
    <comment ref="BR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greater than 50% and is considered too unreliable for general use.</t>
        </r>
      </text>
    </comment>
    <comment ref="BT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V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The proportion for this sub-group is significantly lower than the proportion for all other sub-groups combined.</t>
        </r>
      </text>
    </comment>
    <comment ref="C8" authorId="0" shapeId="0">
      <text>
        <r>
          <rPr>
            <sz val="9"/>
            <color indexed="81"/>
            <rFont val="Tahoma"/>
            <charset val="1"/>
          </rPr>
          <t>The proportion for this sub-group is significantly higher than the proportion for all other sub-groups combined.</t>
        </r>
      </text>
    </comment>
    <comment ref="D8" authorId="0" shapeId="0">
      <text>
        <r>
          <rPr>
            <sz val="9"/>
            <color indexed="81"/>
            <rFont val="Tahoma"/>
            <charset val="1"/>
          </rPr>
          <t>The proportion for this sub-group is significantly lower than the proportion for all other sub-groups combined.</t>
        </r>
      </text>
    </comment>
    <comment ref="J8" authorId="0" shapeId="0">
      <text>
        <r>
          <rPr>
            <sz val="9"/>
            <color indexed="81"/>
            <rFont val="Tahoma"/>
            <charset val="1"/>
          </rPr>
          <t>The proportion for this sub-group is significantly lower than the proportion for all other sub-groups combined.</t>
        </r>
      </text>
    </comment>
    <comment ref="N8" authorId="0" shapeId="0">
      <text>
        <r>
          <rPr>
            <sz val="9"/>
            <color indexed="81"/>
            <rFont val="Tahoma"/>
            <charset val="1"/>
          </rPr>
          <t>The proportion for this sub-group is significantly lower than the proportion for all other sub-groups combined.</t>
        </r>
      </text>
    </comment>
    <comment ref="O8" authorId="0" shapeId="0">
      <text>
        <r>
          <rPr>
            <sz val="9"/>
            <color indexed="81"/>
            <rFont val="Tahoma"/>
            <charset val="1"/>
          </rPr>
          <t>The proportion for this sub-group is significantly lower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Q8" authorId="0" shapeId="0">
      <text>
        <r>
          <rPr>
            <sz val="9"/>
            <color indexed="81"/>
            <rFont val="Tahoma"/>
            <charset val="1"/>
          </rPr>
          <t>The proportion for this sub-group is significantly higher than the proportion for all other sub-groups combined.</t>
        </r>
      </text>
    </comment>
    <comment ref="R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The proportion for this sub-group is significantly lower than the proportion for all other sub-groups combined.</t>
        </r>
      </text>
    </comment>
    <comment ref="V8" authorId="0" shapeId="0">
      <text>
        <r>
          <rPr>
            <sz val="9"/>
            <color indexed="81"/>
            <rFont val="Tahoma"/>
            <charset val="1"/>
          </rPr>
          <t>The proportion for this sub-group is significantly lower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The proportion for this sub-group is significantly higher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I8" authorId="0" shapeId="0">
      <text>
        <r>
          <rPr>
            <sz val="9"/>
            <color indexed="81"/>
            <rFont val="Tahoma"/>
            <charset val="1"/>
          </rPr>
          <t>The proportion for this sub-group is significantly lower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lower than the proportion for all other sub-groups combined.</t>
        </r>
      </text>
    </comment>
    <comment ref="AR8" authorId="0" shapeId="0">
      <text>
        <r>
          <rPr>
            <sz val="9"/>
            <color indexed="81"/>
            <rFont val="Tahoma"/>
            <charset val="1"/>
          </rPr>
          <t>The proportion for this sub-group is significantly lower than the proportion for all other sub-groups combined.</t>
        </r>
      </text>
    </comment>
    <comment ref="AS8" authorId="0" shapeId="0">
      <text>
        <r>
          <rPr>
            <sz val="9"/>
            <color indexed="81"/>
            <rFont val="Tahoma"/>
            <charset val="1"/>
          </rPr>
          <t>The proportion for this sub-group is significantly lower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25% to 50% and should be used with caution.</t>
        </r>
      </text>
    </comment>
    <comment ref="BC8" authorId="0" shapeId="0">
      <text>
        <r>
          <rPr>
            <sz val="9"/>
            <color indexed="81"/>
            <rFont val="Tahoma"/>
            <charset val="1"/>
          </rPr>
          <t>The proportion for this sub-group is significantly lower than the proportion for all other sub-groups combined.</t>
        </r>
      </text>
    </comment>
    <comment ref="BD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M8" authorId="0" shapeId="0">
      <text>
        <r>
          <rPr>
            <sz val="9"/>
            <color indexed="81"/>
            <rFont val="Tahoma"/>
            <charset val="1"/>
          </rPr>
          <t>The proportion for this sub-group is significantly lower than the proportion for all other sub-groups combined.</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The proportion for this sub-group is significantly lower than the proportion for all other sub-groups combined.</t>
        </r>
      </text>
    </comment>
    <comment ref="BU8" authorId="0" shapeId="0">
      <text>
        <r>
          <rPr>
            <sz val="9"/>
            <color indexed="81"/>
            <rFont val="Tahoma"/>
            <charset val="1"/>
          </rPr>
          <t>The proportion for this sub-group is significantly higher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C9" authorId="0" shapeId="0">
      <text>
        <r>
          <rPr>
            <sz val="9"/>
            <color indexed="81"/>
            <rFont val="Tahoma"/>
            <charset val="1"/>
          </rPr>
          <t>The proportion for this sub-group is significantly lower than the proportion for all other sub-groups combined.</t>
        </r>
      </text>
    </comment>
    <comment ref="D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lower than the proportion for all other sub-groups combined.</t>
        </r>
      </text>
    </comment>
    <comment ref="J9" authorId="0" shapeId="0">
      <text>
        <r>
          <rPr>
            <sz val="9"/>
            <color indexed="81"/>
            <rFont val="Tahoma"/>
            <charset val="1"/>
          </rPr>
          <t>The proportion for this sub-group is significantly higher than the proportion for all other sub-groups combined.</t>
        </r>
      </text>
    </comment>
    <comment ref="N9" authorId="0" shapeId="0">
      <text>
        <r>
          <rPr>
            <sz val="9"/>
            <color indexed="81"/>
            <rFont val="Tahoma"/>
            <charset val="1"/>
          </rPr>
          <t>The proportion for this sub-group is significantly higher than the proportion for all other sub-groups combined.</t>
        </r>
      </text>
    </comment>
    <comment ref="O9" authorId="0" shapeId="0">
      <text>
        <r>
          <rPr>
            <sz val="9"/>
            <color indexed="81"/>
            <rFont val="Tahoma"/>
            <charset val="1"/>
          </rPr>
          <t>The proportion for this sub-group is significantly higher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I9" authorId="0" shapeId="0">
      <text>
        <r>
          <rPr>
            <sz val="9"/>
            <color indexed="81"/>
            <rFont val="Tahoma"/>
            <charset val="1"/>
          </rPr>
          <t>The proportion for this sub-group is significantly higher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S9" authorId="0" shapeId="0">
      <text>
        <r>
          <rPr>
            <sz val="9"/>
            <color indexed="81"/>
            <rFont val="Tahoma"/>
            <charset val="1"/>
          </rPr>
          <t>The proportion for this sub-group is significantly higher than the proportion for all other sub-groups combined.</t>
        </r>
      </text>
    </comment>
    <comment ref="AU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25% to 50% and should be used with caution.</t>
        </r>
      </text>
    </comment>
    <comment ref="BC9" authorId="0" shapeId="0">
      <text>
        <r>
          <rPr>
            <sz val="9"/>
            <color indexed="81"/>
            <rFont val="Tahoma"/>
            <charset val="1"/>
          </rPr>
          <t>The proportion for this sub-group is significantly higher than the proportion for all other sub-groups combined.</t>
        </r>
      </text>
    </comment>
    <comment ref="BD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M9" authorId="0" shapeId="0">
      <text>
        <r>
          <rPr>
            <sz val="9"/>
            <color indexed="81"/>
            <rFont val="Tahoma"/>
            <charset val="1"/>
          </rPr>
          <t>The proportion for this sub-group is significantly higher than the proportion for all other sub-groups combined.</t>
        </r>
      </text>
    </comment>
    <comment ref="BO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R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U9" authorId="0" shapeId="0">
      <text>
        <r>
          <rPr>
            <sz val="9"/>
            <color indexed="81"/>
            <rFont val="Tahoma"/>
            <charset val="1"/>
          </rPr>
          <t>The proportion for this sub-group is significantly lower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C10" authorId="0" shapeId="0">
      <text>
        <r>
          <rPr>
            <sz val="9"/>
            <color indexed="81"/>
            <rFont val="Tahoma"/>
            <charset val="1"/>
          </rPr>
          <t>The proportion for this sub-group is significantly lower than the proportion for all other sub-groups combined.</t>
        </r>
      </text>
    </comment>
    <comment ref="D10" authorId="0" shapeId="0">
      <text>
        <r>
          <rPr>
            <sz val="9"/>
            <color indexed="81"/>
            <rFont val="Tahoma"/>
            <charset val="1"/>
          </rPr>
          <t>The proportion for this sub-group is significantly higher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The proportion for this sub-group is significantly higher than the proportion for all other sub-groups combined.</t>
        </r>
      </text>
    </comment>
    <comment ref="V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I10" authorId="0" shapeId="0">
      <text>
        <r>
          <rPr>
            <sz val="9"/>
            <color indexed="81"/>
            <rFont val="Tahoma"/>
            <charset val="1"/>
          </rPr>
          <t>The proportion for this sub-group is significantly higher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P10" authorId="0" shapeId="0">
      <text>
        <r>
          <rPr>
            <sz val="9"/>
            <color indexed="81"/>
            <rFont val="Tahoma"/>
            <charset val="1"/>
          </rPr>
          <t>The proportion for this sub-group is significantly lower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S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M10" authorId="0" shapeId="0">
      <text>
        <r>
          <rPr>
            <sz val="9"/>
            <color indexed="81"/>
            <rFont val="Tahoma"/>
            <charset val="1"/>
          </rPr>
          <t>The proportion for this sub-group is significantly higher than the proportion for all other sub-groups combined.</t>
        </r>
      </text>
    </comment>
    <comment ref="BO10" authorId="0" shapeId="0">
      <text>
        <r>
          <rPr>
            <sz val="9"/>
            <color indexed="81"/>
            <rFont val="Tahoma"/>
            <charset val="1"/>
          </rPr>
          <t>The proportion for this sub-group is significantly lower than the proportion for all other sub-groups combined.</t>
        </r>
      </text>
    </comment>
    <comment ref="BR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85.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The proportion for this sub-group is significantly lower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higher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lower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higher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C4" authorId="0" shapeId="0">
      <text>
        <r>
          <rPr>
            <sz val="9"/>
            <color indexed="81"/>
            <rFont val="Tahoma"/>
            <charset val="1"/>
          </rPr>
          <t>The proportion for this sub-group is significantly lower than the proportion for all other sub-groups combined.</t>
        </r>
      </text>
    </comment>
    <comment ref="D4"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AW4" authorId="0" shapeId="0">
      <text>
        <r>
          <rPr>
            <sz val="9"/>
            <color indexed="81"/>
            <rFont val="Tahoma"/>
            <charset val="1"/>
          </rPr>
          <t>The proportion for this sub-group is significantly lower than the proportion for all other sub-groups combined.</t>
        </r>
      </text>
    </comment>
    <comment ref="AX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4" authorId="0" shapeId="0">
      <text>
        <r>
          <rPr>
            <sz val="9"/>
            <color indexed="81"/>
            <rFont val="Tahoma"/>
            <charset val="1"/>
          </rPr>
          <t>The proportion for this sub-group is significantly lower than the proportion for all other sub-groups combined.</t>
        </r>
      </text>
    </comment>
    <comment ref="BK4" authorId="0" shapeId="0">
      <text>
        <r>
          <rPr>
            <sz val="9"/>
            <color indexed="81"/>
            <rFont val="Tahoma"/>
            <charset val="1"/>
          </rPr>
          <t>The proportion for this sub-group is significantly lower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greater than 50% and is considered too unreliable for general use.</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The proportion for this sub-group is significantly lower than the proportion for all other sub-groups combined.</t>
        </r>
      </text>
    </comment>
    <comment ref="BC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greater than 50% and is considered too unreliable for general use.</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6" authorId="0" shapeId="0">
      <text>
        <r>
          <rPr>
            <sz val="9"/>
            <color indexed="81"/>
            <rFont val="Tahoma"/>
            <charset val="1"/>
          </rPr>
          <t>Estimate has a relative standard error of 25% to 50% and should be used with caution.</t>
        </r>
      </text>
    </comment>
    <comment ref="H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6" authorId="0" shapeId="0">
      <text>
        <r>
          <rPr>
            <sz val="9"/>
            <color indexed="81"/>
            <rFont val="Tahoma"/>
            <charset val="1"/>
          </rPr>
          <t>Estimate has a relative standard error of greater than 50% and is considered too unreliable for general use.</t>
        </r>
      </text>
    </comment>
    <comment ref="M6" authorId="0" shapeId="0">
      <text>
        <r>
          <rPr>
            <sz val="9"/>
            <color indexed="81"/>
            <rFont val="Tahoma"/>
            <charset val="1"/>
          </rPr>
          <t>Estimate has a relative standard error of greater than 50% and is considered too unreliable for general use.</t>
        </r>
      </text>
    </comment>
    <comment ref="N6" authorId="0" shapeId="0">
      <text>
        <r>
          <rPr>
            <sz val="9"/>
            <color indexed="81"/>
            <rFont val="Tahoma"/>
            <charset val="1"/>
          </rPr>
          <t>Estimate has a relative standard error of greater than 50% and is considered too unreliable for general use.</t>
        </r>
      </text>
    </comment>
    <comment ref="O6" authorId="0" shapeId="0">
      <text>
        <r>
          <rPr>
            <sz val="9"/>
            <color indexed="81"/>
            <rFont val="Tahoma"/>
            <charset val="1"/>
          </rPr>
          <t>Estimate has a relative standard error of greater than 50% and is considered too unreliable for general use.</t>
        </r>
      </text>
    </comment>
    <comment ref="P6" authorId="0" shapeId="0">
      <text>
        <r>
          <rPr>
            <sz val="9"/>
            <color indexed="81"/>
            <rFont val="Tahoma"/>
            <charset val="1"/>
          </rPr>
          <t>Estimate has a relative standard error of greater than 50% and is considered too unreliable for general use.</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greater than 50% and is considered too unreliable for general use.</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N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25% to 50% and should be used with caution.</t>
        </r>
      </text>
    </comment>
    <comment ref="AR6" authorId="0" shapeId="0">
      <text>
        <r>
          <rPr>
            <sz val="9"/>
            <color indexed="81"/>
            <rFont val="Tahoma"/>
            <charset val="1"/>
          </rPr>
          <t>The proportion for this sub-group is significantly higher than the proportion for all other sub-groups combined.</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6" authorId="0" shapeId="0">
      <text>
        <r>
          <rPr>
            <sz val="9"/>
            <color indexed="81"/>
            <rFont val="Tahoma"/>
            <charset val="1"/>
          </rPr>
          <t>Estimate has a relative standard error of 25% to 50% and should be used with caution.</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Estimate has a relative standard error of greater than 50% and is considered too unreliable for general use.</t>
        </r>
      </text>
    </comment>
    <comment ref="BC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25% to 50% and should be used with caution.</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The proportion for this sub-group is significantly lower than the proportion for all other sub-groups combined.</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7" authorId="0" shapeId="0">
      <text>
        <r>
          <rPr>
            <sz val="9"/>
            <color indexed="81"/>
            <rFont val="Tahoma"/>
            <charset val="1"/>
          </rPr>
          <t>The proportion for this sub-group is significantly lower than the proportion for all other sub-groups combined.</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25% to 50% and should be used with caution.</t>
        </r>
      </text>
    </comment>
    <comment ref="AR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7" authorId="0" shapeId="0">
      <text>
        <r>
          <rPr>
            <sz val="9"/>
            <color indexed="81"/>
            <rFont val="Tahoma"/>
            <charset val="1"/>
          </rPr>
          <t>The proportion for this sub-group is significantly lower than the proportion for all other sub-groups combined.</t>
        </r>
      </text>
    </comment>
    <comment ref="A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Y7" authorId="0" shapeId="0">
      <text>
        <r>
          <rPr>
            <sz val="9"/>
            <color indexed="81"/>
            <rFont val="Tahoma"/>
            <charset val="1"/>
          </rPr>
          <t>The proportion for this sub-group is significantly higher than the proportion for all other sub-groups combined.</t>
        </r>
      </text>
    </comment>
    <comment ref="AZ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25% to 50% and should be used with caution.</t>
        </r>
      </text>
    </comment>
    <comment ref="BG7" authorId="0" shapeId="0">
      <text>
        <r>
          <rPr>
            <sz val="9"/>
            <color indexed="81"/>
            <rFont val="Tahoma"/>
            <charset val="1"/>
          </rPr>
          <t>Estimate has a relative standard error of greater than 50% and is considered too unreliable for general use.</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Estimate has a relative standard error of 25% to 50% and should be used with caution.</t>
        </r>
      </text>
    </comment>
    <comment ref="BV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F8" authorId="0" shapeId="0">
      <text>
        <r>
          <rPr>
            <sz val="9"/>
            <color indexed="81"/>
            <rFont val="Tahoma"/>
            <charset val="1"/>
          </rPr>
          <t>The proportion for this sub-group is significantly higher than the proportion for all other sub-groups combined.</t>
        </r>
      </text>
    </comment>
    <comment ref="G8" authorId="0" shapeId="0">
      <text>
        <r>
          <rPr>
            <sz val="9"/>
            <color indexed="81"/>
            <rFont val="Tahoma"/>
            <charset val="1"/>
          </rPr>
          <t>The proportion for this sub-group is significantly lower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J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The proportion for this sub-group is significantly higher than the proportion for all other sub-groups combined.</t>
        </r>
      </text>
    </comment>
    <comment ref="L8" authorId="0" shapeId="0">
      <text>
        <r>
          <rPr>
            <sz val="9"/>
            <color indexed="81"/>
            <rFont val="Tahoma"/>
            <charset val="1"/>
          </rPr>
          <t>The proportion for this sub-group is significantly higher than the proportion for all other sub-groups combined.</t>
        </r>
      </text>
    </comment>
    <comment ref="S8" authorId="0" shapeId="0">
      <text>
        <r>
          <rPr>
            <sz val="9"/>
            <color indexed="81"/>
            <rFont val="Tahoma"/>
            <charset val="1"/>
          </rPr>
          <t>The proportion for this sub-group is significantly lower than the proportion for all other sub-groups combined.</t>
        </r>
      </text>
    </comment>
    <comment ref="T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The proportion for this sub-group is significantly lower than the proportion for all other sub-groups combined.</t>
        </r>
      </text>
    </comment>
    <comment ref="V8" authorId="0" shapeId="0">
      <text>
        <r>
          <rPr>
            <sz val="9"/>
            <color indexed="81"/>
            <rFont val="Tahoma"/>
            <charset val="1"/>
          </rPr>
          <t>The proportion for this sub-group is significantly lower than the proportion for all other sub-groups combined.</t>
        </r>
      </text>
    </comment>
    <comment ref="Y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N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lower than the proportion for all other sub-groups combined.</t>
        </r>
      </text>
    </comment>
    <comment ref="AR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The proportion for this sub-group is significantly higher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The proportion for this sub-group is significantly lower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P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The proportion for this sub-group is significantly lower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F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9" authorId="0" shapeId="0">
      <text>
        <r>
          <rPr>
            <sz val="9"/>
            <color indexed="81"/>
            <rFont val="Tahoma"/>
            <charset val="1"/>
          </rPr>
          <t>Estimate has a relative standard error of 25% to 50% and should be used with caution.</t>
        </r>
      </text>
    </comment>
    <comment ref="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9" authorId="0" shapeId="0">
      <text>
        <r>
          <rPr>
            <sz val="9"/>
            <color indexed="81"/>
            <rFont val="Tahoma"/>
            <charset val="1"/>
          </rPr>
          <t>The proportion for this sub-group is significantly higher than the proportion for all other sub-groups combined.</t>
        </r>
      </text>
    </comment>
    <comment ref="K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9" authorId="0" shapeId="0">
      <text>
        <r>
          <rPr>
            <sz val="9"/>
            <color indexed="81"/>
            <rFont val="Tahoma"/>
            <charset val="1"/>
          </rPr>
          <t>Estimate has a relative standard error of 25% to 50% and should be used with caution.</t>
        </r>
      </text>
    </comment>
    <comment ref="N9" authorId="0" shapeId="0">
      <text>
        <r>
          <rPr>
            <sz val="9"/>
            <color indexed="81"/>
            <rFont val="Tahoma"/>
            <charset val="1"/>
          </rPr>
          <t>Estimate has a relative standard error of 25% to 50% and should be used with caution.</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Estimate has a relative standard error of 25% to 50% and should be used with caution.</t>
        </r>
      </text>
    </comment>
    <comment ref="Q9" authorId="0" shapeId="0">
      <text>
        <r>
          <rPr>
            <sz val="9"/>
            <color indexed="81"/>
            <rFont val="Tahoma"/>
            <charset val="1"/>
          </rPr>
          <t>Estimate has a relative standard error of 25% to 50% and should be used with caution.</t>
        </r>
      </text>
    </comment>
    <comment ref="R9" authorId="0" shapeId="0">
      <text>
        <r>
          <rPr>
            <sz val="9"/>
            <color indexed="81"/>
            <rFont val="Tahoma"/>
            <charset val="1"/>
          </rPr>
          <t>Estimate has a relative standard error of 25% to 50% and should be used with caution.</t>
        </r>
      </text>
    </comment>
    <comment ref="S9" authorId="0" shapeId="0">
      <text>
        <r>
          <rPr>
            <sz val="9"/>
            <color indexed="81"/>
            <rFont val="Tahoma"/>
            <charset val="1"/>
          </rPr>
          <t>The proportion for this sub-group is significantly higher than the proportion for all other sub-groups combined.</t>
        </r>
      </text>
    </comment>
    <comment ref="T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The proportion for this sub-group is significantly higher than the proportion for all other sub-groups combined.</t>
        </r>
      </text>
    </comment>
    <comment ref="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G9" authorId="0" shapeId="0">
      <text>
        <r>
          <rPr>
            <sz val="9"/>
            <color indexed="81"/>
            <rFont val="Tahoma"/>
            <charset val="1"/>
          </rPr>
          <t>Estimate has a relative standard error of greater than 50% and is considered too unreliable for general use.</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Q9" authorId="0" shapeId="0">
      <text>
        <r>
          <rPr>
            <sz val="9"/>
            <color indexed="81"/>
            <rFont val="Tahoma"/>
            <charset val="1"/>
          </rPr>
          <t>Estimate has a relative standard error of 25% to 50% and should be used with caution.</t>
        </r>
      </text>
    </comment>
    <comment ref="AR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9" authorId="0" shapeId="0">
      <text>
        <r>
          <rPr>
            <sz val="9"/>
            <color indexed="81"/>
            <rFont val="Tahoma"/>
            <charset val="1"/>
          </rPr>
          <t>Estimate has a relative standard error of 25% to 50% and should be used with caution.</t>
        </r>
      </text>
    </comment>
    <comment ref="B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9" authorId="0" shapeId="0">
      <text>
        <r>
          <rPr>
            <sz val="9"/>
            <color indexed="81"/>
            <rFont val="Tahoma"/>
            <charset val="1"/>
          </rPr>
          <t>Estimate has a relative standard error of 25% to 50% and should be used with caution.</t>
        </r>
      </text>
    </comment>
    <comment ref="BT9" authorId="0" shapeId="0">
      <text>
        <r>
          <rPr>
            <sz val="9"/>
            <color indexed="81"/>
            <rFont val="Tahoma"/>
            <charset val="1"/>
          </rPr>
          <t>Estimate has a relative standard error of 25% to 50% and should be used with caution.</t>
        </r>
      </text>
    </comment>
    <comment ref="BW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9" authorId="0" shapeId="0">
      <text>
        <r>
          <rPr>
            <sz val="9"/>
            <color indexed="81"/>
            <rFont val="Tahoma"/>
            <charset val="1"/>
          </rPr>
          <t>Estimate has a relative standard error of 25% to 50% and should be used with caution.</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lower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The proportion for this sub-group is significantly lower than the proportion for all other sub-groups combined.</t>
        </r>
      </text>
    </comment>
    <comment ref="L10" authorId="0" shapeId="0">
      <text>
        <r>
          <rPr>
            <sz val="9"/>
            <color indexed="81"/>
            <rFont val="Tahoma"/>
            <charset val="1"/>
          </rPr>
          <t>The proportion for this sub-group is significantly lower than the proportion for all other sub-groups combined.</t>
        </r>
      </text>
    </comment>
    <comment ref="M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lower than the proportion for all other sub-groups combined.</t>
        </r>
      </text>
    </comment>
    <comment ref="S10" authorId="0" shapeId="0">
      <text>
        <r>
          <rPr>
            <sz val="9"/>
            <color indexed="81"/>
            <rFont val="Tahoma"/>
            <charset val="1"/>
          </rPr>
          <t>The proportion for this sub-group is significantly higher than the proportion for all other sub-groups combined.</t>
        </r>
      </text>
    </comment>
    <comment ref="T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The proportion for this sub-group is significantly higher than the proportion for all other sub-groups combined.</t>
        </r>
      </text>
    </comment>
    <comment ref="V10" authorId="0" shapeId="0">
      <text>
        <r>
          <rPr>
            <sz val="9"/>
            <color indexed="81"/>
            <rFont val="Tahoma"/>
            <charset val="1"/>
          </rPr>
          <t>The proportion for this sub-group is significantly higher than the proportion for all other sub-groups combined.</t>
        </r>
      </text>
    </comment>
    <comment ref="Y10" authorId="0" shapeId="0">
      <text>
        <r>
          <rPr>
            <sz val="9"/>
            <color indexed="81"/>
            <rFont val="Tahoma"/>
            <charset val="1"/>
          </rPr>
          <t>The proportion for this sub-group is significantly lower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C10" authorId="0" shapeId="0">
      <text>
        <r>
          <rPr>
            <sz val="9"/>
            <color indexed="81"/>
            <rFont val="Tahoma"/>
            <charset val="1"/>
          </rPr>
          <t>The proportion for this sub-group is significantly higher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N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The proportion for this sub-group is significantly lower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86.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lower than the proportion for all other sub-groups combined.</t>
        </r>
      </text>
    </comment>
    <comment ref="H3" authorId="0" shapeId="0">
      <text>
        <r>
          <rPr>
            <sz val="9"/>
            <color indexed="81"/>
            <rFont val="Tahoma"/>
            <charset val="1"/>
          </rPr>
          <t>The proportion for this sub-group is significantly higher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lower than the proportion for all other sub-groups combined.</t>
        </r>
      </text>
    </comment>
    <comment ref="Y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The proportion for this sub-group is significantly higher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The proportion for this sub-group is significantly higher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4" authorId="0" shapeId="0">
      <text>
        <r>
          <rPr>
            <sz val="9"/>
            <color indexed="81"/>
            <rFont val="Tahoma"/>
            <charset val="1"/>
          </rPr>
          <t>The proportion for this sub-group is significantly higher than the proportion for all other sub-groups combined.</t>
        </r>
      </text>
    </comment>
    <comment ref="T4" authorId="0" shapeId="0">
      <text>
        <r>
          <rPr>
            <sz val="9"/>
            <color indexed="81"/>
            <rFont val="Tahoma"/>
            <charset val="1"/>
          </rPr>
          <t>The proportion for this sub-group is significantly lower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AA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F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lower than the proportion for all other sub-groups combined.</t>
        </r>
      </text>
    </comment>
    <comment ref="AJ4" authorId="0" shapeId="0">
      <text>
        <r>
          <rPr>
            <sz val="9"/>
            <color indexed="81"/>
            <rFont val="Tahoma"/>
            <charset val="1"/>
          </rPr>
          <t>The proportion for this sub-group is significantly higher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W4" authorId="0" shapeId="0">
      <text>
        <r>
          <rPr>
            <sz val="9"/>
            <color indexed="81"/>
            <rFont val="Tahoma"/>
            <charset val="1"/>
          </rPr>
          <t>The proportion for this sub-group is significantly lower than the proportion for all other sub-groups combined.</t>
        </r>
      </text>
    </comment>
    <comment ref="AX4" authorId="0" shapeId="0">
      <text>
        <r>
          <rPr>
            <sz val="9"/>
            <color indexed="81"/>
            <rFont val="Tahoma"/>
            <charset val="1"/>
          </rPr>
          <t>The proportion for this sub-group is significantly higher than the proportion for all other sub-groups combined.</t>
        </r>
      </text>
    </comment>
    <comment ref="AY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4" authorId="0" shapeId="0">
      <text>
        <r>
          <rPr>
            <sz val="9"/>
            <color indexed="81"/>
            <rFont val="Tahoma"/>
            <charset val="1"/>
          </rPr>
          <t>The proportion for this sub-group is significantly lower than the proportion for all other sub-groups combined.</t>
        </r>
      </text>
    </comment>
    <comment ref="BL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The proportion for this sub-group is significantly higher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4" authorId="0" shapeId="0">
      <text>
        <r>
          <rPr>
            <sz val="9"/>
            <color indexed="81"/>
            <rFont val="Tahoma"/>
            <charset val="1"/>
          </rPr>
          <t>The proportion for this sub-group is significantly higher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greater than 50% and is considered too unreliable for general use.</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greater than 50% and is considered too unreliable for general use.</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5" authorId="0" shapeId="0">
      <text>
        <r>
          <rPr>
            <sz val="9"/>
            <color indexed="81"/>
            <rFont val="Tahoma"/>
            <charset val="1"/>
          </rPr>
          <t>Estimate has a relative standard error of greater than 50% and is considered too unreliable for general use.</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5" authorId="0" shapeId="0">
      <text>
        <r>
          <rPr>
            <sz val="9"/>
            <color indexed="81"/>
            <rFont val="Tahoma"/>
            <charset val="1"/>
          </rPr>
          <t>Estimate has a relative standard error of greater than 50% and is considered too unreliable for general use.</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greater than 50% and is considered too unreliable for general use.</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Estimate has a relative standard error of 25% to 50% and should be used with caution.</t>
        </r>
      </text>
    </comment>
    <comment ref="Y5" authorId="0" shapeId="0">
      <text>
        <r>
          <rPr>
            <sz val="9"/>
            <color indexed="81"/>
            <rFont val="Tahoma"/>
            <charset val="1"/>
          </rPr>
          <t>Estimate has a relative standard error of 25% to 50% and should be used with caution.</t>
        </r>
      </text>
    </comment>
    <comment ref="Z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Estimate has a relative standard error of 25% to 50% and should be used with caution.</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5" authorId="0" shapeId="0">
      <text>
        <r>
          <rPr>
            <sz val="9"/>
            <color indexed="81"/>
            <rFont val="Tahoma"/>
            <charset val="1"/>
          </rPr>
          <t>Estimate has a relative standard error of greater than 50% and is considered too unreliable for general use.</t>
        </r>
      </text>
    </comment>
    <comment ref="AU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5" authorId="0" shapeId="0">
      <text>
        <r>
          <rPr>
            <sz val="9"/>
            <color indexed="81"/>
            <rFont val="Tahoma"/>
            <charset val="1"/>
          </rPr>
          <t>The proportion for this sub-group is significantly lower than the proportion for all other sub-groups combined.</t>
        </r>
      </text>
    </comment>
    <comment ref="AX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greater than 50% and is considered too unreliable for general use.</t>
        </r>
      </text>
    </comment>
    <comment ref="BF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5" authorId="0" shapeId="0">
      <text>
        <r>
          <rPr>
            <sz val="9"/>
            <color indexed="81"/>
            <rFont val="Tahoma"/>
            <charset val="1"/>
          </rPr>
          <t>Estimate has a relative standard error of 25% to 50% and should be used with caution.</t>
        </r>
      </text>
    </comment>
    <comment ref="BV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greater than 50% and is considered too unreliable for general use.</t>
        </r>
      </text>
    </comment>
    <comment ref="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H6" authorId="0" shapeId="0">
      <text>
        <r>
          <rPr>
            <sz val="9"/>
            <color indexed="81"/>
            <rFont val="Tahoma"/>
            <charset val="1"/>
          </rPr>
          <t>Estimate has a relative standard error of greater than 50% and is considered too unreliable for general use.</t>
        </r>
      </text>
    </comment>
    <comment ref="I6" authorId="0" shapeId="0">
      <text>
        <r>
          <rPr>
            <sz val="9"/>
            <color indexed="81"/>
            <rFont val="Tahoma"/>
            <charset val="1"/>
          </rPr>
          <t>Estimate has a relative standard error of 25% to 50% and should be used with caution.</t>
        </r>
      </text>
    </comment>
    <comment ref="J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O6" authorId="0" shapeId="0">
      <text>
        <r>
          <rPr>
            <sz val="9"/>
            <color indexed="81"/>
            <rFont val="Tahoma"/>
            <charset val="1"/>
          </rPr>
          <t>Estimate has a relative standard error of greater than 50% and is considered too unreliable for general use.</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greater than 50% and is considered too unreliable for general use.</t>
        </r>
      </text>
    </comment>
    <comment ref="U6" authorId="0" shapeId="0">
      <text>
        <r>
          <rPr>
            <sz val="9"/>
            <color indexed="81"/>
            <rFont val="Tahoma"/>
            <charset val="1"/>
          </rPr>
          <t>Estimate has a relative standard error of greater than 50% and is considered too unreliable for general use.</t>
        </r>
      </text>
    </comment>
    <comment ref="V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6" authorId="0" shapeId="0">
      <text>
        <r>
          <rPr>
            <sz val="9"/>
            <color indexed="81"/>
            <rFont val="Tahoma"/>
            <charset val="1"/>
          </rPr>
          <t>Estimate has a relative standard error of 25% to 50% and should be used with caution.</t>
        </r>
      </text>
    </comment>
    <comment ref="X6" authorId="0" shapeId="0">
      <text>
        <r>
          <rPr>
            <sz val="9"/>
            <color indexed="81"/>
            <rFont val="Tahoma"/>
            <charset val="1"/>
          </rPr>
          <t>Estimate has a relative standard error of 25% to 50% and should be used with caution.</t>
        </r>
      </text>
    </comment>
    <comment ref="Y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Estimate has a relative standard error of 25% to 50% and should be used with caution.</t>
        </r>
      </text>
    </comment>
    <comment ref="AA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greater than 50% and is considered too unreliable for general use.</t>
        </r>
      </text>
    </comment>
    <comment ref="AC6" authorId="0" shapeId="0">
      <text>
        <r>
          <rPr>
            <sz val="9"/>
            <color indexed="81"/>
            <rFont val="Tahoma"/>
            <charset val="1"/>
          </rPr>
          <t>Estimate has a relative standard error of 25% to 50% and should be used with caution.</t>
        </r>
      </text>
    </comment>
    <comment ref="AD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t>
        </r>
      </text>
    </comment>
    <comment ref="AF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6" authorId="0" shapeId="0">
      <text>
        <r>
          <rPr>
            <sz val="9"/>
            <color indexed="81"/>
            <rFont val="Tahoma"/>
            <charset val="1"/>
          </rPr>
          <t>Estimate has a relative standard error of 25% to 50% and should be used with caution.</t>
        </r>
      </text>
    </comment>
    <comment ref="AO6" authorId="0" shapeId="0">
      <text>
        <r>
          <rPr>
            <sz val="9"/>
            <color indexed="81"/>
            <rFont val="Tahoma"/>
            <charset val="1"/>
          </rPr>
          <t>Estimate has a relative standard error of 25% to 50% and should be used with caution.</t>
        </r>
      </text>
    </comment>
    <comment ref="A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R6" authorId="0" shapeId="0">
      <text>
        <r>
          <rPr>
            <sz val="9"/>
            <color indexed="81"/>
            <rFont val="Tahoma"/>
            <charset val="1"/>
          </rPr>
          <t>The proportion for this sub-group is significantly higher than the proportion for all other sub-groups combined.</t>
        </r>
      </text>
    </comment>
    <comment ref="AS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greater than 50% and is considered too unreliable for general use.</t>
        </r>
      </text>
    </comment>
    <comment ref="AU6" authorId="0" shapeId="0">
      <text>
        <r>
          <rPr>
            <sz val="9"/>
            <color indexed="81"/>
            <rFont val="Tahoma"/>
            <charset val="1"/>
          </rPr>
          <t>Estimate has a relative standard error of 25% to 50% and should be used with caution.</t>
        </r>
      </text>
    </comment>
    <comment ref="AV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Estimate has a relative standard error of 25% to 50% and should be used with caution.</t>
        </r>
      </text>
    </comment>
    <comment ref="BA6" authorId="0" shapeId="0">
      <text>
        <r>
          <rPr>
            <sz val="9"/>
            <color indexed="81"/>
            <rFont val="Tahoma"/>
            <charset val="1"/>
          </rPr>
          <t>Estimate has a relative standard error of 25% to 50% and should be used with caution.</t>
        </r>
      </text>
    </comment>
    <comment ref="BB6" authorId="0" shapeId="0">
      <text>
        <r>
          <rPr>
            <sz val="9"/>
            <color indexed="81"/>
            <rFont val="Tahoma"/>
            <charset val="1"/>
          </rPr>
          <t>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6" authorId="0" shapeId="0">
      <text>
        <r>
          <rPr>
            <sz val="9"/>
            <color indexed="81"/>
            <rFont val="Tahoma"/>
            <charset val="1"/>
          </rPr>
          <t>Estimate has a relative standard error of greater than 50% and is considered too unreliable for general use.</t>
        </r>
      </text>
    </comment>
    <comment ref="B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t>
        </r>
      </text>
    </comment>
    <comment ref="BJ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L6" authorId="0" shapeId="0">
      <text>
        <r>
          <rPr>
            <sz val="9"/>
            <color indexed="81"/>
            <rFont val="Tahoma"/>
            <charset val="1"/>
          </rPr>
          <t>Estimate has a relative standard error of 25% to 50% and should be used with caution.</t>
        </r>
      </text>
    </comment>
    <comment ref="BM6" authorId="0" shapeId="0">
      <text>
        <r>
          <rPr>
            <sz val="9"/>
            <color indexed="81"/>
            <rFont val="Tahoma"/>
            <charset val="1"/>
          </rPr>
          <t>Estimate has a relative standard error of 25% to 50% and should be used with caution.</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greater than 50% and is considered too unreliable for general use.</t>
        </r>
      </text>
    </comment>
    <comment ref="BQ6" authorId="0" shapeId="0">
      <text>
        <r>
          <rPr>
            <sz val="9"/>
            <color indexed="81"/>
            <rFont val="Tahoma"/>
            <charset val="1"/>
          </rPr>
          <t>Estimate has a relative standard error of greater than 50% and is considered too unreliable for general use.</t>
        </r>
      </text>
    </comment>
    <comment ref="BR6" authorId="0" shapeId="0">
      <text>
        <r>
          <rPr>
            <sz val="9"/>
            <color indexed="81"/>
            <rFont val="Tahoma"/>
            <charset val="1"/>
          </rPr>
          <t>Estimate has a relative standard error of 25% to 50% and should be used with caution.</t>
        </r>
      </text>
    </comment>
    <comment ref="BS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Estimate has a relative standard error of greater than 50% and is considered too unreliable for general use.</t>
        </r>
      </text>
    </comment>
    <comment ref="BX6" authorId="0" shapeId="0">
      <text>
        <r>
          <rPr>
            <sz val="9"/>
            <color indexed="81"/>
            <rFont val="Tahoma"/>
            <charset val="1"/>
          </rPr>
          <t>Estimate has a relative standard error of greater than 50% and is considered too unreliable for general use.</t>
        </r>
      </text>
    </comment>
    <comment ref="C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The proportion for this sub-group is significantly lower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A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t>
        </r>
      </text>
    </comment>
    <comment ref="AH7" authorId="0" shapeId="0">
      <text>
        <r>
          <rPr>
            <sz val="9"/>
            <color indexed="81"/>
            <rFont val="Tahoma"/>
            <charset val="1"/>
          </rPr>
          <t>The proportion for this sub-group is significantly lower than the proportion for all other sub-groups combined.</t>
        </r>
      </text>
    </comment>
    <comment ref="A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7" authorId="0" shapeId="0">
      <text>
        <r>
          <rPr>
            <sz val="9"/>
            <color indexed="81"/>
            <rFont val="Tahoma"/>
            <charset val="1"/>
          </rPr>
          <t>The proportion for this sub-group is significantly higher than the proportion for all other sub-groups combined.</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The proportion for this sub-group is significantly higher than the proportion for all other sub-groups combined.</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The proportion for this sub-group is significantly higher than the proportion for all other sub-groups combined.</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O7" authorId="0" shapeId="0">
      <text>
        <r>
          <rPr>
            <sz val="9"/>
            <color indexed="81"/>
            <rFont val="Tahoma"/>
            <charset val="1"/>
          </rPr>
          <t>The proportion for this sub-group is significantly higher than the proportion for all other sub-groups combined.</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t>
        </r>
      </text>
    </comment>
    <comment ref="BV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t>
        </r>
      </text>
    </comment>
    <comment ref="H8" authorId="0" shapeId="0">
      <text>
        <r>
          <rPr>
            <sz val="9"/>
            <color indexed="81"/>
            <rFont val="Tahoma"/>
            <charset val="1"/>
          </rPr>
          <t>The proportion for this sub-group is significantly higher than the proportion for all other sub-groups combined.</t>
        </r>
      </text>
    </comment>
    <comment ref="J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The proportion for this sub-group is significantly higher than the proportion for all other sub-groups combined.</t>
        </r>
      </text>
    </comment>
    <comment ref="M8" authorId="0" shapeId="0">
      <text>
        <r>
          <rPr>
            <sz val="9"/>
            <color indexed="81"/>
            <rFont val="Tahoma"/>
            <charset val="1"/>
          </rPr>
          <t>The proportion for this sub-group is significantly higher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S8" authorId="0" shapeId="0">
      <text>
        <r>
          <rPr>
            <sz val="9"/>
            <color indexed="81"/>
            <rFont val="Tahoma"/>
            <charset val="1"/>
          </rPr>
          <t>The proportion for this sub-group is significantly lower than the proportion for all other sub-groups combined.</t>
        </r>
      </text>
    </comment>
    <comment ref="T8" authorId="0" shapeId="0">
      <text>
        <r>
          <rPr>
            <sz val="9"/>
            <color indexed="81"/>
            <rFont val="Tahoma"/>
            <charset val="1"/>
          </rPr>
          <t>The proportion for this sub-group is significantly higher than the proportion for all other sub-groups combined.</t>
        </r>
      </text>
    </comment>
    <comment ref="V8" authorId="0" shapeId="0">
      <text>
        <r>
          <rPr>
            <sz val="9"/>
            <color indexed="81"/>
            <rFont val="Tahoma"/>
            <charset val="1"/>
          </rPr>
          <t>The proportion for this sub-group is significantly lower than the proportion for all other sub-groups combined.</t>
        </r>
      </text>
    </comment>
    <comment ref="W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I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N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lower than the proportion for all other sub-groups combined.</t>
        </r>
      </text>
    </comment>
    <comment ref="AR8" authorId="0" shapeId="0">
      <text>
        <r>
          <rPr>
            <sz val="9"/>
            <color indexed="81"/>
            <rFont val="Tahoma"/>
            <charset val="1"/>
          </rPr>
          <t>The proportion for this sub-group is significantly lower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The proportion for this sub-group is significantly lower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The proportion for this sub-group is significantly lower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E9" authorId="0" shapeId="0">
      <text>
        <r>
          <rPr>
            <sz val="9"/>
            <color indexed="81"/>
            <rFont val="Tahoma"/>
            <charset val="1"/>
          </rPr>
          <t>Estimate has a relative standard error of 25% to 50% and should be used with caution.</t>
        </r>
      </text>
    </comment>
    <comment ref="F9" authorId="0" shapeId="0">
      <text>
        <r>
          <rPr>
            <sz val="9"/>
            <color indexed="81"/>
            <rFont val="Tahoma"/>
            <charset val="1"/>
          </rPr>
          <t>Estimate has a relative standard error of 25% to 50% and should be used with caution.</t>
        </r>
      </text>
    </comment>
    <comment ref="G9" authorId="0" shapeId="0">
      <text>
        <r>
          <rPr>
            <sz val="9"/>
            <color indexed="81"/>
            <rFont val="Tahoma"/>
            <charset val="1"/>
          </rPr>
          <t>Estimate has a relative standard error of 25% to 50% and should be used with caution.</t>
        </r>
      </text>
    </comment>
    <comment ref="H9" authorId="0" shapeId="0">
      <text>
        <r>
          <rPr>
            <sz val="9"/>
            <color indexed="81"/>
            <rFont val="Tahoma"/>
            <charset val="1"/>
          </rPr>
          <t>Estimate has a relative standard error of 25% to 50% and should be used with caution.</t>
        </r>
      </text>
    </comment>
    <comment ref="I9" authorId="0" shapeId="0">
      <text>
        <r>
          <rPr>
            <sz val="9"/>
            <color indexed="81"/>
            <rFont val="Tahoma"/>
            <charset val="1"/>
          </rPr>
          <t>Estimate has a relative standard error of 25% to 50% and should be used with caution.</t>
        </r>
      </text>
    </comment>
    <comment ref="J9" authorId="0" shapeId="0">
      <text>
        <r>
          <rPr>
            <sz val="9"/>
            <color indexed="81"/>
            <rFont val="Tahoma"/>
            <charset val="1"/>
          </rPr>
          <t>The proportion for this sub-group is significantly higher than the proportion for all other sub-groups combined.</t>
        </r>
      </text>
    </comment>
    <comment ref="K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9" authorId="0" shapeId="0">
      <text>
        <r>
          <rPr>
            <sz val="9"/>
            <color indexed="81"/>
            <rFont val="Tahoma"/>
            <charset val="1"/>
          </rPr>
          <t>Estimate has a relative standard error of 25% to 50% and should be used with caution.</t>
        </r>
      </text>
    </comment>
    <comment ref="M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9" authorId="0" shapeId="0">
      <text>
        <r>
          <rPr>
            <sz val="9"/>
            <color indexed="81"/>
            <rFont val="Tahoma"/>
            <charset val="1"/>
          </rPr>
          <t>Estimate has a relative standard error of 25% to 50% and should be used with caution.</t>
        </r>
      </text>
    </comment>
    <comment ref="O9" authorId="0" shapeId="0">
      <text>
        <r>
          <rPr>
            <sz val="9"/>
            <color indexed="81"/>
            <rFont val="Tahoma"/>
            <charset val="1"/>
          </rPr>
          <t>Estimate has a relative standard error of 25% to 50% and should be used with caution.</t>
        </r>
      </text>
    </comment>
    <comment ref="P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9" authorId="0" shapeId="0">
      <text>
        <r>
          <rPr>
            <sz val="9"/>
            <color indexed="81"/>
            <rFont val="Tahoma"/>
            <charset val="1"/>
          </rPr>
          <t>Estimate has a relative standard error of 25% to 50% and should be used with caution.</t>
        </r>
      </text>
    </comment>
    <comment ref="R9" authorId="0" shapeId="0">
      <text>
        <r>
          <rPr>
            <sz val="9"/>
            <color indexed="81"/>
            <rFont val="Tahoma"/>
            <charset val="1"/>
          </rPr>
          <t>Estimate has a relative standard error of 25% to 50% and should be used with caution.</t>
        </r>
      </text>
    </comment>
    <comment ref="S9" authorId="0" shapeId="0">
      <text>
        <r>
          <rPr>
            <sz val="9"/>
            <color indexed="81"/>
            <rFont val="Tahoma"/>
            <charset val="1"/>
          </rPr>
          <t>The proportion for this sub-group is significantly higher than the proportion for all other sub-groups combined.</t>
        </r>
      </text>
    </comment>
    <comment ref="T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Estimate has a relative standard error of 25% to 50% and should be used with caution.</t>
        </r>
      </text>
    </comment>
    <comment ref="V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9" authorId="0" shapeId="0">
      <text>
        <r>
          <rPr>
            <sz val="9"/>
            <color indexed="81"/>
            <rFont val="Tahoma"/>
            <charset val="1"/>
          </rPr>
          <t>Estimate has a relative standard error of 25% to 50% and should be used with caution.</t>
        </r>
      </text>
    </comment>
    <comment ref="AB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9" authorId="0" shapeId="0">
      <text>
        <r>
          <rPr>
            <sz val="9"/>
            <color indexed="81"/>
            <rFont val="Tahoma"/>
            <charset val="1"/>
          </rPr>
          <t>Estimate has a relative standard error of 25% to 50% and should be used with caution.</t>
        </r>
      </text>
    </comment>
    <comment ref="AG9" authorId="0" shapeId="0">
      <text>
        <r>
          <rPr>
            <sz val="9"/>
            <color indexed="81"/>
            <rFont val="Tahoma"/>
            <charset val="1"/>
          </rPr>
          <t>Estimate has a relative standard error of greater than 50% and is considered too unreliable for general use.</t>
        </r>
      </text>
    </comment>
    <comment ref="AH9" authorId="0" shapeId="0">
      <text>
        <r>
          <rPr>
            <sz val="9"/>
            <color indexed="81"/>
            <rFont val="Tahoma"/>
            <charset val="1"/>
          </rPr>
          <t>The proportion for this sub-group is significantly lower than the proportion for all other sub-groups combined.</t>
        </r>
      </text>
    </comment>
    <comment ref="A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N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Q9" authorId="0" shapeId="0">
      <text>
        <r>
          <rPr>
            <sz val="9"/>
            <color indexed="81"/>
            <rFont val="Tahoma"/>
            <charset val="1"/>
          </rPr>
          <t>Estimate has a relative standard error of 25% to 50% and should be used with caution.</t>
        </r>
      </text>
    </comment>
    <comment ref="AR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Estimate has a relative standard error of 25% to 50% and should be used with caution.</t>
        </r>
      </text>
    </comment>
    <comment ref="AU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Estimate has a relative standard error of greater than 50% and is considered too unreliable for general use.</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Estimate has a relative standard error of 25% to 50% and should be used with caution.</t>
        </r>
      </text>
    </comment>
    <comment ref="BF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9" authorId="0" shapeId="0">
      <text>
        <r>
          <rPr>
            <sz val="9"/>
            <color indexed="81"/>
            <rFont val="Tahoma"/>
            <charset val="1"/>
          </rPr>
          <t>Estimate has a relative standard error of 25% to 50% and should be used with caution.</t>
        </r>
      </text>
    </comment>
    <comment ref="BO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9" authorId="0" shapeId="0">
      <text>
        <r>
          <rPr>
            <sz val="9"/>
            <color indexed="81"/>
            <rFont val="Tahoma"/>
            <charset val="1"/>
          </rPr>
          <t>Estimate has a relative standard error of 25% to 50% and should be used with caution.</t>
        </r>
      </text>
    </comment>
    <comment ref="BT9" authorId="0" shapeId="0">
      <text>
        <r>
          <rPr>
            <sz val="9"/>
            <color indexed="81"/>
            <rFont val="Tahoma"/>
            <charset val="1"/>
          </rPr>
          <t>Estimate has a relative standard error of greater than 50% and is considered too unreliable for general use.</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9" authorId="0" shapeId="0">
      <text>
        <r>
          <rPr>
            <sz val="9"/>
            <color indexed="81"/>
            <rFont val="Tahoma"/>
            <charset val="1"/>
          </rPr>
          <t>Estimate has a relative standard error of 25% to 50% and should be used with caution.</t>
        </r>
      </text>
    </comment>
    <comment ref="E10" authorId="0" shapeId="0">
      <text>
        <r>
          <rPr>
            <sz val="9"/>
            <color indexed="81"/>
            <rFont val="Tahoma"/>
            <charset val="1"/>
          </rPr>
          <t>The proportion for this sub-group is significantly higher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J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The proportion for this sub-group is significantly lower than the proportion for all other sub-groups combined.</t>
        </r>
      </text>
    </comment>
    <comment ref="M10" authorId="0" shapeId="0">
      <text>
        <r>
          <rPr>
            <sz val="9"/>
            <color indexed="81"/>
            <rFont val="Tahoma"/>
            <charset val="1"/>
          </rPr>
          <t>The proportion for this sub-group is significantly lower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S10" authorId="0" shapeId="0">
      <text>
        <r>
          <rPr>
            <sz val="9"/>
            <color indexed="81"/>
            <rFont val="Tahoma"/>
            <charset val="1"/>
          </rPr>
          <t>The proportion for this sub-group is significantly higher than the proportion for all other sub-groups combined.</t>
        </r>
      </text>
    </comment>
    <comment ref="T10" authorId="0" shapeId="0">
      <text>
        <r>
          <rPr>
            <sz val="9"/>
            <color indexed="81"/>
            <rFont val="Tahoma"/>
            <charset val="1"/>
          </rPr>
          <t>The proportion for this sub-group is significantly lower than the proportion for all other sub-groups combined.</t>
        </r>
      </text>
    </comment>
    <comment ref="V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lower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I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N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87.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The proportion for this sub-group is significantly higher than the proportion for all other sub-groups combined.</t>
        </r>
      </text>
    </comment>
    <comment ref="F3" authorId="0" shapeId="0">
      <text>
        <r>
          <rPr>
            <sz val="9"/>
            <color indexed="81"/>
            <rFont val="Tahoma"/>
            <charset val="1"/>
          </rPr>
          <t>The proportion for this sub-group is significantly higher than the proportion for all other sub-groups combined.</t>
        </r>
      </text>
    </comment>
    <comment ref="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D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t>
        </r>
      </text>
    </comment>
    <comment ref="BC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U3" authorId="0" shapeId="0">
      <text>
        <r>
          <rPr>
            <sz val="9"/>
            <color indexed="81"/>
            <rFont val="Tahoma"/>
            <charset val="1"/>
          </rPr>
          <t>The proportion for this sub-group is significantly lower than the proportion for all other sub-groups combined.</t>
        </r>
      </text>
    </comment>
    <comment ref="BV3" authorId="0" shapeId="0">
      <text>
        <r>
          <rPr>
            <sz val="9"/>
            <color indexed="81"/>
            <rFont val="Tahoma"/>
            <charset val="1"/>
          </rPr>
          <t>The proportion for this sub-group is significantly higher than the proportion for all other sub-groups combined.</t>
        </r>
      </text>
    </comment>
    <comment ref="F4" authorId="0" shapeId="0">
      <text>
        <r>
          <rPr>
            <sz val="9"/>
            <color indexed="81"/>
            <rFont val="Tahoma"/>
            <charset val="1"/>
          </rPr>
          <t>Estimate has a relative standard error of 25% to 50% and should be used with caution.</t>
        </r>
      </text>
    </comment>
    <comment ref="J4" authorId="0" shapeId="0">
      <text>
        <r>
          <rPr>
            <sz val="9"/>
            <color indexed="81"/>
            <rFont val="Tahoma"/>
            <charset val="1"/>
          </rPr>
          <t>The proportion for this sub-group is significantly higher than the proportion for all other sub-groups combined.</t>
        </r>
      </text>
    </comment>
    <comment ref="O4" authorId="0" shapeId="0">
      <text>
        <r>
          <rPr>
            <sz val="9"/>
            <color indexed="81"/>
            <rFont val="Tahoma"/>
            <charset val="1"/>
          </rPr>
          <t>The proportion for this sub-group is significantly lower than the proportion for all other sub-groups combined.</t>
        </r>
      </text>
    </comment>
    <comment ref="P4" authorId="0" shapeId="0">
      <text>
        <r>
          <rPr>
            <sz val="9"/>
            <color indexed="81"/>
            <rFont val="Tahoma"/>
            <charset val="1"/>
          </rPr>
          <t>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P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25% to 50% and should be used with caution.</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lower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Estimate has a relative standard error of 25% to 50% and should be used with caution.</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The proportion for this sub-group is significantly higher than the proportion for all other sub-groups combined.</t>
        </r>
      </text>
    </comment>
    <comment ref="E5" authorId="0" shapeId="0">
      <text>
        <r>
          <rPr>
            <sz val="9"/>
            <color indexed="81"/>
            <rFont val="Tahoma"/>
            <charset val="1"/>
          </rPr>
          <t>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5" authorId="0" shapeId="0">
      <text>
        <r>
          <rPr>
            <sz val="9"/>
            <color indexed="81"/>
            <rFont val="Tahoma"/>
            <charset val="1"/>
          </rPr>
          <t>The proportion for this sub-group is significantly higher than the proportion for all other sub-groups combined.</t>
        </r>
      </text>
    </comment>
    <comment ref="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W5" authorId="0" shapeId="0">
      <text>
        <r>
          <rPr>
            <sz val="9"/>
            <color indexed="81"/>
            <rFont val="Tahoma"/>
            <charset val="1"/>
          </rPr>
          <t>The proportion for this sub-group is significantly lower than the proportion for all other sub-groups combined.</t>
        </r>
      </text>
    </comment>
    <comment ref="X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R5" authorId="0" shapeId="0">
      <text>
        <r>
          <rPr>
            <sz val="9"/>
            <color indexed="81"/>
            <rFont val="Tahoma"/>
            <charset val="1"/>
          </rPr>
          <t>The proportion for this sub-group is significantly lower than the proportion for all other sub-groups combined.</t>
        </r>
      </text>
    </comment>
    <comment ref="AY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I5" authorId="0" shapeId="0">
      <text>
        <r>
          <rPr>
            <sz val="9"/>
            <color indexed="81"/>
            <rFont val="Tahoma"/>
            <charset val="1"/>
          </rPr>
          <t>The proportion for this sub-group is significantly lower than the proportion for all other sub-groups combined.</t>
        </r>
      </text>
    </comment>
    <comment ref="BN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6" authorId="0" shapeId="0">
      <text>
        <r>
          <rPr>
            <sz val="9"/>
            <color indexed="81"/>
            <rFont val="Tahoma"/>
            <charset val="1"/>
          </rPr>
          <t>The proportion for this sub-group is significantly lower than the proportion for all other sub-groups combined.</t>
        </r>
      </text>
    </comment>
    <comment ref="D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The proportion for this sub-group is significantly lower than the proportion for all other sub-groups combined.</t>
        </r>
      </text>
    </comment>
    <comment ref="K6" authorId="0" shapeId="0">
      <text>
        <r>
          <rPr>
            <sz val="9"/>
            <color indexed="81"/>
            <rFont val="Tahoma"/>
            <charset val="1"/>
          </rPr>
          <t>The proportion for this sub-group is significantly higher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Z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6" authorId="0" shapeId="0">
      <text>
        <r>
          <rPr>
            <sz val="9"/>
            <color indexed="81"/>
            <rFont val="Tahoma"/>
            <charset val="1"/>
          </rPr>
          <t>The proportion for this sub-group is significantly lower than the proportion for all other sub-groups combined.</t>
        </r>
      </text>
    </comment>
    <comment ref="AQ6" authorId="0" shapeId="0">
      <text>
        <r>
          <rPr>
            <sz val="9"/>
            <color indexed="81"/>
            <rFont val="Tahoma"/>
            <charset val="1"/>
          </rPr>
          <t>The proportion for this sub-group is significantly higher than the proportion for all other sub-groups combined.</t>
        </r>
      </text>
    </comment>
    <comment ref="AR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The proportion for this sub-group is significantly lower than the proportion for all other sub-groups combined.</t>
        </r>
      </text>
    </comment>
    <comment ref="AU6" authorId="0" shapeId="0">
      <text>
        <r>
          <rPr>
            <sz val="9"/>
            <color indexed="81"/>
            <rFont val="Tahoma"/>
            <charset val="1"/>
          </rPr>
          <t>The proportion for this sub-group is significantly lower than the proportion for all other sub-groups combined.</t>
        </r>
      </text>
    </comment>
    <comment ref="AV6" authorId="0" shapeId="0">
      <text>
        <r>
          <rPr>
            <sz val="9"/>
            <color indexed="81"/>
            <rFont val="Tahoma"/>
            <charset val="1"/>
          </rPr>
          <t>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The proportion for this sub-group is significantly lower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The proportion for this sub-group is significantly higher than the proportion for all other sub-groups combined.</t>
        </r>
      </text>
    </comment>
    <comment ref="BS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t>
        </r>
      </text>
    </comment>
    <comment ref="BW6" authorId="0" shapeId="0">
      <text>
        <r>
          <rPr>
            <sz val="9"/>
            <color indexed="81"/>
            <rFont val="Tahoma"/>
            <charset val="1"/>
          </rPr>
          <t>The proportion for this sub-group is significantly higher than the proportion for all other sub-groups combined.</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greater than 50% and is considered too unreliable for general use.</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The proportion for this sub-group is significantly lower than the proportion for all other sub-groups combined.</t>
        </r>
      </text>
    </comment>
    <comment ref="AE7" authorId="0" shapeId="0">
      <text>
        <r>
          <rPr>
            <sz val="9"/>
            <color indexed="81"/>
            <rFont val="Tahoma"/>
            <charset val="1"/>
          </rPr>
          <t>The proportion for this sub-group is significantly lower than the proportion for all other sub-groups combined.</t>
        </r>
      </text>
    </comment>
    <comment ref="AF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7" authorId="0" shapeId="0">
      <text>
        <r>
          <rPr>
            <sz val="9"/>
            <color indexed="81"/>
            <rFont val="Tahoma"/>
            <charset val="1"/>
          </rPr>
          <t>Estimate has a relative standard error of greater than 50% and is considered too unreliable for general use.</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7" authorId="0" shapeId="0">
      <text>
        <r>
          <rPr>
            <sz val="9"/>
            <color indexed="81"/>
            <rFont val="Tahoma"/>
            <charset val="1"/>
          </rPr>
          <t>Estimate has a relative standard error of 25% to 50% and should be used with caution.</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7" authorId="0" shapeId="0">
      <text>
        <r>
          <rPr>
            <sz val="9"/>
            <color indexed="81"/>
            <rFont val="Tahoma"/>
            <charset val="1"/>
          </rPr>
          <t>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The proportion for this sub-group is significantly lower than the proportion for all other sub-groups combined.</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The proportion for this sub-group is significantly lower than the proportion for all other sub-groups combined.</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7" authorId="0" shapeId="0">
      <text>
        <r>
          <rPr>
            <sz val="9"/>
            <color indexed="81"/>
            <rFont val="Tahoma"/>
            <charset val="1"/>
          </rPr>
          <t>The proportion for this sub-group is significantly lower than the proportion for all other sub-groups combined.</t>
        </r>
      </text>
    </comment>
    <comment ref="BV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C8" authorId="0" shapeId="0">
      <text>
        <r>
          <rPr>
            <sz val="9"/>
            <color indexed="81"/>
            <rFont val="Tahoma"/>
            <charset val="1"/>
          </rPr>
          <t>The proportion for this sub-group is significantly higher than the proportion for all other sub-groups combined.</t>
        </r>
      </text>
    </comment>
    <comment ref="D8" authorId="0" shapeId="0">
      <text>
        <r>
          <rPr>
            <sz val="9"/>
            <color indexed="81"/>
            <rFont val="Tahoma"/>
            <charset val="1"/>
          </rPr>
          <t>The proportion for this sub-group is significantly lower than the proportion for all other sub-groups combined.</t>
        </r>
      </text>
    </comment>
    <comment ref="H8" authorId="0" shapeId="0">
      <text>
        <r>
          <rPr>
            <sz val="9"/>
            <color indexed="81"/>
            <rFont val="Tahoma"/>
            <charset val="1"/>
          </rPr>
          <t>The proportion for this sub-group is significantly lower than the proportion for all other sub-groups combined.</t>
        </r>
      </text>
    </comment>
    <comment ref="O8" authorId="0" shapeId="0">
      <text>
        <r>
          <rPr>
            <sz val="9"/>
            <color indexed="81"/>
            <rFont val="Tahoma"/>
            <charset val="1"/>
          </rPr>
          <t>The proportion for this sub-group is significantly lower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X8" authorId="0" shapeId="0">
      <text>
        <r>
          <rPr>
            <sz val="9"/>
            <color indexed="81"/>
            <rFont val="Tahoma"/>
            <charset val="1"/>
          </rPr>
          <t>The proportion for this sub-group is significantly lower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D8" authorId="0" shapeId="0">
      <text>
        <r>
          <rPr>
            <sz val="9"/>
            <color indexed="81"/>
            <rFont val="Tahoma"/>
            <charset val="1"/>
          </rPr>
          <t>The proportion for this sub-group is significantly higher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R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Y8" authorId="0" shapeId="0">
      <text>
        <r>
          <rPr>
            <sz val="9"/>
            <color indexed="81"/>
            <rFont val="Tahoma"/>
            <charset val="1"/>
          </rPr>
          <t>The proportion for this sub-group is significantly higher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25% to 50% and should be used with caution.</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M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P8" authorId="0" shapeId="0">
      <text>
        <r>
          <rPr>
            <sz val="9"/>
            <color indexed="81"/>
            <rFont val="Tahoma"/>
            <charset val="1"/>
          </rPr>
          <t>The proportion for this sub-group is significantly lower than the proportion for all other sub-groups combined.</t>
        </r>
      </text>
    </comment>
    <comment ref="BQ8" authorId="0" shapeId="0">
      <text>
        <r>
          <rPr>
            <sz val="9"/>
            <color indexed="81"/>
            <rFont val="Tahoma"/>
            <charset val="1"/>
          </rPr>
          <t>The proportion for this sub-group is significantly higher than the proportion for all other sub-groups combined.</t>
        </r>
      </text>
    </comment>
    <comment ref="BU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BX8" authorId="0" shapeId="0">
      <text>
        <r>
          <rPr>
            <sz val="9"/>
            <color indexed="81"/>
            <rFont val="Tahoma"/>
            <charset val="1"/>
          </rPr>
          <t>The proportion for this sub-group is significantly higher than the proportion for all other sub-groups combined.</t>
        </r>
      </text>
    </comment>
    <comment ref="C9" authorId="0" shapeId="0">
      <text>
        <r>
          <rPr>
            <sz val="9"/>
            <color indexed="81"/>
            <rFont val="Tahoma"/>
            <charset val="1"/>
          </rPr>
          <t>The proportion for this sub-group is significantly lower than the proportion for all other sub-groups combined.</t>
        </r>
      </text>
    </comment>
    <comment ref="D9" authorId="0" shapeId="0">
      <text>
        <r>
          <rPr>
            <sz val="9"/>
            <color indexed="81"/>
            <rFont val="Tahoma"/>
            <charset val="1"/>
          </rPr>
          <t>The proportion for this sub-group is significantly higher than the proportion for all other sub-groups combined.</t>
        </r>
      </text>
    </comment>
    <comment ref="F9" authorId="0" shapeId="0">
      <text>
        <r>
          <rPr>
            <sz val="9"/>
            <color indexed="81"/>
            <rFont val="Tahoma"/>
            <charset val="1"/>
          </rPr>
          <t>The proportion for this sub-group is significantly lower than the proportion for all other sub-groups combined.</t>
        </r>
      </text>
    </comment>
    <comment ref="H9" authorId="0" shapeId="0">
      <text>
        <r>
          <rPr>
            <sz val="9"/>
            <color indexed="81"/>
            <rFont val="Tahoma"/>
            <charset val="1"/>
          </rPr>
          <t>The proportion for this sub-group is significantly higher than the proportion for all other sub-groups combined.</t>
        </r>
      </text>
    </comment>
    <comment ref="O9" authorId="0" shapeId="0">
      <text>
        <r>
          <rPr>
            <sz val="9"/>
            <color indexed="81"/>
            <rFont val="Tahoma"/>
            <charset val="1"/>
          </rPr>
          <t>The proportion for this sub-group is significantly higher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X9" authorId="0" shapeId="0">
      <text>
        <r>
          <rPr>
            <sz val="9"/>
            <color indexed="81"/>
            <rFont val="Tahoma"/>
            <charset val="1"/>
          </rPr>
          <t>The proportion for this sub-group is significantly higher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D9" authorId="0" shapeId="0">
      <text>
        <r>
          <rPr>
            <sz val="9"/>
            <color indexed="81"/>
            <rFont val="Tahoma"/>
            <charset val="1"/>
          </rPr>
          <t>The proportion for this sub-group is significantly lower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K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The proportion for this sub-group is significantly lower than the proportion for all other sub-groups combined.</t>
        </r>
      </text>
    </comment>
    <comment ref="AU9" authorId="0" shapeId="0">
      <text>
        <r>
          <rPr>
            <sz val="9"/>
            <color indexed="81"/>
            <rFont val="Tahoma"/>
            <charset val="1"/>
          </rPr>
          <t>The proportion for this sub-group is significantly lower than the proportion for all other sub-groups combined.</t>
        </r>
      </text>
    </comment>
    <comment ref="AY9" authorId="0" shapeId="0">
      <text>
        <r>
          <rPr>
            <sz val="9"/>
            <color indexed="81"/>
            <rFont val="Tahoma"/>
            <charset val="1"/>
          </rPr>
          <t>The proportion for this sub-group is significantly lower than the proportion for all other sub-groups combined.</t>
        </r>
      </text>
    </comment>
    <comment ref="AZ9" authorId="0" shapeId="0">
      <text>
        <r>
          <rPr>
            <sz val="9"/>
            <color indexed="81"/>
            <rFont val="Tahoma"/>
            <charset val="1"/>
          </rPr>
          <t>The proportion for this sub-group is significantly higher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M9" authorId="0" shapeId="0">
      <text>
        <r>
          <rPr>
            <sz val="9"/>
            <color indexed="81"/>
            <rFont val="Tahoma"/>
            <charset val="1"/>
          </rPr>
          <t>The proportion for this sub-group is significantly lower than the proportion for all other sub-groups combined.</t>
        </r>
      </text>
    </comment>
    <comment ref="BN9" authorId="0" shapeId="0">
      <text>
        <r>
          <rPr>
            <sz val="9"/>
            <color indexed="81"/>
            <rFont val="Tahoma"/>
            <charset val="1"/>
          </rPr>
          <t>The proportion for this sub-group is significantly higher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Q9" authorId="0" shapeId="0">
      <text>
        <r>
          <rPr>
            <sz val="9"/>
            <color indexed="81"/>
            <rFont val="Tahoma"/>
            <charset val="1"/>
          </rPr>
          <t>The proportion for this sub-group is significantly lower than the proportion for all other sub-groups combined.</t>
        </r>
      </text>
    </comment>
    <comment ref="BU9" authorId="0" shapeId="0">
      <text>
        <r>
          <rPr>
            <sz val="9"/>
            <color indexed="81"/>
            <rFont val="Tahoma"/>
            <charset val="1"/>
          </rPr>
          <t>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BX9" authorId="0" shapeId="0">
      <text>
        <r>
          <rPr>
            <sz val="9"/>
            <color indexed="81"/>
            <rFont val="Tahoma"/>
            <charset val="1"/>
          </rPr>
          <t>The proportion for this sub-group is significantly lower than the proportion for all other sub-groups combined.</t>
        </r>
      </text>
    </comment>
    <comment ref="C10" authorId="0" shapeId="0">
      <text>
        <r>
          <rPr>
            <sz val="9"/>
            <color indexed="81"/>
            <rFont val="Tahoma"/>
            <charset val="1"/>
          </rPr>
          <t>The proportion for this sub-group is significantly lower than the proportion for all other sub-groups combined.</t>
        </r>
      </text>
    </comment>
    <comment ref="D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lower than the proportion for all other sub-groups combined.</t>
        </r>
      </text>
    </comment>
    <comment ref="H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Z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D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Q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S10" authorId="0" shapeId="0">
      <text>
        <r>
          <rPr>
            <sz val="9"/>
            <color indexed="81"/>
            <rFont val="Tahoma"/>
            <charset val="1"/>
          </rPr>
          <t>The proportion for this sub-group is significantly higher than the proportion for all other sub-groups combined.</t>
        </r>
      </text>
    </comment>
    <comment ref="AT10" authorId="0" shapeId="0">
      <text>
        <r>
          <rPr>
            <sz val="9"/>
            <color indexed="81"/>
            <rFont val="Tahoma"/>
            <charset val="1"/>
          </rPr>
          <t>The proportion for this sub-group is significantly lower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V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AY10" authorId="0" shapeId="0">
      <text>
        <r>
          <rPr>
            <sz val="9"/>
            <color indexed="81"/>
            <rFont val="Tahoma"/>
            <charset val="1"/>
          </rPr>
          <t>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M10" authorId="0" shapeId="0">
      <text>
        <r>
          <rPr>
            <sz val="9"/>
            <color indexed="81"/>
            <rFont val="Tahoma"/>
            <charset val="1"/>
          </rPr>
          <t>The proportion for this sub-group is significantly lower than the proportion for all other sub-groups combined.</t>
        </r>
      </text>
    </comment>
    <comment ref="BN10" authorId="0" shapeId="0">
      <text>
        <r>
          <rPr>
            <sz val="9"/>
            <color indexed="81"/>
            <rFont val="Tahoma"/>
            <charset val="1"/>
          </rPr>
          <t>The proportion for this sub-group is significantly higher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88.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t>
        </r>
      </text>
    </comment>
    <comment ref="G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The proportion for this sub-group is significantly lower than the proportion for all other sub-groups combined.</t>
        </r>
      </text>
    </comment>
    <comment ref="J3" authorId="0" shapeId="0">
      <text>
        <r>
          <rPr>
            <sz val="9"/>
            <color indexed="81"/>
            <rFont val="Tahoma"/>
            <charset val="1"/>
          </rPr>
          <t>The proportion for this sub-group is significantly lower than the proportion for all other sub-groups combined.</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The proportion for this sub-group is significantly lower than the proportion for all other sub-groups combined.</t>
        </r>
      </text>
    </comment>
    <comment ref="N3" authorId="0" shapeId="0">
      <text>
        <r>
          <rPr>
            <sz val="9"/>
            <color indexed="81"/>
            <rFont val="Tahoma"/>
            <charset val="1"/>
          </rPr>
          <t>The proportion for this sub-group is significantly higher than the proportion for all other sub-groups combined.</t>
        </r>
      </text>
    </comment>
    <comment ref="O3" authorId="0" shapeId="0">
      <text>
        <r>
          <rPr>
            <sz val="9"/>
            <color indexed="81"/>
            <rFont val="Tahoma"/>
            <charset val="1"/>
          </rPr>
          <t>The proportion for this sub-group is significantly higher than the proportion for all other sub-groups combined.</t>
        </r>
      </text>
    </comment>
    <comment ref="P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higher than the proportion for all other sub-groups combined.</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U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Z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B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The proportion for this sub-group is significantly lower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J3" authorId="0" shapeId="0">
      <text>
        <r>
          <rPr>
            <sz val="9"/>
            <color indexed="81"/>
            <rFont val="Tahoma"/>
            <charset val="1"/>
          </rPr>
          <t>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The proportion for this sub-group is significantly lower than the proportion for all other sub-groups combined.</t>
        </r>
      </text>
    </comment>
    <comment ref="BN3" authorId="0" shapeId="0">
      <text>
        <r>
          <rPr>
            <sz val="9"/>
            <color indexed="81"/>
            <rFont val="Tahoma"/>
            <charset val="1"/>
          </rPr>
          <t>The proportion for this sub-group is significantly lower than the proportion for all other sub-groups combined.</t>
        </r>
      </text>
    </comment>
    <comment ref="BO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The proportion for this sub-group is significantly lower than the proportion for all other sub-groups combined.</t>
        </r>
      </text>
    </comment>
    <comment ref="BT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The proportion for this sub-group is significantly lower than the proportion for all other sub-groups combined.</t>
        </r>
      </text>
    </comment>
    <comment ref="H4" authorId="0" shapeId="0">
      <text>
        <r>
          <rPr>
            <sz val="9"/>
            <color indexed="81"/>
            <rFont val="Tahoma"/>
            <charset val="1"/>
          </rPr>
          <t>The proportion for this sub-group is significantly higher than the proportion for all other sub-groups combined.</t>
        </r>
      </text>
    </comment>
    <comment ref="I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The proportion for this sub-group is significantly higher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The proportion for this sub-group is significantly higher than the proportion for all other sub-groups combined.</t>
        </r>
      </text>
    </comment>
    <comment ref="S4" authorId="0" shapeId="0">
      <text>
        <r>
          <rPr>
            <sz val="9"/>
            <color indexed="81"/>
            <rFont val="Tahoma"/>
            <charset val="1"/>
          </rPr>
          <t>The proportion for this sub-group is significantly lower than the proportion for all other sub-groups combined.</t>
        </r>
      </text>
    </comment>
    <comment ref="T4" authorId="0" shapeId="0">
      <text>
        <r>
          <rPr>
            <sz val="9"/>
            <color indexed="81"/>
            <rFont val="Tahoma"/>
            <charset val="1"/>
          </rPr>
          <t>The proportion for this sub-group is significantly higher than the proportion for all other sub-groups combined.</t>
        </r>
      </text>
    </comment>
    <comment ref="W4" authorId="0" shapeId="0">
      <text>
        <r>
          <rPr>
            <sz val="9"/>
            <color indexed="81"/>
            <rFont val="Tahoma"/>
            <charset val="1"/>
          </rPr>
          <t>The proportion for this sub-group is significantly higher than the proportion for all other sub-groups combined.</t>
        </r>
      </text>
    </comment>
    <comment ref="Y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The proportion for this sub-group is significantly lower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The proportion for this sub-group is significantly lower than the proportion for all other sub-groups combined.</t>
        </r>
      </text>
    </comment>
    <comment ref="AR4" authorId="0" shapeId="0">
      <text>
        <r>
          <rPr>
            <sz val="9"/>
            <color indexed="81"/>
            <rFont val="Tahoma"/>
            <charset val="1"/>
          </rPr>
          <t>The proportion for this sub-group is significantly lower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The proportion for this sub-group is significantly higher than the proportion for all other sub-groups combined.</t>
        </r>
      </text>
    </comment>
    <comment ref="I5" authorId="0" shapeId="0">
      <text>
        <r>
          <rPr>
            <sz val="9"/>
            <color indexed="81"/>
            <rFont val="Tahoma"/>
            <charset val="1"/>
          </rPr>
          <t>The proportion for this sub-group is significantly higher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The proportion for this sub-group is significantly higher than the proportion for all other sub-groups combined.</t>
        </r>
      </text>
    </comment>
    <comment ref="Y5" authorId="0" shapeId="0">
      <text>
        <r>
          <rPr>
            <sz val="9"/>
            <color indexed="81"/>
            <rFont val="Tahoma"/>
            <charset val="1"/>
          </rPr>
          <t>The proportion for this sub-group is significantly lower than the proportion for all other sub-groups combined.</t>
        </r>
      </text>
    </comment>
    <comment ref="AE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T5" authorId="0" shapeId="0">
      <text>
        <r>
          <rPr>
            <sz val="9"/>
            <color indexed="81"/>
            <rFont val="Tahoma"/>
            <charset val="1"/>
          </rPr>
          <t>The proportion for this sub-group is significantly lower than the proportion for all other sub-groups combined.</t>
        </r>
      </text>
    </comment>
    <comment ref="AU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The proportion for this sub-group is significantly lower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The proportion for this sub-group is significantly lower than the proportion for all other sub-groups combined.</t>
        </r>
      </text>
    </comment>
    <comment ref="BJ5" authorId="0" shapeId="0">
      <text>
        <r>
          <rPr>
            <sz val="9"/>
            <color indexed="81"/>
            <rFont val="Tahoma"/>
            <charset val="1"/>
          </rPr>
          <t>The proportion for this sub-group is significantly lower than the proportion for all other sub-groups combined.</t>
        </r>
      </text>
    </comment>
    <comment ref="BO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The proportion for this sub-group is significantly higher than the proportion for all other sub-groups combined.</t>
        </r>
      </text>
    </comment>
    <comment ref="BS5" authorId="0" shapeId="0">
      <text>
        <r>
          <rPr>
            <sz val="9"/>
            <color indexed="81"/>
            <rFont val="Tahoma"/>
            <charset val="1"/>
          </rPr>
          <t>The proportion for this sub-group is significantly higher than the proportion for all other sub-groups combined.</t>
        </r>
      </text>
    </comment>
    <comment ref="B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U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The proportion for this sub-group is significantly higher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I6" authorId="0" shapeId="0">
      <text>
        <r>
          <rPr>
            <sz val="9"/>
            <color indexed="81"/>
            <rFont val="Tahoma"/>
            <charset val="1"/>
          </rPr>
          <t>The proportion for this sub-group is significantly higher than the proportion for all other sub-groups combined.</t>
        </r>
      </text>
    </comment>
    <comment ref="J6" authorId="0" shapeId="0">
      <text>
        <r>
          <rPr>
            <sz val="9"/>
            <color indexed="81"/>
            <rFont val="Tahoma"/>
            <charset val="1"/>
          </rPr>
          <t>The proportion for this sub-group is significantly higher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R6" authorId="0" shapeId="0">
      <text>
        <r>
          <rPr>
            <sz val="9"/>
            <color indexed="81"/>
            <rFont val="Tahoma"/>
            <charset val="1"/>
          </rPr>
          <t>The proportion for this sub-group is significantly higher than the proportion for all other sub-groups combined.</t>
        </r>
      </text>
    </comment>
    <comment ref="AU6" authorId="0" shapeId="0">
      <text>
        <r>
          <rPr>
            <sz val="9"/>
            <color indexed="81"/>
            <rFont val="Tahoma"/>
            <charset val="1"/>
          </rPr>
          <t>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Z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25% to 50% and should be used with caution.</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Estimate has a relative standard error of 25% to 50% and should be used with caution.</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The proportion for this sub-group is significantly higher than the proportion for all other sub-groups combined.</t>
        </r>
      </text>
    </comment>
    <comment ref="B7"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25% to 50% and should be used with caution.</t>
        </r>
      </text>
    </comment>
    <comment ref="D7" authorId="0" shapeId="0">
      <text>
        <r>
          <rPr>
            <sz val="9"/>
            <color indexed="81"/>
            <rFont val="Tahoma"/>
            <charset val="1"/>
          </rPr>
          <t>Estimate has a relative standard error of 25% to 50% and should be used with caution.</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The proportion for this sub-group is significantly lower than the proportion for all other sub-groups combined.</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greater than 50% and is considered too unreliable for general use.</t>
        </r>
      </text>
    </comment>
    <comment ref="K7" authorId="0" shapeId="0">
      <text>
        <r>
          <rPr>
            <sz val="9"/>
            <color indexed="81"/>
            <rFont val="Tahoma"/>
            <charset val="1"/>
          </rPr>
          <t>The proportion for this sub-group is significantly lower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The proportion for this sub-group is significantly lower than the proportion for all other sub-groups combined.</t>
        </r>
      </text>
    </comment>
    <comment ref="O7" authorId="0" shapeId="0">
      <text>
        <r>
          <rPr>
            <sz val="9"/>
            <color indexed="81"/>
            <rFont val="Tahoma"/>
            <charset val="1"/>
          </rPr>
          <t>The proportion for this sub-group is significantly lower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S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T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The proportion for this sub-group is significantly lower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greater than 50% and is considered too unreliable for general use.</t>
        </r>
      </text>
    </comment>
    <comment ref="Z7" authorId="0" shapeId="0">
      <text>
        <r>
          <rPr>
            <sz val="9"/>
            <color indexed="81"/>
            <rFont val="Tahoma"/>
            <charset val="1"/>
          </rPr>
          <t>Estimate has a relative standard error of greater than 50% and is considered too unreliable for general use.</t>
        </r>
      </text>
    </comment>
    <comment ref="AA7" authorId="0" shapeId="0">
      <text>
        <r>
          <rPr>
            <sz val="9"/>
            <color indexed="81"/>
            <rFont val="Tahoma"/>
            <charset val="1"/>
          </rPr>
          <t>Estimate has a relative standard error of greater than 50% and is considered too unreliable for general use.</t>
        </r>
      </text>
    </comment>
    <comment ref="A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C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greater than 50% and is considered too unreliable for general use.</t>
        </r>
      </text>
    </comment>
    <comment ref="AF7" authorId="0" shapeId="0">
      <text>
        <r>
          <rPr>
            <sz val="9"/>
            <color indexed="81"/>
            <rFont val="Tahoma"/>
            <charset val="1"/>
          </rPr>
          <t>Estimate has a relative standard error of greater than 50% and is considered too unreliable for general use.</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I7" authorId="0" shapeId="0">
      <text>
        <r>
          <rPr>
            <sz val="9"/>
            <color indexed="81"/>
            <rFont val="Tahoma"/>
            <charset val="1"/>
          </rPr>
          <t>Estimate has a relative standard error of greater than 50% and is considered too unreliable for general use.</t>
        </r>
      </text>
    </comment>
    <comment ref="AJ7" authorId="0" shapeId="0">
      <text>
        <r>
          <rPr>
            <sz val="9"/>
            <color indexed="81"/>
            <rFont val="Tahoma"/>
            <charset val="1"/>
          </rPr>
          <t>Estimate has a relative standard error of greater than 50% and is considered too unreliable for general use.</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N7" authorId="0" shapeId="0">
      <text>
        <r>
          <rPr>
            <sz val="9"/>
            <color indexed="81"/>
            <rFont val="Tahoma"/>
            <charset val="1"/>
          </rPr>
          <t>Estimate has a relative standard error of greater than 50% and is considered too unreliable for general use.</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The proportion for this sub-group is significantly lower than the proportion for all other sub-groups combined.</t>
        </r>
      </text>
    </comment>
    <comment ref="AR7" authorId="0" shapeId="0">
      <text>
        <r>
          <rPr>
            <sz val="9"/>
            <color indexed="81"/>
            <rFont val="Tahoma"/>
            <charset val="1"/>
          </rPr>
          <t>Estimate has a relative standard error of greater than 50% and is considered too unreliable for general use.</t>
        </r>
      </text>
    </comment>
    <comment ref="AS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V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W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Y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greater than 50% and is considered too unreliable for general use.</t>
        </r>
      </text>
    </comment>
    <comment ref="BA7" authorId="0" shapeId="0">
      <text>
        <r>
          <rPr>
            <sz val="9"/>
            <color indexed="81"/>
            <rFont val="Tahoma"/>
            <charset val="1"/>
          </rPr>
          <t>Estimate has a relative standard error of greater than 50% and is considered too unreliable for general use.</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greater than 50% and is considered too unreliable for general use.</t>
        </r>
      </text>
    </comment>
    <comment ref="BD7" authorId="0" shapeId="0">
      <text>
        <r>
          <rPr>
            <sz val="9"/>
            <color indexed="81"/>
            <rFont val="Tahoma"/>
            <charset val="1"/>
          </rPr>
          <t>Estimate has a relative standard error of greater than 50% and is considered too unreliable for general use.</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F7" authorId="0" shapeId="0">
      <text>
        <r>
          <rPr>
            <sz val="9"/>
            <color indexed="81"/>
            <rFont val="Tahoma"/>
            <charset val="1"/>
          </rPr>
          <t>Estimate has a relative standard error of greater than 50% and is considered too unreliable for general use.</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7" authorId="0" shapeId="0">
      <text>
        <r>
          <rPr>
            <sz val="9"/>
            <color indexed="81"/>
            <rFont val="Tahoma"/>
            <charset val="1"/>
          </rPr>
          <t>Estimate has a relative standard error of 25% to 50% and should be used with caution.</t>
        </r>
      </text>
    </comment>
    <comment ref="BL7" authorId="0" shapeId="0">
      <text>
        <r>
          <rPr>
            <sz val="9"/>
            <color indexed="81"/>
            <rFont val="Tahoma"/>
            <charset val="1"/>
          </rPr>
          <t>Estimate has a relative standard error of greater than 50% and is considered too unreliable for general use.</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greater than 50% and is considered too unreliable for general use.</t>
        </r>
      </text>
    </comment>
    <comment ref="BV7" authorId="0" shapeId="0">
      <text>
        <r>
          <rPr>
            <sz val="9"/>
            <color indexed="81"/>
            <rFont val="Tahoma"/>
            <charset val="1"/>
          </rPr>
          <t>Estimate has a relative standard error of greater than 50% and is considered too unreliable for general use.</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t>
        </r>
      </text>
    </comment>
    <comment ref="G8" authorId="0" shapeId="0">
      <text>
        <r>
          <rPr>
            <sz val="9"/>
            <color indexed="81"/>
            <rFont val="Tahoma"/>
            <charset val="1"/>
          </rPr>
          <t>The proportion for this sub-group is significantly lower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I8" authorId="0" shapeId="0">
      <text>
        <r>
          <rPr>
            <sz val="9"/>
            <color indexed="81"/>
            <rFont val="Tahoma"/>
            <charset val="1"/>
          </rPr>
          <t>The proportion for this sub-group is significantly lower than the proportion for all other sub-groups combined.</t>
        </r>
      </text>
    </comment>
    <comment ref="J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The proportion for this sub-group is significantly higher than the proportion for all other sub-groups combined.</t>
        </r>
      </text>
    </comment>
    <comment ref="L8" authorId="0" shapeId="0">
      <text>
        <r>
          <rPr>
            <sz val="9"/>
            <color indexed="81"/>
            <rFont val="Tahoma"/>
            <charset val="1"/>
          </rPr>
          <t>The proportion for this sub-group is significantly lower than the proportion for all other sub-groups combined.</t>
        </r>
      </text>
    </comment>
    <comment ref="M8" authorId="0" shapeId="0">
      <text>
        <r>
          <rPr>
            <sz val="9"/>
            <color indexed="81"/>
            <rFont val="Tahoma"/>
            <charset val="1"/>
          </rPr>
          <t>The proportion for this sub-group is significantly higher than the proportion for all other sub-groups combined.</t>
        </r>
      </text>
    </comment>
    <comment ref="N8" authorId="0" shapeId="0">
      <text>
        <r>
          <rPr>
            <sz val="9"/>
            <color indexed="81"/>
            <rFont val="Tahoma"/>
            <charset val="1"/>
          </rPr>
          <t>The proportion for this sub-group is significantly higher than the proportion for all other sub-groups combined.</t>
        </r>
      </text>
    </comment>
    <comment ref="O8" authorId="0" shapeId="0">
      <text>
        <r>
          <rPr>
            <sz val="9"/>
            <color indexed="81"/>
            <rFont val="Tahoma"/>
            <charset val="1"/>
          </rPr>
          <t>The proportion for this sub-group is significantly higher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Q8" authorId="0" shapeId="0">
      <text>
        <r>
          <rPr>
            <sz val="9"/>
            <color indexed="81"/>
            <rFont val="Tahoma"/>
            <charset val="1"/>
          </rPr>
          <t>The proportion for this sub-group is significantly higher than the proportion for all other sub-groups combined.</t>
        </r>
      </text>
    </comment>
    <comment ref="R8" authorId="0" shapeId="0">
      <text>
        <r>
          <rPr>
            <sz val="9"/>
            <color indexed="81"/>
            <rFont val="Tahoma"/>
            <charset val="1"/>
          </rPr>
          <t>The proportion for this sub-group is significantly higher than the proportion for all other sub-groups combined.</t>
        </r>
      </text>
    </comment>
    <comment ref="S8" authorId="0" shapeId="0">
      <text>
        <r>
          <rPr>
            <sz val="9"/>
            <color indexed="81"/>
            <rFont val="Tahoma"/>
            <charset val="1"/>
          </rPr>
          <t>The proportion for this sub-group is significantly lower than the proportion for all other sub-groups combined.</t>
        </r>
      </text>
    </comment>
    <comment ref="T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The proportion for this sub-group is significantly lower than the proportion for all other sub-groups combined.</t>
        </r>
      </text>
    </comment>
    <comment ref="V8" authorId="0" shapeId="0">
      <text>
        <r>
          <rPr>
            <sz val="9"/>
            <color indexed="81"/>
            <rFont val="Tahoma"/>
            <charset val="1"/>
          </rPr>
          <t>The proportion for this sub-group is significantly lower than the proportion for all other sub-groups combined.</t>
        </r>
      </text>
    </comment>
    <comment ref="X8" authorId="0" shapeId="0">
      <text>
        <r>
          <rPr>
            <sz val="9"/>
            <color indexed="81"/>
            <rFont val="Tahoma"/>
            <charset val="1"/>
          </rPr>
          <t>The proportion for this sub-group is significantly lower than the proportion for all other sub-groups combined.</t>
        </r>
      </text>
    </comment>
    <comment ref="Y8" authorId="0" shapeId="0">
      <text>
        <r>
          <rPr>
            <sz val="9"/>
            <color indexed="81"/>
            <rFont val="Tahoma"/>
            <charset val="1"/>
          </rPr>
          <t>The proportion for this sub-group is significantly higher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D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The proportion for this sub-group is significantly higher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The proportion for this sub-group is significantly lower than the proportion for all other sub-groups combined.</t>
        </r>
      </text>
    </comment>
    <comment ref="E9" authorId="0" shapeId="0">
      <text>
        <r>
          <rPr>
            <sz val="9"/>
            <color indexed="81"/>
            <rFont val="Tahoma"/>
            <charset val="1"/>
          </rPr>
          <t>The proportion for this sub-group is significantly higher than the proportion for all other sub-groups combined.</t>
        </r>
      </text>
    </comment>
    <comment ref="G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lower than the proportion for all other sub-groups combined.</t>
        </r>
      </text>
    </comment>
    <comment ref="I9" authorId="0" shapeId="0">
      <text>
        <r>
          <rPr>
            <sz val="9"/>
            <color indexed="81"/>
            <rFont val="Tahoma"/>
            <charset val="1"/>
          </rPr>
          <t>The proportion for this sub-group is significantly higher than the proportion for all other sub-groups combined.</t>
        </r>
      </text>
    </comment>
    <comment ref="J9" authorId="0" shapeId="0">
      <text>
        <r>
          <rPr>
            <sz val="9"/>
            <color indexed="81"/>
            <rFont val="Tahoma"/>
            <charset val="1"/>
          </rPr>
          <t>The proportion for this sub-group is significantly higher than the proportion for all other sub-groups combined.</t>
        </r>
      </text>
    </comment>
    <comment ref="K9" authorId="0" shapeId="0">
      <text>
        <r>
          <rPr>
            <sz val="9"/>
            <color indexed="81"/>
            <rFont val="Tahoma"/>
            <charset val="1"/>
          </rPr>
          <t>The proportion for this sub-group is significantly lower than the proportion for all other sub-groups combined.</t>
        </r>
      </text>
    </comment>
    <comment ref="L9" authorId="0" shapeId="0">
      <text>
        <r>
          <rPr>
            <sz val="9"/>
            <color indexed="81"/>
            <rFont val="Tahoma"/>
            <charset val="1"/>
          </rPr>
          <t>The proportion for this sub-group is significantly higher than the proportion for all other sub-groups combined.</t>
        </r>
      </text>
    </comment>
    <comment ref="M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The proportion for this sub-group is significantly lower than the proportion for all other sub-groups combined.</t>
        </r>
      </text>
    </comment>
    <comment ref="O9" authorId="0" shapeId="0">
      <text>
        <r>
          <rPr>
            <sz val="9"/>
            <color indexed="81"/>
            <rFont val="Tahoma"/>
            <charset val="1"/>
          </rPr>
          <t>The proportion for this sub-group is significantly lower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S9" authorId="0" shapeId="0">
      <text>
        <r>
          <rPr>
            <sz val="9"/>
            <color indexed="81"/>
            <rFont val="Tahoma"/>
            <charset val="1"/>
          </rPr>
          <t>The proportion for this sub-group is significantly higher than the proportion for all other sub-groups combined.</t>
        </r>
      </text>
    </comment>
    <comment ref="T9" authorId="0" shapeId="0">
      <text>
        <r>
          <rPr>
            <sz val="9"/>
            <color indexed="81"/>
            <rFont val="Tahoma"/>
            <charset val="1"/>
          </rPr>
          <t>The proportion for this sub-group is significantly lower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X9" authorId="0" shapeId="0">
      <text>
        <r>
          <rPr>
            <sz val="9"/>
            <color indexed="81"/>
            <rFont val="Tahoma"/>
            <charset val="1"/>
          </rPr>
          <t>The proportion for this sub-group is significantly higher than the proportion for all other sub-groups combined.</t>
        </r>
      </text>
    </comment>
    <comment ref="Y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P9" authorId="0" shapeId="0">
      <text>
        <r>
          <rPr>
            <sz val="9"/>
            <color indexed="81"/>
            <rFont val="Tahoma"/>
            <charset val="1"/>
          </rPr>
          <t>The proportion for this sub-group is significantly lower than the proportion for all other sub-groups combined.</t>
        </r>
      </text>
    </comment>
    <comment ref="AT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A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The proportion for this sub-group is significantly higher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D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25% to 50% and should be used with caution.</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O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The proportion for this sub-group is significantly lower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C10" authorId="0" shapeId="0">
      <text>
        <r>
          <rPr>
            <sz val="9"/>
            <color indexed="81"/>
            <rFont val="Tahoma"/>
            <charset val="1"/>
          </rPr>
          <t>The proportion for this sub-group is significantly lower than the proportion for all other sub-groups combined.</t>
        </r>
      </text>
    </comment>
    <comment ref="D10" authorId="0" shapeId="0">
      <text>
        <r>
          <rPr>
            <sz val="9"/>
            <color indexed="81"/>
            <rFont val="Tahoma"/>
            <charset val="1"/>
          </rPr>
          <t>The proportion for this sub-group is significantly higher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I10" authorId="0" shapeId="0">
      <text>
        <r>
          <rPr>
            <sz val="9"/>
            <color indexed="81"/>
            <rFont val="Tahoma"/>
            <charset val="1"/>
          </rPr>
          <t>The proportion for this sub-group is significantly higher than the proportion for all other sub-groups combined.</t>
        </r>
      </text>
    </comment>
    <comment ref="J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The proportion for this sub-group is significantly lower than the proportion for all other sub-groups combined.</t>
        </r>
      </text>
    </comment>
    <comment ref="L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The proportion for this sub-group is significantly lower than the proportion for all other sub-groups combined.</t>
        </r>
      </text>
    </comment>
    <comment ref="N10" authorId="0" shapeId="0">
      <text>
        <r>
          <rPr>
            <sz val="9"/>
            <color indexed="81"/>
            <rFont val="Tahoma"/>
            <charset val="1"/>
          </rPr>
          <t>The proportion for this sub-group is significantly lower than the proportion for all other sub-groups combined.</t>
        </r>
      </text>
    </comment>
    <comment ref="O10" authorId="0" shapeId="0">
      <text>
        <r>
          <rPr>
            <sz val="9"/>
            <color indexed="81"/>
            <rFont val="Tahoma"/>
            <charset val="1"/>
          </rPr>
          <t>The proportion for this sub-group is significantly lower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S10" authorId="0" shapeId="0">
      <text>
        <r>
          <rPr>
            <sz val="9"/>
            <color indexed="81"/>
            <rFont val="Tahoma"/>
            <charset val="1"/>
          </rPr>
          <t>The proportion for this sub-group is significantly higher than the proportion for all other sub-groups combined.</t>
        </r>
      </text>
    </comment>
    <comment ref="T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higher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P10" authorId="0" shapeId="0">
      <text>
        <r>
          <rPr>
            <sz val="9"/>
            <color indexed="81"/>
            <rFont val="Tahoma"/>
            <charset val="1"/>
          </rPr>
          <t>The proportion for this sub-group is significantly lower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AZ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D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O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89.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3" authorId="0" shapeId="0">
      <text>
        <r>
          <rPr>
            <sz val="9"/>
            <color indexed="81"/>
            <rFont val="Tahoma"/>
            <charset val="1"/>
          </rPr>
          <t>Estimate has a relative standard error of greater than 50% and is considered too unreliable for general use.</t>
        </r>
      </text>
    </comment>
    <comment ref="H3" authorId="0" shapeId="0">
      <text>
        <r>
          <rPr>
            <sz val="9"/>
            <color indexed="81"/>
            <rFont val="Tahoma"/>
            <charset val="1"/>
          </rPr>
          <t>Estimate has a relative standard error of greater than 50% and is considered too unreliable for general use.</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greater than 50% and is considered too unreliable for general use.</t>
        </r>
      </text>
    </comment>
    <comment ref="N3" authorId="0" shapeId="0">
      <text>
        <r>
          <rPr>
            <sz val="9"/>
            <color indexed="81"/>
            <rFont val="Tahoma"/>
            <charset val="1"/>
          </rPr>
          <t>Estimate has a relative standard error of greater than 50% and is considered too unreliable for general use.</t>
        </r>
      </text>
    </comment>
    <comment ref="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3" authorId="0" shapeId="0">
      <text>
        <r>
          <rPr>
            <sz val="9"/>
            <color indexed="81"/>
            <rFont val="Tahoma"/>
            <charset val="1"/>
          </rPr>
          <t>Estimate has a relative standard error of greater than 50% and is considered too unreliable for general use.</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3" authorId="0" shapeId="0">
      <text>
        <r>
          <rPr>
            <sz val="9"/>
            <color indexed="81"/>
            <rFont val="Tahoma"/>
            <charset val="1"/>
          </rPr>
          <t>Estimate has a relative standard error of greater than 50% and is considered too unreliable for general use.</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greater than 50% and is considered too unreliable for general use.</t>
        </r>
      </text>
    </comment>
    <comment ref="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Y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Estimate has a relative standard error of 25% to 50% and should be used with caution.</t>
        </r>
      </text>
    </comment>
    <comment ref="AA3" authorId="0" shapeId="0">
      <text>
        <r>
          <rPr>
            <sz val="9"/>
            <color indexed="81"/>
            <rFont val="Tahoma"/>
            <charset val="1"/>
          </rPr>
          <t>Estimate has a relative standard error of 25% to 50% and should be used with caution.</t>
        </r>
      </text>
    </comment>
    <comment ref="AB3" authorId="0" shapeId="0">
      <text>
        <r>
          <rPr>
            <sz val="9"/>
            <color indexed="81"/>
            <rFont val="Tahoma"/>
            <charset val="1"/>
          </rPr>
          <t>Estimate has a relative standard error of 25% to 50% and should be used with caution.</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3" authorId="0" shapeId="0">
      <text>
        <r>
          <rPr>
            <sz val="9"/>
            <color indexed="81"/>
            <rFont val="Tahoma"/>
            <charset val="1"/>
          </rPr>
          <t>Estimate has a relative standard error of greater than 50% and is considered too unreliable for general use.</t>
        </r>
      </text>
    </comment>
    <comment ref="AR3" authorId="0" shapeId="0">
      <text>
        <r>
          <rPr>
            <sz val="9"/>
            <color indexed="81"/>
            <rFont val="Tahoma"/>
            <charset val="1"/>
          </rPr>
          <t>Estimate has a relative standard error of 25% to 50% and should be used with caution.</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Estimate has a relative standard error of 25% to 50% and should be used with caution.</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Z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3" authorId="0" shapeId="0">
      <text>
        <r>
          <rPr>
            <sz val="9"/>
            <color indexed="81"/>
            <rFont val="Tahoma"/>
            <charset val="1"/>
          </rPr>
          <t>Estimate has a relative standard error of greater than 50% and is considered too unreliable for general use.</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t>
        </r>
      </text>
    </comment>
    <comment ref="BQ3" authorId="0" shapeId="0">
      <text>
        <r>
          <rPr>
            <sz val="9"/>
            <color indexed="81"/>
            <rFont val="Tahoma"/>
            <charset val="1"/>
          </rPr>
          <t>Estimate has a relative standard error of greater than 50% and is considered too unreliable for general use.</t>
        </r>
      </text>
    </comment>
    <comment ref="BR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W3" authorId="0" shapeId="0">
      <text>
        <r>
          <rPr>
            <sz val="9"/>
            <color indexed="81"/>
            <rFont val="Tahoma"/>
            <charset val="1"/>
          </rPr>
          <t>Estimate has a relative standard error of greater than 50% and is considered too unreliable for general use.</t>
        </r>
      </text>
    </comment>
    <comment ref="BX3" authorId="0" shapeId="0">
      <text>
        <r>
          <rPr>
            <sz val="9"/>
            <color indexed="81"/>
            <rFont val="Tahoma"/>
            <charset val="1"/>
          </rPr>
          <t>Estimate has a relative standard error of greater than 50% and is considered too unreliable for general use.</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t>
        </r>
      </text>
    </comment>
    <comment ref="J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greater than 50% and is considered too unreliable for general use.</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t>
        </r>
      </text>
    </comment>
    <comment ref="AB4" authorId="0" shapeId="0">
      <text>
        <r>
          <rPr>
            <sz val="9"/>
            <color indexed="81"/>
            <rFont val="Tahoma"/>
            <charset val="1"/>
          </rPr>
          <t>Estimate has a relative standard error of 25% to 50% and should be used with caution.</t>
        </r>
      </text>
    </comment>
    <comment ref="AD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I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Estimate has a relative standard error of 25% to 50% and should be used with caution.</t>
        </r>
      </text>
    </comment>
    <comment ref="AN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4" authorId="0" shapeId="0">
      <text>
        <r>
          <rPr>
            <sz val="9"/>
            <color indexed="81"/>
            <rFont val="Tahoma"/>
            <charset val="1"/>
          </rPr>
          <t>Estimate has a relative standard error of 25% to 50% and should be used with caution.</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U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t>
        </r>
      </text>
    </comment>
    <comment ref="BI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4" authorId="0" shapeId="0">
      <text>
        <r>
          <rPr>
            <sz val="9"/>
            <color indexed="81"/>
            <rFont val="Tahoma"/>
            <charset val="1"/>
          </rPr>
          <t>Estimate has a relative standard error of 25% to 50% and should be used with caution.</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5" authorId="0" shapeId="0">
      <text>
        <r>
          <rPr>
            <sz val="9"/>
            <color indexed="81"/>
            <rFont val="Tahoma"/>
            <charset val="1"/>
          </rPr>
          <t>The proportion for this sub-group is significantly higher than the proportion for all other sub-groups combined.</t>
        </r>
      </text>
    </comment>
    <comment ref="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5" authorId="0" shapeId="0">
      <text>
        <r>
          <rPr>
            <sz val="9"/>
            <color indexed="81"/>
            <rFont val="Tahoma"/>
            <charset val="1"/>
          </rPr>
          <t>The proportion for this sub-group is significantly higher than the proportion for all other sub-groups combined.</t>
        </r>
      </text>
    </comment>
    <comment ref="O5" authorId="0" shapeId="0">
      <text>
        <r>
          <rPr>
            <sz val="9"/>
            <color indexed="81"/>
            <rFont val="Tahoma"/>
            <charset val="1"/>
          </rPr>
          <t>The proportion for this sub-group is significantly higher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The proportion for this sub-group is significantly lower than the proportion for all other sub-groups combined.</t>
        </r>
      </text>
    </comment>
    <comment ref="X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R5" authorId="0" shapeId="0">
      <text>
        <r>
          <rPr>
            <sz val="9"/>
            <color indexed="81"/>
            <rFont val="Tahoma"/>
            <charset val="1"/>
          </rPr>
          <t>The proportion for this sub-group is significantly higher than the proportion for all other sub-groups combined.</t>
        </r>
      </text>
    </comment>
    <comment ref="AS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higher than the proportion for all other sub-groups combined.</t>
        </r>
      </text>
    </comment>
    <comment ref="AV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I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I6" authorId="0" shapeId="0">
      <text>
        <r>
          <rPr>
            <sz val="9"/>
            <color indexed="81"/>
            <rFont val="Tahoma"/>
            <charset val="1"/>
          </rPr>
          <t>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E6" authorId="0" shapeId="0">
      <text>
        <r>
          <rPr>
            <sz val="9"/>
            <color indexed="81"/>
            <rFont val="Tahoma"/>
            <charset val="1"/>
          </rPr>
          <t>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AY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The proportion for this sub-group is significantly lower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N6" authorId="0" shapeId="0">
      <text>
        <r>
          <rPr>
            <sz val="9"/>
            <color indexed="81"/>
            <rFont val="Tahoma"/>
            <charset val="1"/>
          </rPr>
          <t>The proportion for this sub-group is significantly lower than the proportion for all other sub-groups combined.</t>
        </r>
      </text>
    </comment>
    <comment ref="BP6" authorId="0" shapeId="0">
      <text>
        <r>
          <rPr>
            <sz val="9"/>
            <color indexed="81"/>
            <rFont val="Tahoma"/>
            <charset val="1"/>
          </rPr>
          <t>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The proportion for this sub-group is significantly higher than the proportion for all other sub-groups combined.</t>
        </r>
      </text>
    </comment>
    <comment ref="BU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U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The proportion for this sub-group is significantly higher than the proportion for all other sub-groups combined.</t>
        </r>
      </text>
    </comment>
    <comment ref="A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M7" authorId="0" shapeId="0">
      <text>
        <r>
          <rPr>
            <sz val="9"/>
            <color indexed="81"/>
            <rFont val="Tahoma"/>
            <charset val="1"/>
          </rPr>
          <t>The proportion for this sub-group is significantly lower than the proportion for all other sub-groups combined.</t>
        </r>
      </text>
    </comment>
    <comment ref="A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Q7" authorId="0" shapeId="0">
      <text>
        <r>
          <rPr>
            <sz val="9"/>
            <color indexed="81"/>
            <rFont val="Tahoma"/>
            <charset val="1"/>
          </rPr>
          <t>Estimate has a relative standard error of 25% to 50% and should be used with caution.</t>
        </r>
      </text>
    </comment>
    <comment ref="AR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The proportion for this sub-group is significantly higher than the proportion for all other sub-groups combined.</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greater than 50% and is considered too unreliable for general use.</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t>
        </r>
      </text>
    </comment>
    <comment ref="BI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greater than 50% and is considered too unreliable for general use.</t>
        </r>
      </text>
    </comment>
    <comment ref="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8" authorId="0" shapeId="0">
      <text>
        <r>
          <rPr>
            <sz val="9"/>
            <color indexed="81"/>
            <rFont val="Tahoma"/>
            <charset val="1"/>
          </rPr>
          <t>Estimate has a relative standard error of 25% to 50% and should be used with caution.</t>
        </r>
      </text>
    </comment>
    <comment ref="M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25% to 50% and should be used with caution.</t>
        </r>
      </text>
    </comment>
    <comment ref="Q8" authorId="0" shapeId="0">
      <text>
        <r>
          <rPr>
            <sz val="9"/>
            <color indexed="81"/>
            <rFont val="Tahoma"/>
            <charset val="1"/>
          </rPr>
          <t>Estimate has a relative standard error of 25% to 50% and should be used with caution.</t>
        </r>
      </text>
    </comment>
    <comment ref="R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8" authorId="0" shapeId="0">
      <text>
        <r>
          <rPr>
            <sz val="9"/>
            <color indexed="81"/>
            <rFont val="Tahoma"/>
            <charset val="1"/>
          </rPr>
          <t>Estimate has a relative standard error of 25% to 50% and should be used with caution.</t>
        </r>
      </text>
    </comment>
    <comment ref="X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8" authorId="0" shapeId="0">
      <text>
        <r>
          <rPr>
            <sz val="9"/>
            <color indexed="81"/>
            <rFont val="Tahoma"/>
            <charset val="1"/>
          </rPr>
          <t>The proportion for this sub-group is significantly lower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8" authorId="0" shapeId="0">
      <text>
        <r>
          <rPr>
            <sz val="9"/>
            <color indexed="81"/>
            <rFont val="Tahoma"/>
            <charset val="1"/>
          </rPr>
          <t>Estimate has a relative standard error of 25% to 50% and should be used with caution.</t>
        </r>
      </text>
    </comment>
    <comment ref="AS8" authorId="0" shapeId="0">
      <text>
        <r>
          <rPr>
            <sz val="9"/>
            <color indexed="81"/>
            <rFont val="Tahoma"/>
            <charset val="1"/>
          </rPr>
          <t>The proportion for this sub-group is significantly higher than the proportion for all other sub-groups combined.</t>
        </r>
      </text>
    </comment>
    <comment ref="A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D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N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U8" authorId="0" shapeId="0">
      <text>
        <r>
          <rPr>
            <sz val="9"/>
            <color indexed="81"/>
            <rFont val="Tahoma"/>
            <charset val="1"/>
          </rPr>
          <t>The proportion for this sub-group is significantly lower than the proportion for all other sub-groups combined.</t>
        </r>
      </text>
    </comment>
    <comment ref="B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9" authorId="0" shapeId="0">
      <text>
        <r>
          <rPr>
            <sz val="9"/>
            <color indexed="81"/>
            <rFont val="Tahoma"/>
            <charset val="1"/>
          </rPr>
          <t>The proportion for this sub-group is significantly higher than the proportion for all other sub-groups combined.</t>
        </r>
      </text>
    </comment>
    <comment ref="I9" authorId="0" shapeId="0">
      <text>
        <r>
          <rPr>
            <sz val="9"/>
            <color indexed="81"/>
            <rFont val="Tahoma"/>
            <charset val="1"/>
          </rPr>
          <t>The proportion for this sub-group is significantly lower than the proportion for all other sub-groups combined.</t>
        </r>
      </text>
    </comment>
    <comment ref="K9" authorId="0" shapeId="0">
      <text>
        <r>
          <rPr>
            <sz val="9"/>
            <color indexed="81"/>
            <rFont val="Tahoma"/>
            <charset val="1"/>
          </rPr>
          <t>The proportion for this sub-group is significantly lower than the proportion for all other sub-groups combined.</t>
        </r>
      </text>
    </comment>
    <comment ref="L9" authorId="0" shapeId="0">
      <text>
        <r>
          <rPr>
            <sz val="9"/>
            <color indexed="81"/>
            <rFont val="Tahoma"/>
            <charset val="1"/>
          </rPr>
          <t>The proportion for this sub-group is significantly higher than the proportion for all other sub-groups combined.</t>
        </r>
      </text>
    </comment>
    <comment ref="M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The proportion for this sub-group is significantly higher than the proportion for all other sub-groups combined.</t>
        </r>
      </text>
    </comment>
    <comment ref="P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W9" authorId="0" shapeId="0">
      <text>
        <r>
          <rPr>
            <sz val="9"/>
            <color indexed="81"/>
            <rFont val="Tahoma"/>
            <charset val="1"/>
          </rPr>
          <t>The proportion for this sub-group is significantly lower than the proportion for all other sub-groups combined.</t>
        </r>
      </text>
    </comment>
    <comment ref="X9" authorId="0" shapeId="0">
      <text>
        <r>
          <rPr>
            <sz val="9"/>
            <color indexed="81"/>
            <rFont val="Tahoma"/>
            <charset val="1"/>
          </rPr>
          <t>The proportion for this sub-group is significantly higher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The proportion for this sub-group is significantly lower than the proportion for all other sub-groups combined.</t>
        </r>
      </text>
    </comment>
    <comment ref="AK9" authorId="0" shapeId="0">
      <text>
        <r>
          <rPr>
            <sz val="9"/>
            <color indexed="81"/>
            <rFont val="Tahoma"/>
            <charset val="1"/>
          </rPr>
          <t>The proportion for this sub-group is significantly lower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S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AY9" authorId="0" shapeId="0">
      <text>
        <r>
          <rPr>
            <sz val="9"/>
            <color indexed="81"/>
            <rFont val="Tahoma"/>
            <charset val="1"/>
          </rPr>
          <t>The proportion for this sub-group is significantly higher than the proportion for all other sub-groups combined.</t>
        </r>
      </text>
    </comment>
    <comment ref="BA9" authorId="0" shapeId="0">
      <text>
        <r>
          <rPr>
            <sz val="9"/>
            <color indexed="81"/>
            <rFont val="Tahoma"/>
            <charset val="1"/>
          </rPr>
          <t>The proportion for this sub-group is significantly lower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Q9" authorId="0" shapeId="0">
      <text>
        <r>
          <rPr>
            <sz val="9"/>
            <color indexed="81"/>
            <rFont val="Tahoma"/>
            <charset val="1"/>
          </rPr>
          <t>The proportion for this sub-group is significantly lower than the proportion for all other sub-groups combined.</t>
        </r>
      </text>
    </comment>
    <comment ref="BT9" authorId="0" shapeId="0">
      <text>
        <r>
          <rPr>
            <sz val="9"/>
            <color indexed="81"/>
            <rFont val="Tahoma"/>
            <charset val="1"/>
          </rPr>
          <t>The proportion for this sub-group is significantly lower than the proportion for all other sub-groups combined.</t>
        </r>
      </text>
    </comment>
    <comment ref="BU9" authorId="0" shapeId="0">
      <text>
        <r>
          <rPr>
            <sz val="9"/>
            <color indexed="81"/>
            <rFont val="Tahoma"/>
            <charset val="1"/>
          </rPr>
          <t>The proportion for this sub-group is significantly higher than the proportion for all other sub-groups combined.</t>
        </r>
      </text>
    </comment>
    <comment ref="BX9" authorId="0" shapeId="0">
      <text>
        <r>
          <rPr>
            <sz val="9"/>
            <color indexed="81"/>
            <rFont val="Tahoma"/>
            <charset val="1"/>
          </rPr>
          <t>The proportion for this sub-group is significantly lower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lower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K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The proportion for this sub-group is significantly higher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AY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Q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BX10" authorId="0" shapeId="0">
      <text>
        <r>
          <rPr>
            <sz val="9"/>
            <color indexed="81"/>
            <rFont val="Tahoma"/>
            <charset val="1"/>
          </rPr>
          <t>The proportion for this sub-group is significantly lower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9.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lower than the proportion for all other sub-groups combined.</t>
        </r>
      </text>
    </comment>
    <comment ref="D3" authorId="0" shapeId="0">
      <text>
        <r>
          <rPr>
            <sz val="9"/>
            <color indexed="81"/>
            <rFont val="Tahoma"/>
            <charset val="1"/>
          </rPr>
          <t>The proportion for this sub-group is significantly higher than the proportion for all other sub-groups combined.</t>
        </r>
      </text>
    </comment>
    <comment ref="E3" authorId="0" shapeId="0">
      <text>
        <r>
          <rPr>
            <sz val="9"/>
            <color indexed="81"/>
            <rFont val="Tahoma"/>
            <charset val="1"/>
          </rPr>
          <t>The proportion for this sub-group is significantly lower than the proportion for all other sub-groups combined.</t>
        </r>
      </text>
    </comment>
    <comment ref="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The proportion for this sub-group is significantly higher than the proportion for all other sub-groups combined.</t>
        </r>
      </text>
    </comment>
    <comment ref="S3" authorId="0" shapeId="0">
      <text>
        <r>
          <rPr>
            <sz val="9"/>
            <color indexed="81"/>
            <rFont val="Tahoma"/>
            <charset val="1"/>
          </rPr>
          <t>The proportion for this sub-group is significantly lower than the proportion for all other sub-groups combined.</t>
        </r>
      </text>
    </comment>
    <comment ref="T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The proportion for this sub-group is significantly higher than the proportion for all other sub-groups combined.</t>
        </r>
      </text>
    </comment>
    <comment ref="AC3" authorId="0" shapeId="0">
      <text>
        <r>
          <rPr>
            <sz val="9"/>
            <color indexed="81"/>
            <rFont val="Tahoma"/>
            <charset val="1"/>
          </rPr>
          <t>The proportion for this sub-group is significantly higher than the proportion for all other sub-groups combined.</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t>
        </r>
      </text>
    </comment>
    <comment ref="AK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3" authorId="0" shapeId="0">
      <text>
        <r>
          <rPr>
            <sz val="9"/>
            <color indexed="81"/>
            <rFont val="Tahoma"/>
            <charset val="1"/>
          </rPr>
          <t>The proportion for this sub-group is significantly lower than the proportion for all other sub-groups combined.</t>
        </r>
      </text>
    </comment>
    <comment ref="AV3" authorId="0" shapeId="0">
      <text>
        <r>
          <rPr>
            <sz val="9"/>
            <color indexed="81"/>
            <rFont val="Tahoma"/>
            <charset val="1"/>
          </rPr>
          <t>The proportion for this sub-group is significantly higher than the proportion for all other sub-groups combined.</t>
        </r>
      </text>
    </comment>
    <comment ref="AY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K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4" authorId="0" shapeId="0">
      <text>
        <r>
          <rPr>
            <sz val="9"/>
            <color indexed="81"/>
            <rFont val="Tahoma"/>
            <charset val="1"/>
          </rPr>
          <t>The proportion for this sub-group is significantly higher than the proportion for all other sub-groups combined.</t>
        </r>
      </text>
    </comment>
    <comment ref="Y4" authorId="0" shapeId="0">
      <text>
        <r>
          <rPr>
            <sz val="9"/>
            <color indexed="81"/>
            <rFont val="Tahoma"/>
            <charset val="1"/>
          </rPr>
          <t>The proportion for this sub-group is significantly lower than the proportion for all other sub-groups combined.</t>
        </r>
      </text>
    </comment>
    <comment ref="AB4" authorId="0" shapeId="0">
      <text>
        <r>
          <rPr>
            <sz val="9"/>
            <color indexed="81"/>
            <rFont val="Tahoma"/>
            <charset val="1"/>
          </rPr>
          <t>The proportion for this sub-group is significantly lower than the proportion for all other sub-groups combined.</t>
        </r>
      </text>
    </comment>
    <comment ref="AE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The proportion for this sub-group is significantly lower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4" authorId="0" shapeId="0">
      <text>
        <r>
          <rPr>
            <sz val="9"/>
            <color indexed="81"/>
            <rFont val="Tahoma"/>
            <charset val="1"/>
          </rPr>
          <t>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t>
        </r>
      </text>
    </comment>
    <comment ref="BS4" authorId="0" shapeId="0">
      <text>
        <r>
          <rPr>
            <sz val="9"/>
            <color indexed="81"/>
            <rFont val="Tahoma"/>
            <charset val="1"/>
          </rPr>
          <t>The proportion for this sub-group is significantly higher than the proportion for all other sub-groups combined.</t>
        </r>
      </text>
    </comment>
    <comment ref="BT4" authorId="0" shapeId="0">
      <text>
        <r>
          <rPr>
            <sz val="9"/>
            <color indexed="81"/>
            <rFont val="Tahoma"/>
            <charset val="1"/>
          </rPr>
          <t>The proportion for this sub-group is significantly higher than the proportion for all other sub-groups combined.</t>
        </r>
      </text>
    </comment>
    <comment ref="BU4" authorId="0" shapeId="0">
      <text>
        <r>
          <rPr>
            <sz val="9"/>
            <color indexed="81"/>
            <rFont val="Tahoma"/>
            <charset val="1"/>
          </rPr>
          <t>The proportion for this sub-group is significantly lower than the proportion for all other sub-groups combined.</t>
        </r>
      </text>
    </comment>
    <comment ref="BV4" authorId="0" shapeId="0">
      <text>
        <r>
          <rPr>
            <sz val="9"/>
            <color indexed="81"/>
            <rFont val="Tahoma"/>
            <charset val="1"/>
          </rPr>
          <t>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The proportion for this sub-group is significantly higher than the proportion for all other sub-groups combined.</t>
        </r>
      </text>
    </comment>
    <comment ref="H5" authorId="0" shapeId="0">
      <text>
        <r>
          <rPr>
            <sz val="9"/>
            <color indexed="81"/>
            <rFont val="Tahoma"/>
            <charset val="1"/>
          </rPr>
          <t>The proportion for this sub-group is significantly higher than the proportion for all other sub-groups combined.</t>
        </r>
      </text>
    </comment>
    <comment ref="L5" authorId="0" shapeId="0">
      <text>
        <r>
          <rPr>
            <sz val="9"/>
            <color indexed="81"/>
            <rFont val="Tahoma"/>
            <charset val="1"/>
          </rPr>
          <t>The proportion for this sub-group is significantly lower than the proportion for all other sub-groups combined.</t>
        </r>
      </text>
    </comment>
    <comment ref="M5" authorId="0" shapeId="0">
      <text>
        <r>
          <rPr>
            <sz val="9"/>
            <color indexed="81"/>
            <rFont val="Tahoma"/>
            <charset val="1"/>
          </rPr>
          <t>The proportion for this sub-group is significantly lower than the proportion for all other sub-groups combined.</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t>
        </r>
      </text>
    </comment>
    <comment ref="X5" authorId="0" shapeId="0">
      <text>
        <r>
          <rPr>
            <sz val="9"/>
            <color indexed="81"/>
            <rFont val="Tahoma"/>
            <charset val="1"/>
          </rPr>
          <t>The proportion for this sub-group is significantly higher than the proportion for all other sub-groups combined.</t>
        </r>
      </text>
    </comment>
    <comment ref="Z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N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The proportion for this sub-group is significantly lower than the proportion for all other sub-groups combined.</t>
        </r>
      </text>
    </comment>
    <comment ref="AR5" authorId="0" shapeId="0">
      <text>
        <r>
          <rPr>
            <sz val="9"/>
            <color indexed="81"/>
            <rFont val="Tahoma"/>
            <charset val="1"/>
          </rPr>
          <t>The proportion for this sub-group is significantly lower than the proportion for all other sub-groups combined.</t>
        </r>
      </text>
    </comment>
    <comment ref="AS5" authorId="0" shapeId="0">
      <text>
        <r>
          <rPr>
            <sz val="9"/>
            <color indexed="81"/>
            <rFont val="Tahoma"/>
            <charset val="1"/>
          </rPr>
          <t>The proportion for this sub-group is significantly higher than the proportion for all other sub-groups combined.</t>
        </r>
      </text>
    </comment>
    <comment ref="AU5" authorId="0" shapeId="0">
      <text>
        <r>
          <rPr>
            <sz val="9"/>
            <color indexed="81"/>
            <rFont val="Tahoma"/>
            <charset val="1"/>
          </rPr>
          <t>The proportion for this sub-group is significantly higher than the proportion for all other sub-groups combined.</t>
        </r>
      </text>
    </comment>
    <comment ref="AV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5" authorId="0" shapeId="0">
      <text>
        <r>
          <rPr>
            <sz val="9"/>
            <color indexed="81"/>
            <rFont val="Tahoma"/>
            <charset val="1"/>
          </rPr>
          <t>The proportion for this sub-group is significantly lower than the proportion for all other sub-groups combined.</t>
        </r>
      </text>
    </comment>
    <comment ref="BE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5" authorId="0" shapeId="0">
      <text>
        <r>
          <rPr>
            <sz val="9"/>
            <color indexed="81"/>
            <rFont val="Tahoma"/>
            <charset val="1"/>
          </rPr>
          <t>The proportion for this sub-group is significantly higher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6" authorId="0" shapeId="0">
      <text>
        <r>
          <rPr>
            <sz val="9"/>
            <color indexed="81"/>
            <rFont val="Tahoma"/>
            <charset val="1"/>
          </rPr>
          <t>The proportion for this sub-group is significantly higher than the proportion for all other sub-groups combined.</t>
        </r>
      </text>
    </comment>
    <comment ref="D6" authorId="0" shapeId="0">
      <text>
        <r>
          <rPr>
            <sz val="9"/>
            <color indexed="81"/>
            <rFont val="Tahoma"/>
            <charset val="1"/>
          </rPr>
          <t>The proportion for this sub-group is significantly lower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The proportion for this sub-group is significantly higher than the proportion for all other sub-groups combined.</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t>
        </r>
      </text>
    </comment>
    <comment ref="S6" authorId="0" shapeId="0">
      <text>
        <r>
          <rPr>
            <sz val="9"/>
            <color indexed="81"/>
            <rFont val="Tahoma"/>
            <charset val="1"/>
          </rPr>
          <t>The proportion for this sub-group is significantly lower than the proportion for all other sub-groups combined.</t>
        </r>
      </text>
    </comment>
    <comment ref="T6" authorId="0" shapeId="0">
      <text>
        <r>
          <rPr>
            <sz val="9"/>
            <color indexed="81"/>
            <rFont val="Tahoma"/>
            <charset val="1"/>
          </rPr>
          <t>The proportion for this sub-group is significantly higher than the proportion for all other sub-groups combined.</t>
        </r>
      </text>
    </comment>
    <comment ref="U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A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higher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D6" authorId="0" shapeId="0">
      <text>
        <r>
          <rPr>
            <sz val="9"/>
            <color indexed="81"/>
            <rFont val="Tahoma"/>
            <charset val="1"/>
          </rPr>
          <t>The proportion for this sub-group is significantly lower than the proportion for all other sub-groups combined.</t>
        </r>
      </text>
    </comment>
    <comment ref="AE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higher than the proportion for all other sub-groups combined.</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6" authorId="0" shapeId="0">
      <text>
        <r>
          <rPr>
            <sz val="9"/>
            <color indexed="81"/>
            <rFont val="Tahoma"/>
            <charset val="1"/>
          </rPr>
          <t>The proportion for this sub-group is significantly lower than the proportion for all other sub-groups combined.</t>
        </r>
      </text>
    </comment>
    <comment ref="AM6" authorId="0" shapeId="0">
      <text>
        <r>
          <rPr>
            <sz val="9"/>
            <color indexed="81"/>
            <rFont val="Tahoma"/>
            <charset val="1"/>
          </rPr>
          <t>The proportion for this sub-group is significantly higher than the proportion for all other sub-groups combined.</t>
        </r>
      </text>
    </comment>
    <comment ref="A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P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S6" authorId="0" shapeId="0">
      <text>
        <r>
          <rPr>
            <sz val="9"/>
            <color indexed="81"/>
            <rFont val="Tahoma"/>
            <charset val="1"/>
          </rPr>
          <t>The proportion for this sub-group is significantly lower than the proportion for all other sub-groups combined.</t>
        </r>
      </text>
    </comment>
    <comment ref="AT6" authorId="0" shapeId="0">
      <text>
        <r>
          <rPr>
            <sz val="9"/>
            <color indexed="81"/>
            <rFont val="Tahoma"/>
            <charset val="1"/>
          </rPr>
          <t>The proportion for this sub-group is significantly higher than the proportion for all other sub-groups combined.</t>
        </r>
      </text>
    </comment>
    <comment ref="AU6" authorId="0" shapeId="0">
      <text>
        <r>
          <rPr>
            <sz val="9"/>
            <color indexed="81"/>
            <rFont val="Tahoma"/>
            <charset val="1"/>
          </rPr>
          <t>The proportion for this sub-group is significantly higher than the proportion for all other sub-groups combined.</t>
        </r>
      </text>
    </comment>
    <comment ref="BA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lower than the proportion for all other sub-groups combined.</t>
        </r>
      </text>
    </comment>
    <comment ref="BI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D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7" authorId="0" shapeId="0">
      <text>
        <r>
          <rPr>
            <sz val="9"/>
            <color indexed="81"/>
            <rFont val="Tahoma"/>
            <charset val="1"/>
          </rPr>
          <t>Estimate has a relative standard error of greater than 50% and is considered too unreliable for general use.</t>
        </r>
      </text>
    </comment>
    <comment ref="F7" authorId="0" shapeId="0">
      <text>
        <r>
          <rPr>
            <sz val="9"/>
            <color indexed="81"/>
            <rFont val="Tahoma"/>
            <charset val="1"/>
          </rPr>
          <t>Estimate has a relative standard error of greater than 50% and is considered too unreliable for general use.</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greater than 50% and is considered too unreliable for general use.</t>
        </r>
      </text>
    </comment>
    <comment ref="I7" authorId="0" shapeId="0">
      <text>
        <r>
          <rPr>
            <sz val="9"/>
            <color indexed="81"/>
            <rFont val="Tahoma"/>
            <charset val="1"/>
          </rPr>
          <t>Estimate has a relative standard error of greater than 50% and is considered too unreliable for general use.</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The proportion for this sub-group is significantly lower than the proportion for all other sub-groups combined.</t>
        </r>
      </text>
    </comment>
    <comment ref="L7" authorId="0" shapeId="0">
      <text>
        <r>
          <rPr>
            <sz val="9"/>
            <color indexed="81"/>
            <rFont val="Tahoma"/>
            <charset val="1"/>
          </rPr>
          <t>Estimate has a relative standard error of greater than 50% and is considered too unreliable for general use.</t>
        </r>
      </text>
    </comment>
    <comment ref="M7" authorId="0" shapeId="0">
      <text>
        <r>
          <rPr>
            <sz val="9"/>
            <color indexed="81"/>
            <rFont val="Tahoma"/>
            <charset val="1"/>
          </rPr>
          <t>Estimate has a relative standard error of greater than 50% and is considered too unreliable for general use.</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t>
        </r>
      </text>
    </comment>
    <comment ref="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R7" authorId="0" shapeId="0">
      <text>
        <r>
          <rPr>
            <sz val="9"/>
            <color indexed="81"/>
            <rFont val="Tahoma"/>
            <charset val="1"/>
          </rPr>
          <t>Estimate has a relative standard error of greater than 50% and is considered too unreliable for general use.</t>
        </r>
      </text>
    </comment>
    <comment ref="T7" authorId="0" shapeId="0">
      <text>
        <r>
          <rPr>
            <sz val="9"/>
            <color indexed="81"/>
            <rFont val="Tahoma"/>
            <charset val="1"/>
          </rPr>
          <t>Estimate has a relative standard error of 25% to 50% and should be used with caution.</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7" authorId="0" shapeId="0">
      <text>
        <r>
          <rPr>
            <sz val="9"/>
            <color indexed="81"/>
            <rFont val="Tahoma"/>
            <charset val="1"/>
          </rPr>
          <t>Estimate has a relative standard error of greater than 50% and is considered too unreliable for general use.</t>
        </r>
      </text>
    </comment>
    <comment ref="Y7" authorId="0" shapeId="0">
      <text>
        <r>
          <rPr>
            <sz val="9"/>
            <color indexed="81"/>
            <rFont val="Tahoma"/>
            <charset val="1"/>
          </rPr>
          <t>Estimate has a relative standard error of 25% to 50% and should be used with caution.</t>
        </r>
      </text>
    </comment>
    <comment ref="Z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D7" authorId="0" shapeId="0">
      <text>
        <r>
          <rPr>
            <sz val="9"/>
            <color indexed="81"/>
            <rFont val="Tahoma"/>
            <charset val="1"/>
          </rPr>
          <t>Estimate has a relative standard error of greater than 50% and is considered too unreliable for general use.</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greater than 50% and is considered too unreliable for general use.</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N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t>
        </r>
      </text>
    </comment>
    <comment ref="AP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greater than 50% and is considered too unreliable for general use.</t>
        </r>
      </text>
    </comment>
    <comment ref="A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7" authorId="0" shapeId="0">
      <text>
        <r>
          <rPr>
            <sz val="9"/>
            <color indexed="81"/>
            <rFont val="Tahoma"/>
            <charset val="1"/>
          </rPr>
          <t>Estimate has a relative standard error of greater than 50% and is considered too unreliable for general use.</t>
        </r>
      </text>
    </comment>
    <comment ref="AV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AZ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D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t>
        </r>
      </text>
    </comment>
    <comment ref="BM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greater than 50% and is considered too unreliable for general use.</t>
        </r>
      </text>
    </comment>
    <comment ref="BO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R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C8" authorId="0" shapeId="0">
      <text>
        <r>
          <rPr>
            <sz val="9"/>
            <color indexed="81"/>
            <rFont val="Tahoma"/>
            <charset val="1"/>
          </rPr>
          <t>The proportion for this sub-group is significantly higher than the proportion for all other sub-groups combined.</t>
        </r>
      </text>
    </comment>
    <comment ref="D8" authorId="0" shapeId="0">
      <text>
        <r>
          <rPr>
            <sz val="9"/>
            <color indexed="81"/>
            <rFont val="Tahoma"/>
            <charset val="1"/>
          </rPr>
          <t>The proportion for this sub-group is significantly lower than the proportion for all other sub-groups combined.</t>
        </r>
      </text>
    </comment>
    <comment ref="E8" authorId="0" shapeId="0">
      <text>
        <r>
          <rPr>
            <sz val="9"/>
            <color indexed="81"/>
            <rFont val="Tahoma"/>
            <charset val="1"/>
          </rPr>
          <t>The proportion for this sub-group is significantly higher than the proportion for all other sub-groups combined.</t>
        </r>
      </text>
    </comment>
    <comment ref="F8" authorId="0" shapeId="0">
      <text>
        <r>
          <rPr>
            <sz val="9"/>
            <color indexed="81"/>
            <rFont val="Tahoma"/>
            <charset val="1"/>
          </rPr>
          <t>The proportion for this sub-group is significantly higher than the proportion for all other sub-groups combined.</t>
        </r>
      </text>
    </comment>
    <comment ref="G8" authorId="0" shapeId="0">
      <text>
        <r>
          <rPr>
            <sz val="9"/>
            <color indexed="81"/>
            <rFont val="Tahoma"/>
            <charset val="1"/>
          </rPr>
          <t>The proportion for this sub-group is significantly higher than the proportion for all other sub-groups combined.</t>
        </r>
      </text>
    </comment>
    <comment ref="J8" authorId="0" shapeId="0">
      <text>
        <r>
          <rPr>
            <sz val="9"/>
            <color indexed="81"/>
            <rFont val="Tahoma"/>
            <charset val="1"/>
          </rPr>
          <t>The proportion for this sub-group is significantly lower than the proportion for all other sub-groups combined.</t>
        </r>
      </text>
    </comment>
    <comment ref="K8" authorId="0" shapeId="0">
      <text>
        <r>
          <rPr>
            <sz val="9"/>
            <color indexed="81"/>
            <rFont val="Tahoma"/>
            <charset val="1"/>
          </rPr>
          <t>The proportion for this sub-group is significantly lower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R8" authorId="0" shapeId="0">
      <text>
        <r>
          <rPr>
            <sz val="9"/>
            <color indexed="81"/>
            <rFont val="Tahoma"/>
            <charset val="1"/>
          </rPr>
          <t>The proportion for this sub-group is significantly lower than the proportion for all other sub-groups combined.</t>
        </r>
      </text>
    </comment>
    <comment ref="Z8" authorId="0" shapeId="0">
      <text>
        <r>
          <rPr>
            <sz val="9"/>
            <color indexed="81"/>
            <rFont val="Tahoma"/>
            <charset val="1"/>
          </rPr>
          <t>The proportion for this sub-group is significantly lower than the proportion for all other sub-groups combined.</t>
        </r>
      </text>
    </comment>
    <comment ref="AB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lower than the proportion for all other sub-groups combined.</t>
        </r>
      </text>
    </comment>
    <comment ref="AF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The proportion for this sub-group is significantly higher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The proportion for this sub-group is significantly lower than the proportion for all other sub-groups combined.</t>
        </r>
      </text>
    </comment>
    <comment ref="AQ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The proportion for this sub-group is significantly higher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V8" authorId="0" shapeId="0">
      <text>
        <r>
          <rPr>
            <sz val="9"/>
            <color indexed="81"/>
            <rFont val="Tahoma"/>
            <charset val="1"/>
          </rPr>
          <t>The proportion for this sub-group is significantly lower than the proportion for all other sub-groups combined.</t>
        </r>
      </text>
    </comment>
    <comment ref="AZ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N8" authorId="0" shapeId="0">
      <text>
        <r>
          <rPr>
            <sz val="9"/>
            <color indexed="81"/>
            <rFont val="Tahoma"/>
            <charset val="1"/>
          </rPr>
          <t>The proportion for this sub-group is significantly lower than the proportion for all other sub-groups combined.</t>
        </r>
      </text>
    </comment>
    <comment ref="BO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The proportion for this sub-group is significantly higher than the proportion for all other sub-groups combined.</t>
        </r>
      </text>
    </comment>
    <comment ref="BS8" authorId="0" shapeId="0">
      <text>
        <r>
          <rPr>
            <sz val="9"/>
            <color indexed="81"/>
            <rFont val="Tahoma"/>
            <charset val="1"/>
          </rPr>
          <t>The proportion for this sub-group is significantly lower than the proportion for all other sub-groups combined.</t>
        </r>
      </text>
    </comment>
    <comment ref="BT8" authorId="0" shapeId="0">
      <text>
        <r>
          <rPr>
            <sz val="9"/>
            <color indexed="81"/>
            <rFont val="Tahoma"/>
            <charset val="1"/>
          </rPr>
          <t>The proportion for this sub-group is significantly higher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The proportion for this sub-group is significantly higher than the proportion for all other sub-groups combined.</t>
        </r>
      </text>
    </comment>
    <comment ref="A12" authorId="0" shapeId="0">
      <text>
        <r>
          <rPr>
            <sz val="9"/>
            <color indexed="81"/>
            <rFont val="Tahoma"/>
            <charset val="1"/>
          </rPr>
          <t>Estimate has a relative standard error of 25% to 50% and should be used with caution.</t>
        </r>
      </text>
    </comment>
    <comment ref="A13" authorId="0" shapeId="0">
      <text>
        <r>
          <rPr>
            <sz val="9"/>
            <color indexed="81"/>
            <rFont val="Tahoma"/>
            <charset val="1"/>
          </rPr>
          <t>Estimate has a relative standard error of greater than 50% and is considered too unreliable for general use.</t>
        </r>
      </text>
    </comment>
  </commentList>
</comments>
</file>

<file path=xl/comments90.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3" authorId="0" shapeId="0">
      <text>
        <r>
          <rPr>
            <sz val="9"/>
            <color indexed="81"/>
            <rFont val="Tahoma"/>
            <charset val="1"/>
          </rPr>
          <t>Estimate has a relative standard error of greater than 50% and is considered too unreliable for general use.</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greater than 50% and is considered too unreliable for general use.</t>
        </r>
      </text>
    </comment>
    <comment ref="O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3" authorId="0" shapeId="0">
      <text>
        <r>
          <rPr>
            <sz val="9"/>
            <color indexed="81"/>
            <rFont val="Tahoma"/>
            <charset val="1"/>
          </rPr>
          <t>Estimate has a relative standard error of greater than 50% and is considered too unreliable for general use.</t>
        </r>
      </text>
    </comment>
    <comment ref="R3" authorId="0" shapeId="0">
      <text>
        <r>
          <rPr>
            <sz val="9"/>
            <color indexed="81"/>
            <rFont val="Tahoma"/>
            <charset val="1"/>
          </rPr>
          <t>Estimate has a relative standard error of greater than 50% and is considered too unreliable for general use.</t>
        </r>
      </text>
    </comment>
    <comment ref="U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X3" authorId="0" shapeId="0">
      <text>
        <r>
          <rPr>
            <sz val="9"/>
            <color indexed="81"/>
            <rFont val="Tahoma"/>
            <charset val="1"/>
          </rPr>
          <t>Estimate has a relative standard error of 25% to 50% and should be used with caution.</t>
        </r>
      </text>
    </comment>
    <comment ref="Y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B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t>
        </r>
      </text>
    </comment>
    <comment ref="A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Estimate has a relative standard error of greater than 50% and is considered too unreliable for general use.</t>
        </r>
      </text>
    </comment>
    <comment ref="AL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3" authorId="0" shapeId="0">
      <text>
        <r>
          <rPr>
            <sz val="9"/>
            <color indexed="81"/>
            <rFont val="Tahoma"/>
            <charset val="1"/>
          </rPr>
          <t>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Estimate has a relative standard error of 25% to 50% and should be used with caution.</t>
        </r>
      </text>
    </comment>
    <comment ref="BA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Estimate has a relative standard error of greater than 50% and is considered too unreliable for general use.</t>
        </r>
      </text>
    </comment>
    <comment ref="BC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t>
        </r>
      </text>
    </comment>
    <comment ref="BL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3" authorId="0" shapeId="0">
      <text>
        <r>
          <rPr>
            <sz val="9"/>
            <color indexed="81"/>
            <rFont val="Tahoma"/>
            <charset val="1"/>
          </rPr>
          <t>The proportion for this sub-group is significantly lower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4" authorId="0" shapeId="0">
      <text>
        <r>
          <rPr>
            <sz val="9"/>
            <color indexed="81"/>
            <rFont val="Tahoma"/>
            <charset val="1"/>
          </rPr>
          <t>The proportion for this sub-group is significantly higher than the proportion for all other sub-groups combined.</t>
        </r>
      </text>
    </comment>
    <comment ref="V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4" authorId="0" shapeId="0">
      <text>
        <r>
          <rPr>
            <sz val="9"/>
            <color indexed="81"/>
            <rFont val="Tahoma"/>
            <charset val="1"/>
          </rPr>
          <t>Estimate has a relative standard error of 25% to 50% and should be used with caution.</t>
        </r>
      </text>
    </comment>
    <comment ref="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t>
        </r>
      </text>
    </comment>
    <comment ref="AO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25% to 50% and should be used with caution.</t>
        </r>
      </text>
    </comment>
    <comment ref="AR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Z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D4" authorId="0" shapeId="0">
      <text>
        <r>
          <rPr>
            <sz val="9"/>
            <color indexed="81"/>
            <rFont val="Tahoma"/>
            <charset val="1"/>
          </rPr>
          <t>The proportion for this sub-group is significantly higher than the proportion for all other sub-groups combined.</t>
        </r>
      </text>
    </comment>
    <comment ref="B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t>
        </r>
      </text>
    </comment>
    <comment ref="BI4" authorId="0" shapeId="0">
      <text>
        <r>
          <rPr>
            <sz val="9"/>
            <color indexed="81"/>
            <rFont val="Tahoma"/>
            <charset val="1"/>
          </rPr>
          <t>Estimate has a relative standard error of 25% to 50% and should be used with caution.</t>
        </r>
      </text>
    </comment>
    <comment ref="BM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The proportion for this sub-group is significantly lower than the proportion for all other sub-groups combined.</t>
        </r>
      </text>
    </comment>
    <comment ref="I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The proportion for this sub-group is significantly higher than the proportion for all other sub-groups combined.</t>
        </r>
      </text>
    </comment>
    <comment ref="O5" authorId="0" shapeId="0">
      <text>
        <r>
          <rPr>
            <sz val="9"/>
            <color indexed="81"/>
            <rFont val="Tahoma"/>
            <charset val="1"/>
          </rPr>
          <t>The proportion for this sub-group is significantly higher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D5" authorId="0" shapeId="0">
      <text>
        <r>
          <rPr>
            <sz val="9"/>
            <color indexed="81"/>
            <rFont val="Tahoma"/>
            <charset val="1"/>
          </rPr>
          <t>The proportion for this sub-group is significantly higher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25% to 50% and should be used with caution.</t>
        </r>
      </text>
    </comment>
    <comment ref="BI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S5" authorId="0" shapeId="0">
      <text>
        <r>
          <rPr>
            <sz val="9"/>
            <color indexed="81"/>
            <rFont val="Tahoma"/>
            <charset val="1"/>
          </rPr>
          <t>The proportion for this sub-group is significantly lower than the proportion for all other sub-groups combined.</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5" authorId="0" shapeId="0">
      <text>
        <r>
          <rPr>
            <sz val="9"/>
            <color indexed="81"/>
            <rFont val="Tahoma"/>
            <charset val="1"/>
          </rPr>
          <t>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The proportion for this sub-group is significantly higher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The proportion for this sub-group is significantly lower than the proportion for all other sub-groups combined.</t>
        </r>
      </text>
    </comment>
    <comment ref="L6" authorId="0" shapeId="0">
      <text>
        <r>
          <rPr>
            <sz val="9"/>
            <color indexed="81"/>
            <rFont val="Tahoma"/>
            <charset val="1"/>
          </rPr>
          <t>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C6" authorId="0" shapeId="0">
      <text>
        <r>
          <rPr>
            <sz val="9"/>
            <color indexed="81"/>
            <rFont val="Tahoma"/>
            <charset val="1"/>
          </rPr>
          <t>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Q6" authorId="0" shapeId="0">
      <text>
        <r>
          <rPr>
            <sz val="9"/>
            <color indexed="81"/>
            <rFont val="Tahoma"/>
            <charset val="1"/>
          </rPr>
          <t>The proportion for this sub-group is significantly higher than the proportion for all other sub-groups combined.</t>
        </r>
      </text>
    </comment>
    <comment ref="BR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The proportion for this sub-group is significantly higher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X6" authorId="0" shapeId="0">
      <text>
        <r>
          <rPr>
            <sz val="9"/>
            <color indexed="81"/>
            <rFont val="Tahoma"/>
            <charset val="1"/>
          </rPr>
          <t>The proportion for this sub-group is significantly higher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25% to 50% and should be used with caution.</t>
        </r>
      </text>
    </comment>
    <comment ref="G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7" authorId="0" shapeId="0">
      <text>
        <r>
          <rPr>
            <sz val="9"/>
            <color indexed="81"/>
            <rFont val="Tahoma"/>
            <charset val="1"/>
          </rPr>
          <t>The proportion for this sub-group is significantly higher than the proportion for all other sub-groups combined.</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7" authorId="0" shapeId="0">
      <text>
        <r>
          <rPr>
            <sz val="9"/>
            <color indexed="81"/>
            <rFont val="Tahoma"/>
            <charset val="1"/>
          </rPr>
          <t>Estimate has a relative standard error of 25% to 50% and should be used with caution.</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7" authorId="0" shapeId="0">
      <text>
        <r>
          <rPr>
            <sz val="9"/>
            <color indexed="81"/>
            <rFont val="Tahoma"/>
            <charset val="1"/>
          </rPr>
          <t>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7" authorId="0" shapeId="0">
      <text>
        <r>
          <rPr>
            <sz val="9"/>
            <color indexed="81"/>
            <rFont val="Tahoma"/>
            <charset val="1"/>
          </rPr>
          <t>The proportion for this sub-group is significantly higher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7" authorId="0" shapeId="0">
      <text>
        <r>
          <rPr>
            <sz val="9"/>
            <color indexed="81"/>
            <rFont val="Tahoma"/>
            <charset val="1"/>
          </rPr>
          <t>Estimate has a relative standard error of 25% to 50% and should be used with caution.</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8" authorId="0" shapeId="0">
      <text>
        <r>
          <rPr>
            <sz val="9"/>
            <color indexed="81"/>
            <rFont val="Tahoma"/>
            <charset val="1"/>
          </rPr>
          <t>The proportion for this sub-group is significantly higher than the proportion for all other sub-groups combined.</t>
        </r>
      </text>
    </comment>
    <comment ref="D8" authorId="0" shapeId="0">
      <text>
        <r>
          <rPr>
            <sz val="9"/>
            <color indexed="81"/>
            <rFont val="Tahoma"/>
            <charset val="1"/>
          </rPr>
          <t>The proportion for this sub-group is significantly lower than the proportion for all other sub-groups combined.</t>
        </r>
      </text>
    </comment>
    <comment ref="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I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8" authorId="0" shapeId="0">
      <text>
        <r>
          <rPr>
            <sz val="9"/>
            <color indexed="81"/>
            <rFont val="Tahoma"/>
            <charset val="1"/>
          </rPr>
          <t>The proportion for this sub-group is significantly lower than the proportion for all other sub-groups combined.</t>
        </r>
      </text>
    </comment>
    <comment ref="M8" authorId="0" shapeId="0">
      <text>
        <r>
          <rPr>
            <sz val="9"/>
            <color indexed="81"/>
            <rFont val="Tahoma"/>
            <charset val="1"/>
          </rPr>
          <t>The proportion for this sub-group is significantly higher than the proportion for all other sub-groups combined.</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25% to 50% and should be used with caution.</t>
        </r>
      </text>
    </comment>
    <comment ref="Q8" authorId="0" shapeId="0">
      <text>
        <r>
          <rPr>
            <sz val="9"/>
            <color indexed="81"/>
            <rFont val="Tahoma"/>
            <charset val="1"/>
          </rPr>
          <t>Estimate has a relative standard error of 25% to 50% and should be used with caution.</t>
        </r>
      </text>
    </comment>
    <comment ref="U8" authorId="0" shapeId="0">
      <text>
        <r>
          <rPr>
            <sz val="9"/>
            <color indexed="81"/>
            <rFont val="Tahoma"/>
            <charset val="1"/>
          </rPr>
          <t>The proportion for this sub-group is significantly higher than the proportion for all other sub-groups combined.</t>
        </r>
      </text>
    </comment>
    <comment ref="V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8" authorId="0" shapeId="0">
      <text>
        <r>
          <rPr>
            <sz val="9"/>
            <color indexed="81"/>
            <rFont val="Tahoma"/>
            <charset val="1"/>
          </rPr>
          <t>The proportion for this sub-group is significantly lower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F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8" authorId="0" shapeId="0">
      <text>
        <r>
          <rPr>
            <sz val="9"/>
            <color indexed="81"/>
            <rFont val="Tahoma"/>
            <charset val="1"/>
          </rPr>
          <t>Estimate has a relative standard error of 25% to 50% and should be used with caution.</t>
        </r>
      </text>
    </comment>
    <comment ref="AR8" authorId="0" shapeId="0">
      <text>
        <r>
          <rPr>
            <sz val="9"/>
            <color indexed="81"/>
            <rFont val="Tahoma"/>
            <charset val="1"/>
          </rPr>
          <t>The proportion for this sub-group is significantly lower than the proportion for all other sub-groups combined.</t>
        </r>
      </text>
    </comment>
    <comment ref="AT8" authorId="0" shapeId="0">
      <text>
        <r>
          <rPr>
            <sz val="9"/>
            <color indexed="81"/>
            <rFont val="Tahoma"/>
            <charset val="1"/>
          </rPr>
          <t>Estimate has a relative standard error of 25% to 50% and should be used with caution.</t>
        </r>
      </text>
    </comment>
    <comment ref="AU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M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t>
        </r>
      </text>
    </comment>
    <comment ref="BS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The proportion for this sub-group is significantly higher than the proportion for all other sub-groups combined.</t>
        </r>
      </text>
    </comment>
    <comment ref="F9" authorId="0" shapeId="0">
      <text>
        <r>
          <rPr>
            <sz val="9"/>
            <color indexed="81"/>
            <rFont val="Tahoma"/>
            <charset val="1"/>
          </rPr>
          <t>The proportion for this sub-group is significantly higher than the proportion for all other sub-groups combined.</t>
        </r>
      </text>
    </comment>
    <comment ref="G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lower than the proportion for all other sub-groups combined.</t>
        </r>
      </text>
    </comment>
    <comment ref="I9" authorId="0" shapeId="0">
      <text>
        <r>
          <rPr>
            <sz val="9"/>
            <color indexed="81"/>
            <rFont val="Tahoma"/>
            <charset val="1"/>
          </rPr>
          <t>The proportion for this sub-group is significantly lower than the proportion for all other sub-groups combined.</t>
        </r>
      </text>
    </comment>
    <comment ref="L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X9" authorId="0" shapeId="0">
      <text>
        <r>
          <rPr>
            <sz val="9"/>
            <color indexed="81"/>
            <rFont val="Tahoma"/>
            <charset val="1"/>
          </rPr>
          <t>The proportion for this sub-group is significantly higher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C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The proportion for this sub-group is significantly higher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M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S9" authorId="0" shapeId="0">
      <text>
        <r>
          <rPr>
            <sz val="9"/>
            <color indexed="81"/>
            <rFont val="Tahoma"/>
            <charset val="1"/>
          </rPr>
          <t>The proportion for this sub-group is significantly lower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U9" authorId="0" shapeId="0">
      <text>
        <r>
          <rPr>
            <sz val="9"/>
            <color indexed="81"/>
            <rFont val="Tahoma"/>
            <charset val="1"/>
          </rPr>
          <t>The proportion for this sub-group is significantly higher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higher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D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higher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S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91.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greater than 50% and is considered too unreliable for general use.</t>
        </r>
      </text>
    </comment>
    <comment ref="F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3" authorId="0" shapeId="0">
      <text>
        <r>
          <rPr>
            <sz val="9"/>
            <color indexed="81"/>
            <rFont val="Tahoma"/>
            <charset val="1"/>
          </rPr>
          <t>Estimate has a relative standard error of 25% to 50% and should be used with caution.</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3" authorId="0" shapeId="0">
      <text>
        <r>
          <rPr>
            <sz val="9"/>
            <color indexed="81"/>
            <rFont val="Tahoma"/>
            <charset val="1"/>
          </rPr>
          <t>Estimate has a relative standard error of greater than 50% and is considered too unreliable for general use.</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3" authorId="0" shapeId="0">
      <text>
        <r>
          <rPr>
            <sz val="9"/>
            <color indexed="81"/>
            <rFont val="Tahoma"/>
            <charset val="1"/>
          </rPr>
          <t>Estimate has a relative standard error of greater than 50% and is considered too unreliable for general use.</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B3" authorId="0" shapeId="0">
      <text>
        <r>
          <rPr>
            <sz val="9"/>
            <color indexed="81"/>
            <rFont val="Tahoma"/>
            <charset val="1"/>
          </rPr>
          <t>Estimate has a relative standard error of 25% to 50% and should be used with caution.</t>
        </r>
      </text>
    </comment>
    <comment ref="AC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F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H3" authorId="0" shapeId="0">
      <text>
        <r>
          <rPr>
            <sz val="9"/>
            <color indexed="81"/>
            <rFont val="Tahoma"/>
            <charset val="1"/>
          </rPr>
          <t>The proportion for this sub-group is significantly higher than the proportion for all other sub-groups combined.</t>
        </r>
      </text>
    </comment>
    <comment ref="AI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Estimate has a relative standard error of 25% to 50% and should be used with caution.</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L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greater than 50% and is considered too unreliable for general use.</t>
        </r>
      </text>
    </comment>
    <comment ref="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4" authorId="0" shapeId="0">
      <text>
        <r>
          <rPr>
            <sz val="9"/>
            <color indexed="81"/>
            <rFont val="Tahoma"/>
            <charset val="1"/>
          </rPr>
          <t>Estimate has a relative standard error of 25% to 50% and should be used with caution.</t>
        </r>
      </text>
    </comment>
    <comment ref="Y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t>
        </r>
      </text>
    </comment>
    <comment ref="AO4" authorId="0" shapeId="0">
      <text>
        <r>
          <rPr>
            <sz val="9"/>
            <color indexed="81"/>
            <rFont val="Tahoma"/>
            <charset val="1"/>
          </rPr>
          <t>Estimate has a relative standard error of 25% to 50% and should be used with caution.</t>
        </r>
      </text>
    </comment>
    <comment ref="AP4" authorId="0" shapeId="0">
      <text>
        <r>
          <rPr>
            <sz val="9"/>
            <color indexed="81"/>
            <rFont val="Tahoma"/>
            <charset val="1"/>
          </rPr>
          <t>The proportion for this sub-group is significantly lower than the proportion for all other sub-groups combined.</t>
        </r>
      </text>
    </comment>
    <comment ref="AQ4" authorId="0" shapeId="0">
      <text>
        <r>
          <rPr>
            <sz val="9"/>
            <color indexed="81"/>
            <rFont val="Tahoma"/>
            <charset val="1"/>
          </rPr>
          <t>The proportion for this sub-group is significantly higher than the proportion for all other sub-groups combined.</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J4" authorId="0" shapeId="0">
      <text>
        <r>
          <rPr>
            <sz val="9"/>
            <color indexed="81"/>
            <rFont val="Tahoma"/>
            <charset val="1"/>
          </rPr>
          <t>The proportion for this sub-group is significantly higher than the proportion for all other sub-groups combined.</t>
        </r>
      </text>
    </comment>
    <comment ref="BM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t>
        </r>
      </text>
    </comment>
    <comment ref="E5" authorId="0" shapeId="0">
      <text>
        <r>
          <rPr>
            <sz val="9"/>
            <color indexed="81"/>
            <rFont val="Tahoma"/>
            <charset val="1"/>
          </rPr>
          <t>Estimate has a relative standard error of 25% to 50% and should be used with caution.</t>
        </r>
      </text>
    </comment>
    <comment ref="F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5" authorId="0" shapeId="0">
      <text>
        <r>
          <rPr>
            <sz val="9"/>
            <color indexed="81"/>
            <rFont val="Tahoma"/>
            <charset val="1"/>
          </rPr>
          <t>Estimate has a relative standard error of 25% to 50% and should be used with caution.</t>
        </r>
      </text>
    </comment>
    <comment ref="AA5" authorId="0" shapeId="0">
      <text>
        <r>
          <rPr>
            <sz val="9"/>
            <color indexed="81"/>
            <rFont val="Tahoma"/>
            <charset val="1"/>
          </rPr>
          <t>The proportion for this sub-group is significantly lower than the proportion for all other sub-groups combined.</t>
        </r>
      </text>
    </comment>
    <comment ref="AC5" authorId="0" shapeId="0">
      <text>
        <r>
          <rPr>
            <sz val="9"/>
            <color indexed="81"/>
            <rFont val="Tahoma"/>
            <charset val="1"/>
          </rPr>
          <t>The proportion for this sub-group is significantly lower than the proportion for all other sub-groups combined.</t>
        </r>
      </text>
    </comment>
    <comment ref="AD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5" authorId="0" shapeId="0">
      <text>
        <r>
          <rPr>
            <sz val="9"/>
            <color indexed="81"/>
            <rFont val="Tahoma"/>
            <charset val="1"/>
          </rPr>
          <t>The proportion for this sub-group is significantly lower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5" authorId="0" shapeId="0">
      <text>
        <r>
          <rPr>
            <sz val="9"/>
            <color indexed="81"/>
            <rFont val="Tahoma"/>
            <charset val="1"/>
          </rPr>
          <t>The proportion for this sub-group is significantly higher than the proportion for all other sub-groups combined.</t>
        </r>
      </text>
    </comment>
    <comment ref="AM5" authorId="0" shapeId="0">
      <text>
        <r>
          <rPr>
            <sz val="9"/>
            <color indexed="81"/>
            <rFont val="Tahoma"/>
            <charset val="1"/>
          </rPr>
          <t>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T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The proportion for this sub-group is significantly higher than the proportion for all other sub-groups combined.</t>
        </r>
      </text>
    </comment>
    <comment ref="BI5" authorId="0" shapeId="0">
      <text>
        <r>
          <rPr>
            <sz val="9"/>
            <color indexed="81"/>
            <rFont val="Tahoma"/>
            <charset val="1"/>
          </rPr>
          <t>Estimate has a relative standard error of 25% to 50% and should be used with caution.</t>
        </r>
      </text>
    </comment>
    <comment ref="BJ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K5" authorId="0" shapeId="0">
      <text>
        <r>
          <rPr>
            <sz val="9"/>
            <color indexed="81"/>
            <rFont val="Tahoma"/>
            <charset val="1"/>
          </rPr>
          <t>The proportion for this sub-group is significantly lower than the proportion for all other sub-groups combined.</t>
        </r>
      </text>
    </comment>
    <comment ref="BL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25% to 50% and should be used with caution.</t>
        </r>
      </text>
    </comment>
    <comment ref="BU5" authorId="0" shapeId="0">
      <text>
        <r>
          <rPr>
            <sz val="9"/>
            <color indexed="81"/>
            <rFont val="Tahoma"/>
            <charset val="1"/>
          </rPr>
          <t>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5" authorId="0" shapeId="0">
      <text>
        <r>
          <rPr>
            <sz val="9"/>
            <color indexed="81"/>
            <rFont val="Tahoma"/>
            <charset val="1"/>
          </rPr>
          <t>Estimate has a relative standard error of 25% to 50% and should be used with caution.</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The proportion for this sub-group is significantly higher than the proportion for all other sub-groups combined.</t>
        </r>
      </text>
    </comment>
    <comment ref="X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Estimate has a relative standard error of 25% to 50% and should be used with caution.</t>
        </r>
      </text>
    </comment>
    <comment ref="AE6" authorId="0" shapeId="0">
      <text>
        <r>
          <rPr>
            <sz val="9"/>
            <color indexed="81"/>
            <rFont val="Tahoma"/>
            <charset val="1"/>
          </rPr>
          <t>Estimate has a relative standard error of 25% to 50% and should be used with caution.</t>
        </r>
      </text>
    </comment>
    <comment ref="AG6" authorId="0" shapeId="0">
      <text>
        <r>
          <rPr>
            <sz val="9"/>
            <color indexed="81"/>
            <rFont val="Tahoma"/>
            <charset val="1"/>
          </rPr>
          <t>Estimate has a relative standard error of greater than 50% and is considered too unreliable for general use.</t>
        </r>
      </text>
    </comment>
    <comment ref="AJ6" authorId="0" shapeId="0">
      <text>
        <r>
          <rPr>
            <sz val="9"/>
            <color indexed="81"/>
            <rFont val="Tahoma"/>
            <charset val="1"/>
          </rPr>
          <t>Estimate has a relative standard error of 25% to 50% and should be used with caution.</t>
        </r>
      </text>
    </comment>
    <comment ref="AK6" authorId="0" shapeId="0">
      <text>
        <r>
          <rPr>
            <sz val="9"/>
            <color indexed="81"/>
            <rFont val="Tahoma"/>
            <charset val="1"/>
          </rPr>
          <t>Estimate has a relative standard error of 25% to 50% and should be used with caution.</t>
        </r>
      </text>
    </comment>
    <comment ref="AL6" authorId="0" shapeId="0">
      <text>
        <r>
          <rPr>
            <sz val="9"/>
            <color indexed="81"/>
            <rFont val="Tahoma"/>
            <charset val="1"/>
          </rPr>
          <t>Estimate has a relative standard error of 25% to 50% and should be used with caution.</t>
        </r>
      </text>
    </comment>
    <comment ref="AN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Estimate has a relative standard error of 25% to 50% and should be used with caution.</t>
        </r>
      </text>
    </comment>
    <comment ref="AP6" authorId="0" shapeId="0">
      <text>
        <r>
          <rPr>
            <sz val="9"/>
            <color indexed="81"/>
            <rFont val="Tahoma"/>
            <charset val="1"/>
          </rPr>
          <t>The proportion for this sub-group is significantly higher than the proportion for all other sub-groups combined.</t>
        </r>
      </text>
    </comment>
    <comment ref="AQ6" authorId="0" shapeId="0">
      <text>
        <r>
          <rPr>
            <sz val="9"/>
            <color indexed="81"/>
            <rFont val="Tahoma"/>
            <charset val="1"/>
          </rPr>
          <t>Estimate has a relative standard error of 25% to 50% and should be used with caution.</t>
        </r>
      </text>
    </comment>
    <comment ref="A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6" authorId="0" shapeId="0">
      <text>
        <r>
          <rPr>
            <sz val="9"/>
            <color indexed="81"/>
            <rFont val="Tahoma"/>
            <charset val="1"/>
          </rPr>
          <t>Estimate has a relative standard error of 25% to 50% and should be used with caution.</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D6" authorId="0" shapeId="0">
      <text>
        <r>
          <rPr>
            <sz val="9"/>
            <color indexed="81"/>
            <rFont val="Tahoma"/>
            <charset val="1"/>
          </rPr>
          <t>The proportion for this sub-group is significantly lower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M6" authorId="0" shapeId="0">
      <text>
        <r>
          <rPr>
            <sz val="9"/>
            <color indexed="81"/>
            <rFont val="Tahoma"/>
            <charset val="1"/>
          </rPr>
          <t>The proportion for this sub-group is significantly lower than the proportion for all other sub-groups combined.</t>
        </r>
      </text>
    </comment>
    <comment ref="BN6" authorId="0" shapeId="0">
      <text>
        <r>
          <rPr>
            <sz val="9"/>
            <color indexed="81"/>
            <rFont val="Tahoma"/>
            <charset val="1"/>
          </rPr>
          <t>Estimate has a relative standard error of 25% to 50% and should be used with caution.</t>
        </r>
      </text>
    </comment>
    <comment ref="BP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R6" authorId="0" shapeId="0">
      <text>
        <r>
          <rPr>
            <sz val="9"/>
            <color indexed="81"/>
            <rFont val="Tahoma"/>
            <charset val="1"/>
          </rPr>
          <t>The proportion for this sub-group is significantly lower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The proportion for this sub-group is significantly lower than the proportion for all other sub-groups combined.</t>
        </r>
      </text>
    </comment>
    <comment ref="D7" authorId="0" shapeId="0">
      <text>
        <r>
          <rPr>
            <sz val="9"/>
            <color indexed="81"/>
            <rFont val="Tahoma"/>
            <charset val="1"/>
          </rPr>
          <t>The proportion for this sub-group is significantly higher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t>
        </r>
      </text>
    </comment>
    <comment ref="U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Y7" authorId="0" shapeId="0">
      <text>
        <r>
          <rPr>
            <sz val="9"/>
            <color indexed="81"/>
            <rFont val="Tahoma"/>
            <charset val="1"/>
          </rPr>
          <t>Estimate has a relative standard error of 25% to 50% and should be used with caution.</t>
        </r>
      </text>
    </comment>
    <comment ref="AA7" authorId="0" shapeId="0">
      <text>
        <r>
          <rPr>
            <sz val="9"/>
            <color indexed="81"/>
            <rFont val="Tahoma"/>
            <charset val="1"/>
          </rPr>
          <t>The proportion for this sub-group is significantly higher than the proportion for all other sub-groups combined.</t>
        </r>
      </text>
    </comment>
    <comment ref="AB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The proportion for this sub-group is significantly lower than the proportion for all other sub-groups combined.</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7" authorId="0" shapeId="0">
      <text>
        <r>
          <rPr>
            <sz val="9"/>
            <color indexed="81"/>
            <rFont val="Tahoma"/>
            <charset val="1"/>
          </rPr>
          <t>The proportion for this sub-group is significantly higher than the proportion for all other sub-groups combined.</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7" authorId="0" shapeId="0">
      <text>
        <r>
          <rPr>
            <sz val="9"/>
            <color indexed="81"/>
            <rFont val="Tahoma"/>
            <charset val="1"/>
          </rPr>
          <t>Estimate has a relative standard error of 25% to 50% and should be used with caution.</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25% to 50% and should be used with caution.</t>
        </r>
      </text>
    </comment>
    <comment ref="BJ7" authorId="0" shapeId="0">
      <text>
        <r>
          <rPr>
            <sz val="9"/>
            <color indexed="81"/>
            <rFont val="Tahoma"/>
            <charset val="1"/>
          </rPr>
          <t>The proportion for this sub-group is significantly higher than the proportion for all other sub-groups combined.</t>
        </r>
      </text>
    </comment>
    <comment ref="BK7" authorId="0" shapeId="0">
      <text>
        <r>
          <rPr>
            <sz val="9"/>
            <color indexed="81"/>
            <rFont val="Tahoma"/>
            <charset val="1"/>
          </rPr>
          <t>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The proportion for this sub-group is significantly lower than the proportion for all other sub-groups combined.</t>
        </r>
      </text>
    </comment>
    <comment ref="BU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7" authorId="0" shapeId="0">
      <text>
        <r>
          <rPr>
            <sz val="9"/>
            <color indexed="81"/>
            <rFont val="Tahoma"/>
            <charset val="1"/>
          </rPr>
          <t>Estimate has a relative standard error of 25% to 50% and should be used with caution.</t>
        </r>
      </text>
    </comment>
    <comment ref="E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8" authorId="0" shapeId="0">
      <text>
        <r>
          <rPr>
            <sz val="9"/>
            <color indexed="81"/>
            <rFont val="Tahoma"/>
            <charset val="1"/>
          </rPr>
          <t>Estimate has a relative standard error of 25% to 50% and should be used with caution.</t>
        </r>
      </text>
    </comment>
    <comment ref="I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Estimate has a relative standard error of 25% to 50% and should be used with caution.</t>
        </r>
      </text>
    </comment>
    <comment ref="M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The proportion for this sub-group is significantly higher than the proportion for all other sub-groups combined.</t>
        </r>
      </text>
    </comment>
    <comment ref="P8" authorId="0" shapeId="0">
      <text>
        <r>
          <rPr>
            <sz val="9"/>
            <color indexed="81"/>
            <rFont val="Tahoma"/>
            <charset val="1"/>
          </rPr>
          <t>The proportion for this sub-group is significantly higher than the proportion for all other sub-groups combined.</t>
        </r>
      </text>
    </comment>
    <comment ref="R8" authorId="0" shapeId="0">
      <text>
        <r>
          <rPr>
            <sz val="9"/>
            <color indexed="81"/>
            <rFont val="Tahoma"/>
            <charset val="1"/>
          </rPr>
          <t>The proportion for this sub-group is significantly higher than the proportion for all other sub-groups combined.</t>
        </r>
      </text>
    </comment>
    <comment ref="V8" authorId="0" shapeId="0">
      <text>
        <r>
          <rPr>
            <sz val="9"/>
            <color indexed="81"/>
            <rFont val="Tahoma"/>
            <charset val="1"/>
          </rPr>
          <t>Estimate has a relative standard error of 25% to 50% and should be used with caution.</t>
        </r>
      </text>
    </comment>
    <comment ref="Y8" authorId="0" shapeId="0">
      <text>
        <r>
          <rPr>
            <sz val="9"/>
            <color indexed="81"/>
            <rFont val="Tahoma"/>
            <charset val="1"/>
          </rPr>
          <t>The proportion for this sub-group is significantly higher than the proportion for all other sub-groups combined.</t>
        </r>
      </text>
    </comment>
    <comment ref="AC8" authorId="0" shapeId="0">
      <text>
        <r>
          <rPr>
            <sz val="9"/>
            <color indexed="81"/>
            <rFont val="Tahoma"/>
            <charset val="1"/>
          </rPr>
          <t>The proportion for this sub-group is significantly higher than the proportion for all other sub-groups combined.</t>
        </r>
      </text>
    </comment>
    <comment ref="AD8" authorId="0" shapeId="0">
      <text>
        <r>
          <rPr>
            <sz val="9"/>
            <color indexed="81"/>
            <rFont val="Tahoma"/>
            <charset val="1"/>
          </rPr>
          <t>The proportion for this sub-group is significantly lower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F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8" authorId="0" shapeId="0">
      <text>
        <r>
          <rPr>
            <sz val="9"/>
            <color indexed="81"/>
            <rFont val="Tahoma"/>
            <charset val="1"/>
          </rPr>
          <t>The proportion for this sub-group is significantly higher than the proportion for all other sub-groups combined.</t>
        </r>
      </text>
    </comment>
    <comment ref="AS8" authorId="0" shapeId="0">
      <text>
        <r>
          <rPr>
            <sz val="9"/>
            <color indexed="81"/>
            <rFont val="Tahoma"/>
            <charset val="1"/>
          </rPr>
          <t>The proportion for this sub-group is significantly higher than the proportion for all other sub-groups combined.</t>
        </r>
      </text>
    </comment>
    <comment ref="AT8" authorId="0" shapeId="0">
      <text>
        <r>
          <rPr>
            <sz val="9"/>
            <color indexed="81"/>
            <rFont val="Tahoma"/>
            <charset val="1"/>
          </rPr>
          <t>Estimate has a relative standard error of 25% to 50% and should be used with caution.</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AY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J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t>
        </r>
      </text>
    </comment>
    <comment ref="B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t>
        </r>
      </text>
    </comment>
    <comment ref="E9" authorId="0" shapeId="0">
      <text>
        <r>
          <rPr>
            <sz val="9"/>
            <color indexed="81"/>
            <rFont val="Tahoma"/>
            <charset val="1"/>
          </rPr>
          <t>The proportion for this sub-group is significantly higher than the proportion for all other sub-groups combined.</t>
        </r>
      </text>
    </comment>
    <comment ref="F9" authorId="0" shapeId="0">
      <text>
        <r>
          <rPr>
            <sz val="9"/>
            <color indexed="81"/>
            <rFont val="Tahoma"/>
            <charset val="1"/>
          </rPr>
          <t>The proportion for this sub-group is significantly higher than the proportion for all other sub-groups combined.</t>
        </r>
      </text>
    </comment>
    <comment ref="G9" authorId="0" shapeId="0">
      <text>
        <r>
          <rPr>
            <sz val="9"/>
            <color indexed="81"/>
            <rFont val="Tahoma"/>
            <charset val="1"/>
          </rPr>
          <t>The proportion for this sub-group is significantly higher than the proportion for all other sub-groups combined.</t>
        </r>
      </text>
    </comment>
    <comment ref="I9" authorId="0" shapeId="0">
      <text>
        <r>
          <rPr>
            <sz val="9"/>
            <color indexed="81"/>
            <rFont val="Tahoma"/>
            <charset val="1"/>
          </rPr>
          <t>The proportion for this sub-group is significantly lower than the proportion for all other sub-groups combined.</t>
        </r>
      </text>
    </comment>
    <comment ref="K9" authorId="0" shapeId="0">
      <text>
        <r>
          <rPr>
            <sz val="9"/>
            <color indexed="81"/>
            <rFont val="Tahoma"/>
            <charset val="1"/>
          </rPr>
          <t>Estimate has a relative standard error of 25% to 50% and should be used with caution.</t>
        </r>
      </text>
    </comment>
    <comment ref="O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9" authorId="0" shapeId="0">
      <text>
        <r>
          <rPr>
            <sz val="9"/>
            <color indexed="81"/>
            <rFont val="Tahoma"/>
            <charset val="1"/>
          </rPr>
          <t>The proportion for this sub-group is significantly higher than the proportion for all other sub-groups combined.</t>
        </r>
      </text>
    </comment>
    <comment ref="W9" authorId="0" shapeId="0">
      <text>
        <r>
          <rPr>
            <sz val="9"/>
            <color indexed="81"/>
            <rFont val="Tahoma"/>
            <charset val="1"/>
          </rPr>
          <t>The proportion for this sub-group is significantly higher than the proportion for all other sub-groups combined.</t>
        </r>
      </text>
    </comment>
    <comment ref="Y9" authorId="0" shapeId="0">
      <text>
        <r>
          <rPr>
            <sz val="9"/>
            <color indexed="81"/>
            <rFont val="Tahoma"/>
            <charset val="1"/>
          </rPr>
          <t>The proportion for this sub-group is significantly lower than the proportion for all other sub-groups combined.</t>
        </r>
      </text>
    </comment>
    <comment ref="AA9" authorId="0" shapeId="0">
      <text>
        <r>
          <rPr>
            <sz val="9"/>
            <color indexed="81"/>
            <rFont val="Tahoma"/>
            <charset val="1"/>
          </rPr>
          <t>The proportion for this sub-group is significantly lower than the proportion for all other sub-groups combined.</t>
        </r>
      </text>
    </comment>
    <comment ref="AC9" authorId="0" shapeId="0">
      <text>
        <r>
          <rPr>
            <sz val="9"/>
            <color indexed="81"/>
            <rFont val="Tahoma"/>
            <charset val="1"/>
          </rPr>
          <t>The proportion for this sub-group is significantly lower than the proportion for all other sub-groups combined.</t>
        </r>
      </text>
    </comment>
    <comment ref="AD9" authorId="0" shapeId="0">
      <text>
        <r>
          <rPr>
            <sz val="9"/>
            <color indexed="81"/>
            <rFont val="Tahoma"/>
            <charset val="1"/>
          </rPr>
          <t>The proportion for this sub-group is significantly higher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higher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Q9" authorId="0" shapeId="0">
      <text>
        <r>
          <rPr>
            <sz val="9"/>
            <color indexed="81"/>
            <rFont val="Tahoma"/>
            <charset val="1"/>
          </rPr>
          <t>The proportion for this sub-group is significantly lower than the proportion for all other sub-groups combined.</t>
        </r>
      </text>
    </comment>
    <comment ref="AT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A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I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O10" authorId="0" shapeId="0">
      <text>
        <r>
          <rPr>
            <sz val="9"/>
            <color indexed="81"/>
            <rFont val="Tahoma"/>
            <charset val="1"/>
          </rPr>
          <t>The proportion for this sub-group is significantly lower than the proportion for all other sub-groups combined.</t>
        </r>
      </text>
    </comment>
    <comment ref="P10" authorId="0" shapeId="0">
      <text>
        <r>
          <rPr>
            <sz val="9"/>
            <color indexed="81"/>
            <rFont val="Tahoma"/>
            <charset val="1"/>
          </rPr>
          <t>The proportion for this sub-group is significantly lower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higher than the proportion for all other sub-groups combined.</t>
        </r>
      </text>
    </comment>
    <comment ref="Y10" authorId="0" shapeId="0">
      <text>
        <r>
          <rPr>
            <sz val="9"/>
            <color indexed="81"/>
            <rFont val="Tahoma"/>
            <charset val="1"/>
          </rPr>
          <t>The proportion for this sub-group is significantly lower than the proportion for all other sub-groups combined.</t>
        </r>
      </text>
    </comment>
    <comment ref="AC10" authorId="0" shapeId="0">
      <text>
        <r>
          <rPr>
            <sz val="9"/>
            <color indexed="81"/>
            <rFont val="Tahoma"/>
            <charset val="1"/>
          </rPr>
          <t>The proportion for this sub-group is significantly lower than the proportion for all other sub-groups combined.</t>
        </r>
      </text>
    </comment>
    <comment ref="AD10" authorId="0" shapeId="0">
      <text>
        <r>
          <rPr>
            <sz val="9"/>
            <color indexed="81"/>
            <rFont val="Tahoma"/>
            <charset val="1"/>
          </rPr>
          <t>The proportion for this sub-group is significantly higher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N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92.xml><?xml version="1.0" encoding="utf-8"?>
<comments xmlns="http://schemas.openxmlformats.org/spreadsheetml/2006/main">
  <authors>
    <author>James Elks</author>
  </authors>
  <commentList>
    <comment ref="C3" authorId="0" shapeId="0">
      <text>
        <r>
          <rPr>
            <sz val="9"/>
            <color indexed="81"/>
            <rFont val="Tahoma"/>
            <charset val="1"/>
          </rPr>
          <t>The proportion for this sub-group is significantly higher than the proportion for all other sub-groups combined.</t>
        </r>
      </text>
    </comment>
    <comment ref="D3" authorId="0" shapeId="0">
      <text>
        <r>
          <rPr>
            <sz val="9"/>
            <color indexed="81"/>
            <rFont val="Tahoma"/>
            <charset val="1"/>
          </rPr>
          <t>The proportion for this sub-group is significantly lower than the proportion for all other sub-groups combined.</t>
        </r>
      </text>
    </comment>
    <comment ref="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greater than 50% and is considered too unreliable for general use.</t>
        </r>
      </text>
    </comment>
    <comment ref="N3" authorId="0" shapeId="0">
      <text>
        <r>
          <rPr>
            <sz val="9"/>
            <color indexed="81"/>
            <rFont val="Tahoma"/>
            <charset val="1"/>
          </rPr>
          <t>Estimate has a relative standard error of greater than 50% and is considered too unreliable for general use.</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The proportion for this sub-group is significantly lower than the proportion for all other sub-groups combined.</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U3" authorId="0" shapeId="0">
      <text>
        <r>
          <rPr>
            <sz val="9"/>
            <color indexed="81"/>
            <rFont val="Tahoma"/>
            <charset val="1"/>
          </rPr>
          <t>Estimate has a relative standard error of 25% to 50% and should be used with caution.</t>
        </r>
      </text>
    </comment>
    <comment ref="V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W3" authorId="0" shapeId="0">
      <text>
        <r>
          <rPr>
            <sz val="9"/>
            <color indexed="81"/>
            <rFont val="Tahoma"/>
            <charset val="1"/>
          </rPr>
          <t>Estimate has a relative standard error of greater than 50% and is considered too unreliable for general use.</t>
        </r>
      </text>
    </comment>
    <comment ref="X3" authorId="0" shapeId="0">
      <text>
        <r>
          <rPr>
            <sz val="9"/>
            <color indexed="81"/>
            <rFont val="Tahoma"/>
            <charset val="1"/>
          </rPr>
          <t>Estimate has a relative standard error of 25% to 50% and should be used with caution.</t>
        </r>
      </text>
    </comment>
    <comment ref="Z3" authorId="0" shapeId="0">
      <text>
        <r>
          <rPr>
            <sz val="9"/>
            <color indexed="81"/>
            <rFont val="Tahoma"/>
            <charset val="1"/>
          </rPr>
          <t>Estimate has a relative standard error of 25% to 50% and should be used with caution.</t>
        </r>
      </text>
    </comment>
    <comment ref="AC3" authorId="0" shapeId="0">
      <text>
        <r>
          <rPr>
            <sz val="9"/>
            <color indexed="81"/>
            <rFont val="Tahoma"/>
            <charset val="1"/>
          </rPr>
          <t>The proportion for this sub-group is significantly higher than the proportion for all other sub-groups combined.</t>
        </r>
      </text>
    </comment>
    <comment ref="AD3" authorId="0" shapeId="0">
      <text>
        <r>
          <rPr>
            <sz val="9"/>
            <color indexed="81"/>
            <rFont val="Tahoma"/>
            <charset val="1"/>
          </rPr>
          <t>Estimate has a relative standard error of 25% to 50% and should be used with caution.</t>
        </r>
      </text>
    </comment>
    <comment ref="AE3" authorId="0" shapeId="0">
      <text>
        <r>
          <rPr>
            <sz val="9"/>
            <color indexed="81"/>
            <rFont val="Tahoma"/>
            <charset val="1"/>
          </rPr>
          <t>Estimate has a relative standard error of 25% to 50% and should be used with caution.</t>
        </r>
      </text>
    </comment>
    <comment ref="AF3" authorId="0" shapeId="0">
      <text>
        <r>
          <rPr>
            <sz val="9"/>
            <color indexed="81"/>
            <rFont val="Tahoma"/>
            <charset val="1"/>
          </rPr>
          <t>The proportion for this sub-group is significantly lower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3" authorId="0" shapeId="0">
      <text>
        <r>
          <rPr>
            <sz val="9"/>
            <color indexed="81"/>
            <rFont val="Tahoma"/>
            <charset val="1"/>
          </rPr>
          <t>Estimate has a relative standard error of 25% to 50% and should be used with caution.</t>
        </r>
      </text>
    </comment>
    <comment ref="AJ3" authorId="0" shapeId="0">
      <text>
        <r>
          <rPr>
            <sz val="9"/>
            <color indexed="81"/>
            <rFont val="Tahoma"/>
            <charset val="1"/>
          </rPr>
          <t>Estimate has a relative standard error of 25% to 50% and should be used with caution.</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3" authorId="0" shapeId="0">
      <text>
        <r>
          <rPr>
            <sz val="9"/>
            <color indexed="81"/>
            <rFont val="Tahoma"/>
            <charset val="1"/>
          </rPr>
          <t>Estimate has a relative standard error of 25% to 50% and should be used with caution.</t>
        </r>
      </text>
    </comment>
    <comment ref="AO3" authorId="0" shapeId="0">
      <text>
        <r>
          <rPr>
            <sz val="9"/>
            <color indexed="81"/>
            <rFont val="Tahoma"/>
            <charset val="1"/>
          </rPr>
          <t>Estimate has a relative standard error of 25% to 50% and should be used with caution.</t>
        </r>
      </text>
    </comment>
    <comment ref="A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S3" authorId="0" shapeId="0">
      <text>
        <r>
          <rPr>
            <sz val="9"/>
            <color indexed="81"/>
            <rFont val="Tahoma"/>
            <charset val="1"/>
          </rPr>
          <t>Estimate has a relative standard error of 25% to 50% and should be used with caution.</t>
        </r>
      </text>
    </comment>
    <comment ref="AT3" authorId="0" shapeId="0">
      <text>
        <r>
          <rPr>
            <sz val="9"/>
            <color indexed="81"/>
            <rFont val="Tahoma"/>
            <charset val="1"/>
          </rPr>
          <t>Estimate has a relative standard error of greater than 50% and is considered too unreliable for general use.</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Estimate has a relative standard error of 25% to 50% and should be used with caution.</t>
        </r>
      </text>
    </comment>
    <comment ref="AY3" authorId="0" shapeId="0">
      <text>
        <r>
          <rPr>
            <sz val="9"/>
            <color indexed="81"/>
            <rFont val="Tahoma"/>
            <charset val="1"/>
          </rPr>
          <t>The proportion for this sub-group is significantly lower than the proportion for all other sub-groups combined.</t>
        </r>
      </text>
    </comment>
    <comment ref="AZ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t>
        </r>
      </text>
    </comment>
    <comment ref="BJ3" authorId="0" shapeId="0">
      <text>
        <r>
          <rPr>
            <sz val="9"/>
            <color indexed="81"/>
            <rFont val="Tahoma"/>
            <charset val="1"/>
          </rPr>
          <t>Estimate has a relative standard error of 25% to 50% and should be used with caution.</t>
        </r>
      </text>
    </comment>
    <comment ref="BN3" authorId="0" shapeId="0">
      <text>
        <r>
          <rPr>
            <sz val="9"/>
            <color indexed="81"/>
            <rFont val="Tahoma"/>
            <charset val="1"/>
          </rPr>
          <t>Estimate has a relative standard error of 25% to 50% and should be used with caution.</t>
        </r>
      </text>
    </comment>
    <comment ref="BP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3" authorId="0" shapeId="0">
      <text>
        <r>
          <rPr>
            <sz val="9"/>
            <color indexed="81"/>
            <rFont val="Tahoma"/>
            <charset val="1"/>
          </rPr>
          <t>Estimate has a relative standard error of greater than 50% and is considered too unreliable for general use.</t>
        </r>
      </text>
    </comment>
    <comment ref="B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4" authorId="0" shapeId="0">
      <text>
        <r>
          <rPr>
            <sz val="9"/>
            <color indexed="81"/>
            <rFont val="Tahoma"/>
            <charset val="1"/>
          </rPr>
          <t>The proportion for this sub-group is significantly higher than the proportion for all other sub-groups combined.</t>
        </r>
      </text>
    </comment>
    <comment ref="AM4" authorId="0" shapeId="0">
      <text>
        <r>
          <rPr>
            <sz val="9"/>
            <color indexed="81"/>
            <rFont val="Tahoma"/>
            <charset val="1"/>
          </rPr>
          <t>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The proportion for this sub-group is significantly higher than the proportion for all other sub-groups combined.</t>
        </r>
      </text>
    </comment>
    <comment ref="AR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U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4" authorId="0" shapeId="0">
      <text>
        <r>
          <rPr>
            <sz val="9"/>
            <color indexed="81"/>
            <rFont val="Tahoma"/>
            <charset val="1"/>
          </rPr>
          <t>The proportion for this sub-group is significantly higher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5" authorId="0" shapeId="0">
      <text>
        <r>
          <rPr>
            <sz val="9"/>
            <color indexed="81"/>
            <rFont val="Tahoma"/>
            <charset val="1"/>
          </rPr>
          <t>The proportion for this sub-group is significantly higher than the proportion for all other sub-groups combined.</t>
        </r>
      </text>
    </comment>
    <comment ref="T5" authorId="0" shapeId="0">
      <text>
        <r>
          <rPr>
            <sz val="9"/>
            <color indexed="81"/>
            <rFont val="Tahoma"/>
            <charset val="1"/>
          </rPr>
          <t>The proportion for this sub-group is significantly lower than the proportion for all other sub-groups combined.</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Estimate has a relative standard error of 25% to 50% and should be used with caution.</t>
        </r>
      </text>
    </comment>
    <comment ref="AC5" authorId="0" shapeId="0">
      <text>
        <r>
          <rPr>
            <sz val="9"/>
            <color indexed="81"/>
            <rFont val="Tahoma"/>
            <charset val="1"/>
          </rPr>
          <t>The proportion for this sub-group is significantly lower than the proportion for all other sub-groups combined.</t>
        </r>
      </text>
    </comment>
    <comment ref="AE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higher than the proportion for all other sub-groups combined.</t>
        </r>
      </text>
    </comment>
    <comment ref="A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25% to 50% and should be used with caution.</t>
        </r>
      </text>
    </comment>
    <comment ref="AS5" authorId="0" shapeId="0">
      <text>
        <r>
          <rPr>
            <sz val="9"/>
            <color indexed="81"/>
            <rFont val="Tahoma"/>
            <charset val="1"/>
          </rPr>
          <t>The proportion for this sub-group is significantly lower than the proportion for all other sub-groups combined.</t>
        </r>
      </text>
    </comment>
    <comment ref="AT5" authorId="0" shapeId="0">
      <text>
        <r>
          <rPr>
            <sz val="9"/>
            <color indexed="81"/>
            <rFont val="Tahoma"/>
            <charset val="1"/>
          </rPr>
          <t>The proportion for this sub-group is significantly higher than the proportion for all other sub-groups combined.</t>
        </r>
      </text>
    </comment>
    <comment ref="AV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Y5" authorId="0" shapeId="0">
      <text>
        <r>
          <rPr>
            <sz val="9"/>
            <color indexed="81"/>
            <rFont val="Tahoma"/>
            <charset val="1"/>
          </rPr>
          <t>The proportion for this sub-group is significantly higher than the proportion for all other sub-groups combined.</t>
        </r>
      </text>
    </comment>
    <comment ref="BA5" authorId="0" shapeId="0">
      <text>
        <r>
          <rPr>
            <sz val="9"/>
            <color indexed="81"/>
            <rFont val="Tahoma"/>
            <charset val="1"/>
          </rPr>
          <t>The proportion for this sub-group is significantly lower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5" authorId="0" shapeId="0">
      <text>
        <r>
          <rPr>
            <sz val="9"/>
            <color indexed="81"/>
            <rFont val="Tahoma"/>
            <charset val="1"/>
          </rPr>
          <t>Estimate has a relative standard error of 25% to 50% and should be used with caution.</t>
        </r>
      </text>
    </comment>
    <comment ref="BN5" authorId="0" shapeId="0">
      <text>
        <r>
          <rPr>
            <sz val="9"/>
            <color indexed="81"/>
            <rFont val="Tahoma"/>
            <charset val="1"/>
          </rPr>
          <t>Estimate has a relative standard error of 25% to 50% and should be used with caution.</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The proportion for this sub-group is significantly higher than the proportion for all other sub-groups combined.</t>
        </r>
      </text>
    </comment>
    <comment ref="D6" authorId="0" shapeId="0">
      <text>
        <r>
          <rPr>
            <sz val="9"/>
            <color indexed="81"/>
            <rFont val="Tahoma"/>
            <charset val="1"/>
          </rPr>
          <t>The proportion for this sub-group is significantly lower than the proportion for all other sub-groups combined.</t>
        </r>
      </text>
    </comment>
    <comment ref="F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6" authorId="0" shapeId="0">
      <text>
        <r>
          <rPr>
            <sz val="9"/>
            <color indexed="81"/>
            <rFont val="Tahoma"/>
            <charset val="1"/>
          </rPr>
          <t>The proportion for this sub-group is significantly higher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t>
        </r>
      </text>
    </comment>
    <comment ref="V6" authorId="0" shapeId="0">
      <text>
        <r>
          <rPr>
            <sz val="9"/>
            <color indexed="81"/>
            <rFont val="Tahoma"/>
            <charset val="1"/>
          </rPr>
          <t>Estimate has a relative standard error of 25% to 50% and should be used with caution.</t>
        </r>
      </text>
    </comment>
    <comment ref="W6" authorId="0" shapeId="0">
      <text>
        <r>
          <rPr>
            <sz val="9"/>
            <color indexed="81"/>
            <rFont val="Tahoma"/>
            <charset val="1"/>
          </rPr>
          <t>The proportion for this sub-group is significantly higher than the proportion for all other sub-groups combined.</t>
        </r>
      </text>
    </comment>
    <comment ref="X6" authorId="0" shapeId="0">
      <text>
        <r>
          <rPr>
            <sz val="9"/>
            <color indexed="81"/>
            <rFont val="Tahoma"/>
            <charset val="1"/>
          </rPr>
          <t>The proportion for this sub-group is significantly lower than the proportion for all other sub-groups combined.</t>
        </r>
      </text>
    </comment>
    <comment ref="AB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D6" authorId="0" shapeId="0">
      <text>
        <r>
          <rPr>
            <sz val="9"/>
            <color indexed="81"/>
            <rFont val="Tahoma"/>
            <charset val="1"/>
          </rPr>
          <t>The proportion for this sub-group is significantly lower than the proportion for all other sub-groups combined.</t>
        </r>
      </text>
    </comment>
    <comment ref="AE6" authorId="0" shapeId="0">
      <text>
        <r>
          <rPr>
            <sz val="9"/>
            <color indexed="81"/>
            <rFont val="Tahoma"/>
            <charset val="1"/>
          </rPr>
          <t>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The proportion for this sub-group is significantly higher than the proportion for all other sub-groups combined.</t>
        </r>
      </text>
    </comment>
    <comment ref="BQ6" authorId="0" shapeId="0">
      <text>
        <r>
          <rPr>
            <sz val="9"/>
            <color indexed="81"/>
            <rFont val="Tahoma"/>
            <charset val="1"/>
          </rPr>
          <t>Estimate has a relative standard error of 25% to 50% and should be used with caution.</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The proportion for this sub-group is significantly higher than the proportion for all other sub-groups combined.</t>
        </r>
      </text>
    </comment>
    <comment ref="BX6" authorId="0" shapeId="0">
      <text>
        <r>
          <rPr>
            <sz val="9"/>
            <color indexed="81"/>
            <rFont val="Tahoma"/>
            <charset val="1"/>
          </rPr>
          <t>Estimate has a relative standard error of 25% to 50% and should be used with caution.</t>
        </r>
      </text>
    </comment>
    <comment ref="C7" authorId="0" shapeId="0">
      <text>
        <r>
          <rPr>
            <sz val="9"/>
            <color indexed="81"/>
            <rFont val="Tahoma"/>
            <charset val="1"/>
          </rPr>
          <t>The proportion for this sub-group is significantly lower than the proportion for all other sub-groups combined.</t>
        </r>
      </text>
    </comment>
    <comment ref="D7" authorId="0" shapeId="0">
      <text>
        <r>
          <rPr>
            <sz val="9"/>
            <color indexed="81"/>
            <rFont val="Tahoma"/>
            <charset val="1"/>
          </rPr>
          <t>The proportion for this sub-group is significantly higher than the proportion for all other sub-groups combined.</t>
        </r>
      </text>
    </comment>
    <comment ref="E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25% to 50% and should be used with caution.</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7" authorId="0" shapeId="0">
      <text>
        <r>
          <rPr>
            <sz val="9"/>
            <color indexed="81"/>
            <rFont val="Tahoma"/>
            <charset val="1"/>
          </rPr>
          <t>Estimate has a relative standard error of 25% to 50% and should be used with caution.</t>
        </r>
      </text>
    </comment>
    <comment ref="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greater than 50% and is considered too unreliable for general use.</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The proportion for this sub-group is significantly higher than the proportion for all other sub-groups combined.</t>
        </r>
      </text>
    </comment>
    <comment ref="AD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The proportion for this sub-group is significantly lower than the proportion for all other sub-groups combined.</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The proportion for this sub-group is significantly lower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The proportion for this sub-group is significantly higher than the proportion for all other sub-groups combined.</t>
        </r>
      </text>
    </comment>
    <comment ref="AT7" authorId="0" shapeId="0">
      <text>
        <r>
          <rPr>
            <sz val="9"/>
            <color indexed="81"/>
            <rFont val="Tahoma"/>
            <charset val="1"/>
          </rPr>
          <t>Estimate has a relative standard error of greater than 50% and is considered too unreliable for general use.</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t>
        </r>
      </text>
    </comment>
    <comment ref="AW7" authorId="0" shapeId="0">
      <text>
        <r>
          <rPr>
            <sz val="9"/>
            <color indexed="81"/>
            <rFont val="Tahoma"/>
            <charset val="1"/>
          </rPr>
          <t>The proportion for this sub-group is significantly higher than the proportion for all other sub-groups combined.</t>
        </r>
      </text>
    </comment>
    <comment ref="AX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A7" authorId="0" shapeId="0">
      <text>
        <r>
          <rPr>
            <sz val="9"/>
            <color indexed="81"/>
            <rFont val="Tahoma"/>
            <charset val="1"/>
          </rPr>
          <t>The proportion for this sub-group is significantly higher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7" authorId="0" shapeId="0">
      <text>
        <r>
          <rPr>
            <sz val="9"/>
            <color indexed="81"/>
            <rFont val="Tahoma"/>
            <charset val="1"/>
          </rPr>
          <t>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R7" authorId="0" shapeId="0">
      <text>
        <r>
          <rPr>
            <sz val="9"/>
            <color indexed="81"/>
            <rFont val="Tahoma"/>
            <charset val="1"/>
          </rPr>
          <t>The proportion for this sub-group is significantly higher than the proportion for all other sub-groups combined.</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7" authorId="0" shapeId="0">
      <text>
        <r>
          <rPr>
            <sz val="9"/>
            <color indexed="81"/>
            <rFont val="Tahoma"/>
            <charset val="1"/>
          </rPr>
          <t>The proportion for this sub-group is significantly higher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Estimate has a relative standard error of 25% to 50% and should be used with caution.</t>
        </r>
      </text>
    </comment>
    <comment ref="M8" authorId="0" shapeId="0">
      <text>
        <r>
          <rPr>
            <sz val="9"/>
            <color indexed="81"/>
            <rFont val="Tahoma"/>
            <charset val="1"/>
          </rPr>
          <t>Estimate has a relative standard error of 25% to 50% and should be used with caution.</t>
        </r>
      </text>
    </comment>
    <comment ref="N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25% to 50% and should be used with caution.</t>
        </r>
      </text>
    </comment>
    <comment ref="R8" authorId="0" shapeId="0">
      <text>
        <r>
          <rPr>
            <sz val="9"/>
            <color indexed="81"/>
            <rFont val="Tahoma"/>
            <charset val="1"/>
          </rPr>
          <t>Estimate has a relative standard error of 25% to 50% and should be used with caution.</t>
        </r>
      </text>
    </comment>
    <comment ref="V8" authorId="0" shapeId="0">
      <text>
        <r>
          <rPr>
            <sz val="9"/>
            <color indexed="81"/>
            <rFont val="Tahoma"/>
            <charset val="1"/>
          </rPr>
          <t>The proportion for this sub-group is significantly higher than the proportion for all other sub-groups combined.</t>
        </r>
      </text>
    </comment>
    <comment ref="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F8" authorId="0" shapeId="0">
      <text>
        <r>
          <rPr>
            <sz val="9"/>
            <color indexed="81"/>
            <rFont val="Tahoma"/>
            <charset val="1"/>
          </rPr>
          <t>The proportion for this sub-group is significantly lower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AY8" authorId="0" shapeId="0">
      <text>
        <r>
          <rPr>
            <sz val="9"/>
            <color indexed="81"/>
            <rFont val="Tahoma"/>
            <charset val="1"/>
          </rPr>
          <t>The proportion for this sub-group is significantly lower than the proportion for all other sub-groups combined.</t>
        </r>
      </text>
    </comment>
    <comment ref="AZ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Estimate has a relative standard error of 25% to 50% and should be used with caution.</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8" authorId="0" shapeId="0">
      <text>
        <r>
          <rPr>
            <sz val="9"/>
            <color indexed="81"/>
            <rFont val="Tahoma"/>
            <charset val="1"/>
          </rPr>
          <t>Estimate has a relative standard error of 25% to 50% and should be used with caution.</t>
        </r>
      </text>
    </comment>
    <comment ref="BP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S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E9" authorId="0" shapeId="0">
      <text>
        <r>
          <rPr>
            <sz val="9"/>
            <color indexed="81"/>
            <rFont val="Tahoma"/>
            <charset val="1"/>
          </rPr>
          <t>The proportion for this sub-group is significantly higher than the proportion for all other sub-groups combined.</t>
        </r>
      </text>
    </comment>
    <comment ref="F9" authorId="0" shapeId="0">
      <text>
        <r>
          <rPr>
            <sz val="9"/>
            <color indexed="81"/>
            <rFont val="Tahoma"/>
            <charset val="1"/>
          </rPr>
          <t>The proportion for this sub-group is significantly higher than the proportion for all other sub-groups combined.</t>
        </r>
      </text>
    </comment>
    <comment ref="G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I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The proportion for this sub-group is significantly higher than the proportion for all other sub-groups combined.</t>
        </r>
      </text>
    </comment>
    <comment ref="P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9" authorId="0" shapeId="0">
      <text>
        <r>
          <rPr>
            <sz val="9"/>
            <color indexed="81"/>
            <rFont val="Tahoma"/>
            <charset val="1"/>
          </rPr>
          <t>The proportion for this sub-group is significantly lower than the proportion for all other sub-groups combined.</t>
        </r>
      </text>
    </comment>
    <comment ref="R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9" authorId="0" shapeId="0">
      <text>
        <r>
          <rPr>
            <sz val="9"/>
            <color indexed="81"/>
            <rFont val="Tahoma"/>
            <charset val="1"/>
          </rPr>
          <t>The proportion for this sub-group is significantly higher than the proportion for all other sub-groups combined.</t>
        </r>
      </text>
    </comment>
    <comment ref="AA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C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F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9" authorId="0" shapeId="0">
      <text>
        <r>
          <rPr>
            <sz val="9"/>
            <color indexed="81"/>
            <rFont val="Tahoma"/>
            <charset val="1"/>
          </rPr>
          <t>Estimate has a relative standard error of 25% to 50% and should be used with caution.</t>
        </r>
      </text>
    </comment>
    <comment ref="AT9" authorId="0" shapeId="0">
      <text>
        <r>
          <rPr>
            <sz val="9"/>
            <color indexed="81"/>
            <rFont val="Tahoma"/>
            <charset val="1"/>
          </rPr>
          <t>The proportion for this sub-group is significantly higher than the proportion for all other sub-groups combined.</t>
        </r>
      </text>
    </comment>
    <comment ref="AU9" authorId="0" shapeId="0">
      <text>
        <r>
          <rPr>
            <sz val="9"/>
            <color indexed="81"/>
            <rFont val="Tahoma"/>
            <charset val="1"/>
          </rPr>
          <t>The proportion for this sub-group is significantly higher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AY9" authorId="0" shapeId="0">
      <text>
        <r>
          <rPr>
            <sz val="9"/>
            <color indexed="81"/>
            <rFont val="Tahoma"/>
            <charset val="1"/>
          </rPr>
          <t>The proportion for this sub-group is significantly higher than the proportion for all other sub-groups combined.</t>
        </r>
      </text>
    </comment>
    <comment ref="AZ9" authorId="0" shapeId="0">
      <text>
        <r>
          <rPr>
            <sz val="9"/>
            <color indexed="81"/>
            <rFont val="Tahoma"/>
            <charset val="1"/>
          </rPr>
          <t>The proportion for this sub-group is significantly lower than the proportion for all other sub-groups combined.</t>
        </r>
      </text>
    </comment>
    <comment ref="BA9" authorId="0" shapeId="0">
      <text>
        <r>
          <rPr>
            <sz val="9"/>
            <color indexed="81"/>
            <rFont val="Tahoma"/>
            <charset val="1"/>
          </rPr>
          <t>The proportion for this sub-group is significantly lower than the proportion for all other sub-groups combined.</t>
        </r>
      </text>
    </comment>
    <comment ref="BB9" authorId="0" shapeId="0">
      <text>
        <r>
          <rPr>
            <sz val="9"/>
            <color indexed="81"/>
            <rFont val="Tahoma"/>
            <charset val="1"/>
          </rPr>
          <t>The proportion for this sub-group is significantly higher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P9" authorId="0" shapeId="0">
      <text>
        <r>
          <rPr>
            <sz val="9"/>
            <color indexed="81"/>
            <rFont val="Tahoma"/>
            <charset val="1"/>
          </rPr>
          <t>The proportion for this sub-group is significantly higher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U9" authorId="0" shapeId="0">
      <text>
        <r>
          <rPr>
            <sz val="9"/>
            <color indexed="81"/>
            <rFont val="Tahoma"/>
            <charset val="1"/>
          </rPr>
          <t>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W9" authorId="0" shapeId="0">
      <text>
        <r>
          <rPr>
            <sz val="9"/>
            <color indexed="81"/>
            <rFont val="Tahoma"/>
            <charset val="1"/>
          </rPr>
          <t>The proportion for this sub-group is significantly higher than the proportion for all other sub-groups combined.</t>
        </r>
      </text>
    </comment>
    <comment ref="F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H10" authorId="0" shapeId="0">
      <text>
        <r>
          <rPr>
            <sz val="9"/>
            <color indexed="81"/>
            <rFont val="Tahoma"/>
            <charset val="1"/>
          </rPr>
          <t>The proportion for this sub-group is significantly lower than the proportion for all other sub-groups combined.</t>
        </r>
      </text>
    </comment>
    <comment ref="I10" authorId="0" shapeId="0">
      <text>
        <r>
          <rPr>
            <sz val="9"/>
            <color indexed="81"/>
            <rFont val="Tahoma"/>
            <charset val="1"/>
          </rPr>
          <t>The proportion for this sub-group is significantly lower than the proportion for all other sub-groups combined.</t>
        </r>
      </text>
    </comment>
    <comment ref="M10" authorId="0" shapeId="0">
      <text>
        <r>
          <rPr>
            <sz val="9"/>
            <color indexed="81"/>
            <rFont val="Tahoma"/>
            <charset val="1"/>
          </rPr>
          <t>The proportion for this sub-group is significantly higher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V10" authorId="0" shapeId="0">
      <text>
        <r>
          <rPr>
            <sz val="9"/>
            <color indexed="81"/>
            <rFont val="Tahoma"/>
            <charset val="1"/>
          </rPr>
          <t>The proportion for this sub-group is significantly lower than the proportion for all other sub-groups combined.</t>
        </r>
      </text>
    </comment>
    <comment ref="W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AY10" authorId="0" shapeId="0">
      <text>
        <r>
          <rPr>
            <sz val="9"/>
            <color indexed="81"/>
            <rFont val="Tahoma"/>
            <charset val="1"/>
          </rPr>
          <t>The proportion for this sub-group is significantly higher than the proportion for all other sub-groups combined.</t>
        </r>
      </text>
    </comment>
    <comment ref="AZ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lower than the proportion for all other sub-groups combined.</t>
        </r>
      </text>
    </comment>
    <comment ref="BP10" authorId="0" shapeId="0">
      <text>
        <r>
          <rPr>
            <sz val="9"/>
            <color indexed="81"/>
            <rFont val="Tahoma"/>
            <charset val="1"/>
          </rPr>
          <t>The proportion for this sub-group is significantly higher than the proportion for all other sub-groups combined.</t>
        </r>
      </text>
    </comment>
    <comment ref="BS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W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93.xml><?xml version="1.0" encoding="utf-8"?>
<comments xmlns="http://schemas.openxmlformats.org/spreadsheetml/2006/main">
  <authors>
    <author>James Elks</author>
  </authors>
  <commentList>
    <comment ref="E3" authorId="0" shapeId="0">
      <text>
        <r>
          <rPr>
            <sz val="9"/>
            <color indexed="81"/>
            <rFont val="Tahoma"/>
            <charset val="1"/>
          </rPr>
          <t>Estimate has a relative standard error of 25% to 50% and should be used with caution.</t>
        </r>
      </text>
    </comment>
    <comment ref="F3" authorId="0" shapeId="0">
      <text>
        <r>
          <rPr>
            <sz val="9"/>
            <color indexed="81"/>
            <rFont val="Tahoma"/>
            <charset val="1"/>
          </rPr>
          <t>Estimate has a relative standard error of greater than 50% and is considered too unreliable for general use.</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t>
        </r>
      </text>
    </comment>
    <comment ref="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J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t>
        </r>
      </text>
    </comment>
    <comment ref="L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Estimate has a relative standard error of 25% to 50% and should be used with caution.</t>
        </r>
      </text>
    </comment>
    <comment ref="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3" authorId="0" shapeId="0">
      <text>
        <r>
          <rPr>
            <sz val="9"/>
            <color indexed="81"/>
            <rFont val="Tahoma"/>
            <charset val="1"/>
          </rPr>
          <t>Estimate has a relative standard error of 25% to 50% and should be used with caution.</t>
        </r>
      </text>
    </comment>
    <comment ref="P3" authorId="0" shapeId="0">
      <text>
        <r>
          <rPr>
            <sz val="9"/>
            <color indexed="81"/>
            <rFont val="Tahoma"/>
            <charset val="1"/>
          </rPr>
          <t>Estimate has a relative standard error of 25% to 50% and should be used with caution.</t>
        </r>
      </text>
    </comment>
    <comment ref="Q3" authorId="0" shapeId="0">
      <text>
        <r>
          <rPr>
            <sz val="9"/>
            <color indexed="81"/>
            <rFont val="Tahoma"/>
            <charset val="1"/>
          </rPr>
          <t>Estimate has a relative standard error of 25% to 50% and should be used with caution.</t>
        </r>
      </text>
    </comment>
    <comment ref="R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3" authorId="0" shapeId="0">
      <text>
        <r>
          <rPr>
            <sz val="9"/>
            <color indexed="81"/>
            <rFont val="Tahoma"/>
            <charset val="1"/>
          </rPr>
          <t>Estimate has a relative standard error of greater than 50% and is considered too unreliable for general use.</t>
        </r>
      </text>
    </comment>
    <comment ref="W3" authorId="0" shapeId="0">
      <text>
        <r>
          <rPr>
            <sz val="9"/>
            <color indexed="81"/>
            <rFont val="Tahoma"/>
            <charset val="1"/>
          </rPr>
          <t>Estimate has a relative standard error of 25% to 50% and should be used with caution.</t>
        </r>
      </text>
    </comment>
    <comment ref="X3" authorId="0" shapeId="0">
      <text>
        <r>
          <rPr>
            <sz val="9"/>
            <color indexed="81"/>
            <rFont val="Tahoma"/>
            <charset val="1"/>
          </rPr>
          <t>Estimate has a relative standard error of 25% to 50% and should be used with caution.</t>
        </r>
      </text>
    </comment>
    <comment ref="AA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G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3" authorId="0" shapeId="0">
      <text>
        <r>
          <rPr>
            <sz val="9"/>
            <color indexed="81"/>
            <rFont val="Tahoma"/>
            <charset val="1"/>
          </rPr>
          <t>The proportion for this sub-group is significantly higher than the proportion for all other sub-groups combined.</t>
        </r>
      </text>
    </comment>
    <comment ref="AQ3" authorId="0" shapeId="0">
      <text>
        <r>
          <rPr>
            <sz val="9"/>
            <color indexed="81"/>
            <rFont val="Tahoma"/>
            <charset val="1"/>
          </rPr>
          <t>Estimate has a relative standard error of 25% to 50% and should be used with caution.</t>
        </r>
      </text>
    </comment>
    <comment ref="AS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U3" authorId="0" shapeId="0">
      <text>
        <r>
          <rPr>
            <sz val="9"/>
            <color indexed="81"/>
            <rFont val="Tahoma"/>
            <charset val="1"/>
          </rPr>
          <t>The proportion for this sub-group is significantly higher than the proportion for all other sub-groups combined.</t>
        </r>
      </text>
    </comment>
    <comment ref="AV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J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3" authorId="0" shapeId="0">
      <text>
        <r>
          <rPr>
            <sz val="9"/>
            <color indexed="81"/>
            <rFont val="Tahoma"/>
            <charset val="1"/>
          </rPr>
          <t>The proportion for this sub-group is significantly higher than the proportion for all other sub-groups combined.</t>
        </r>
      </text>
    </comment>
    <comment ref="B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N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3" authorId="0" shapeId="0">
      <text>
        <r>
          <rPr>
            <sz val="9"/>
            <color indexed="81"/>
            <rFont val="Tahoma"/>
            <charset val="1"/>
          </rPr>
          <t>Estimate has a relative standard error of greater than 50% and is considered too unreliable for general use.</t>
        </r>
      </text>
    </comment>
    <comment ref="BQ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S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3" authorId="0" shapeId="0">
      <text>
        <r>
          <rPr>
            <sz val="9"/>
            <color indexed="81"/>
            <rFont val="Tahoma"/>
            <charset val="1"/>
          </rPr>
          <t>Estimate has a relative standard error of 25% to 50% and should be used with caution.</t>
        </r>
      </text>
    </comment>
    <comment ref="BV3" authorId="0" shapeId="0">
      <text>
        <r>
          <rPr>
            <sz val="9"/>
            <color indexed="81"/>
            <rFont val="Tahoma"/>
            <charset val="1"/>
          </rPr>
          <t>The proportion for this sub-group is significantly higher than the proportion for all other sub-groups combined.</t>
        </r>
      </text>
    </comment>
    <comment ref="BW3" authorId="0" shapeId="0">
      <text>
        <r>
          <rPr>
            <sz val="9"/>
            <color indexed="81"/>
            <rFont val="Tahoma"/>
            <charset val="1"/>
          </rPr>
          <t>Estimate has a relative standard error of greater than 50% and is considered too unreliable for general use.</t>
        </r>
      </text>
    </comment>
    <comment ref="BX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E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t>
        </r>
      </text>
    </comment>
    <comment ref="I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L4" authorId="0" shapeId="0">
      <text>
        <r>
          <rPr>
            <sz val="9"/>
            <color indexed="81"/>
            <rFont val="Tahoma"/>
            <charset val="1"/>
          </rPr>
          <t>Estimate has a relative standard error of 25% to 50% and should be used with caution.</t>
        </r>
      </text>
    </comment>
    <comment ref="M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t>
        </r>
      </text>
    </comment>
    <comment ref="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W4" authorId="0" shapeId="0">
      <text>
        <r>
          <rPr>
            <sz val="9"/>
            <color indexed="81"/>
            <rFont val="Tahoma"/>
            <charset val="1"/>
          </rPr>
          <t>Estimate has a relative standard error of 25% to 50% and should be used with caution.</t>
        </r>
      </text>
    </comment>
    <comment ref="AE4" authorId="0" shapeId="0">
      <text>
        <r>
          <rPr>
            <sz val="9"/>
            <color indexed="81"/>
            <rFont val="Tahoma"/>
            <charset val="1"/>
          </rPr>
          <t>The proportion for this sub-group is significantly higher than the proportion for all other sub-groups combined.</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4" authorId="0" shapeId="0">
      <text>
        <r>
          <rPr>
            <sz val="9"/>
            <color indexed="81"/>
            <rFont val="Tahoma"/>
            <charset val="1"/>
          </rPr>
          <t>Estimate has a relative standard error of 25% to 50% and should be used with caution.</t>
        </r>
      </text>
    </comment>
    <comment ref="AO4" authorId="0" shapeId="0">
      <text>
        <r>
          <rPr>
            <sz val="9"/>
            <color indexed="81"/>
            <rFont val="Tahoma"/>
            <charset val="1"/>
          </rPr>
          <t>Estimate has a relative standard error of 25% to 50% and should be used with caution.</t>
        </r>
      </text>
    </comment>
    <comment ref="AQ4" authorId="0" shapeId="0">
      <text>
        <r>
          <rPr>
            <sz val="9"/>
            <color indexed="81"/>
            <rFont val="Tahoma"/>
            <charset val="1"/>
          </rPr>
          <t>Estimate has a relative standard error of 25% to 50% and should be used with caution.</t>
        </r>
      </text>
    </comment>
    <comment ref="AT4" authorId="0" shapeId="0">
      <text>
        <r>
          <rPr>
            <sz val="9"/>
            <color indexed="81"/>
            <rFont val="Tahoma"/>
            <charset val="1"/>
          </rPr>
          <t>Estimate has a relative standard error of 25% to 50% and should be used with caution.</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C5" authorId="0" shapeId="0">
      <text>
        <r>
          <rPr>
            <sz val="9"/>
            <color indexed="81"/>
            <rFont val="Tahoma"/>
            <charset val="1"/>
          </rPr>
          <t>The proportion for this sub-group is significantly lower than the proportion for all other sub-groups combined.</t>
        </r>
      </text>
    </comment>
    <comment ref="D5" authorId="0" shapeId="0">
      <text>
        <r>
          <rPr>
            <sz val="9"/>
            <color indexed="81"/>
            <rFont val="Tahoma"/>
            <charset val="1"/>
          </rPr>
          <t>The proportion for this sub-group is significantly higher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G5" authorId="0" shapeId="0">
      <text>
        <r>
          <rPr>
            <sz val="9"/>
            <color indexed="81"/>
            <rFont val="Tahoma"/>
            <charset val="1"/>
          </rPr>
          <t>The proportion for this sub-group is significantly lower than the proportion for all other sub-groups combined.</t>
        </r>
      </text>
    </comment>
    <comment ref="J5" authorId="0" shapeId="0">
      <text>
        <r>
          <rPr>
            <sz val="9"/>
            <color indexed="81"/>
            <rFont val="Tahoma"/>
            <charset val="1"/>
          </rPr>
          <t>The proportion for this sub-group is significantly lower than the proportion for all other sub-groups combined.</t>
        </r>
      </text>
    </comment>
    <comment ref="K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5" authorId="0" shapeId="0">
      <text>
        <r>
          <rPr>
            <sz val="9"/>
            <color indexed="81"/>
            <rFont val="Tahoma"/>
            <charset val="1"/>
          </rPr>
          <t>The proportion for this sub-group is significantly higher than the proportion for all other sub-groups combined.</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The proportion for this sub-group is significantly higher than the proportion for all other sub-groups combined.</t>
        </r>
      </text>
    </comment>
    <comment ref="O5" authorId="0" shapeId="0">
      <text>
        <r>
          <rPr>
            <sz val="9"/>
            <color indexed="81"/>
            <rFont val="Tahoma"/>
            <charset val="1"/>
          </rPr>
          <t>Estimate has a relative standard error of 25% to 50% and should be used with caution.</t>
        </r>
      </text>
    </comment>
    <comment ref="Q5" authorId="0" shapeId="0">
      <text>
        <r>
          <rPr>
            <sz val="9"/>
            <color indexed="81"/>
            <rFont val="Tahoma"/>
            <charset val="1"/>
          </rPr>
          <t>The proportion for this sub-group is significantly higher than the proportion for all other sub-groups combined.</t>
        </r>
      </text>
    </comment>
    <comment ref="R5" authorId="0" shapeId="0">
      <text>
        <r>
          <rPr>
            <sz val="9"/>
            <color indexed="81"/>
            <rFont val="Tahoma"/>
            <charset val="1"/>
          </rPr>
          <t>Estimate has a relative standard error of 25% to 50% and should be used with caution.</t>
        </r>
      </text>
    </comment>
    <comment ref="S5" authorId="0" shapeId="0">
      <text>
        <r>
          <rPr>
            <sz val="9"/>
            <color indexed="81"/>
            <rFont val="Tahoma"/>
            <charset val="1"/>
          </rPr>
          <t>The proportion for this sub-group is significantly lower than the proportion for all other sub-groups combined.</t>
        </r>
      </text>
    </comment>
    <comment ref="T5" authorId="0" shapeId="0">
      <text>
        <r>
          <rPr>
            <sz val="9"/>
            <color indexed="81"/>
            <rFont val="Tahoma"/>
            <charset val="1"/>
          </rPr>
          <t>The proportion for this sub-group is significantly higher than the proportion for all other sub-groups combined.</t>
        </r>
      </text>
    </comment>
    <comment ref="U5" authorId="0" shapeId="0">
      <text>
        <r>
          <rPr>
            <sz val="9"/>
            <color indexed="81"/>
            <rFont val="Tahoma"/>
            <charset val="1"/>
          </rPr>
          <t>The proportion for this sub-group is significantly higher than the proportion for all other sub-groups combined.</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The proportion for this sub-group is significantly lower than the proportion for all other sub-groups combined.</t>
        </r>
      </text>
    </comment>
    <comment ref="AF5" authorId="0" shapeId="0">
      <text>
        <r>
          <rPr>
            <sz val="9"/>
            <color indexed="81"/>
            <rFont val="Tahoma"/>
            <charset val="1"/>
          </rPr>
          <t>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5" authorId="0" shapeId="0">
      <text>
        <r>
          <rPr>
            <sz val="9"/>
            <color indexed="81"/>
            <rFont val="Tahoma"/>
            <charset val="1"/>
          </rPr>
          <t>The proportion for this sub-group is significantly lower than the proportion for all other sub-groups combined.</t>
        </r>
      </text>
    </comment>
    <comment ref="AM5" authorId="0" shapeId="0">
      <text>
        <r>
          <rPr>
            <sz val="9"/>
            <color indexed="81"/>
            <rFont val="Tahoma"/>
            <charset val="1"/>
          </rPr>
          <t>The proportion for this sub-group is significantly higher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Q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25% to 50% and should be used with caution.</t>
        </r>
      </text>
    </comment>
    <comment ref="BD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I5" authorId="0" shapeId="0">
      <text>
        <r>
          <rPr>
            <sz val="9"/>
            <color indexed="81"/>
            <rFont val="Tahoma"/>
            <charset val="1"/>
          </rPr>
          <t>The proportion for this sub-group is significantly higher than the proportion for all other sub-groups combined.</t>
        </r>
      </text>
    </comment>
    <comment ref="BJ5" authorId="0" shapeId="0">
      <text>
        <r>
          <rPr>
            <sz val="9"/>
            <color indexed="81"/>
            <rFont val="Tahoma"/>
            <charset val="1"/>
          </rPr>
          <t>The proportion for this sub-group is significantly lower than the proportion for all other sub-groups combined.</t>
        </r>
      </text>
    </comment>
    <comment ref="BN5" authorId="0" shapeId="0">
      <text>
        <r>
          <rPr>
            <sz val="9"/>
            <color indexed="81"/>
            <rFont val="Tahoma"/>
            <charset val="1"/>
          </rPr>
          <t>The proportion for this sub-group is significantly lower than the proportion for all other sub-groups combined.</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t>
        </r>
      </text>
    </comment>
    <comment ref="C6" authorId="0" shapeId="0">
      <text>
        <r>
          <rPr>
            <sz val="9"/>
            <color indexed="81"/>
            <rFont val="Tahoma"/>
            <charset val="1"/>
          </rPr>
          <t>The proportion for this sub-group is significantly higher than the proportion for all other sub-groups combined.</t>
        </r>
      </text>
    </comment>
    <comment ref="D6" authorId="0" shapeId="0">
      <text>
        <r>
          <rPr>
            <sz val="9"/>
            <color indexed="81"/>
            <rFont val="Tahoma"/>
            <charset val="1"/>
          </rPr>
          <t>The proportion for this sub-group is significantly lower than the proportion for all other sub-groups combined.</t>
        </r>
      </text>
    </comment>
    <comment ref="E6" authorId="0" shapeId="0">
      <text>
        <r>
          <rPr>
            <sz val="9"/>
            <color indexed="81"/>
            <rFont val="Tahoma"/>
            <charset val="1"/>
          </rPr>
          <t>The proportion for this sub-group is significantly higher than the proportion for all other sub-groups combined.</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K6" authorId="0" shapeId="0">
      <text>
        <r>
          <rPr>
            <sz val="9"/>
            <color indexed="81"/>
            <rFont val="Tahoma"/>
            <charset val="1"/>
          </rPr>
          <t>Estimate has a relative standard error of 25% to 50% and should be used with caution.</t>
        </r>
      </text>
    </comment>
    <comment ref="L6" authorId="0" shapeId="0">
      <text>
        <r>
          <rPr>
            <sz val="9"/>
            <color indexed="81"/>
            <rFont val="Tahoma"/>
            <charset val="1"/>
          </rPr>
          <t>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S6" authorId="0" shapeId="0">
      <text>
        <r>
          <rPr>
            <sz val="9"/>
            <color indexed="81"/>
            <rFont val="Tahoma"/>
            <charset val="1"/>
          </rPr>
          <t>The proportion for this sub-group is significantly higher than the proportion for all other sub-groups combined.</t>
        </r>
      </text>
    </comment>
    <comment ref="T6" authorId="0" shapeId="0">
      <text>
        <r>
          <rPr>
            <sz val="9"/>
            <color indexed="81"/>
            <rFont val="Tahoma"/>
            <charset val="1"/>
          </rPr>
          <t>The proportion for this sub-group is significantly lower than the proportion for all other sub-groups combined.</t>
        </r>
      </text>
    </comment>
    <comment ref="W6" authorId="0" shapeId="0">
      <text>
        <r>
          <rPr>
            <sz val="9"/>
            <color indexed="81"/>
            <rFont val="Tahoma"/>
            <charset val="1"/>
          </rPr>
          <t>The proportion for this sub-group is significantly higher than the proportion for all other sub-groups combined.</t>
        </r>
      </text>
    </comment>
    <comment ref="AB6" authorId="0" shapeId="0">
      <text>
        <r>
          <rPr>
            <sz val="9"/>
            <color indexed="81"/>
            <rFont val="Tahoma"/>
            <charset val="1"/>
          </rPr>
          <t>The proportion for this sub-group is significantly lower than the proportion for all other sub-groups combined.</t>
        </r>
      </text>
    </comment>
    <comment ref="AD6" authorId="0" shapeId="0">
      <text>
        <r>
          <rPr>
            <sz val="9"/>
            <color indexed="81"/>
            <rFont val="Tahoma"/>
            <charset val="1"/>
          </rPr>
          <t>The proportion for this sub-group is significantly lower than the proportion for all other sub-groups combined.</t>
        </r>
      </text>
    </comment>
    <comment ref="AF6" authorId="0" shapeId="0">
      <text>
        <r>
          <rPr>
            <sz val="9"/>
            <color indexed="81"/>
            <rFont val="Tahoma"/>
            <charset val="1"/>
          </rPr>
          <t>The proportion for this sub-group is significantly higher than the proportion for all other sub-groups combined.</t>
        </r>
      </text>
    </comment>
    <comment ref="A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6" authorId="0" shapeId="0">
      <text>
        <r>
          <rPr>
            <sz val="9"/>
            <color indexed="81"/>
            <rFont val="Tahoma"/>
            <charset val="1"/>
          </rPr>
          <t>The proportion for this sub-group is significantly lower than the proportion for all other sub-groups combined.</t>
        </r>
      </text>
    </comment>
    <comment ref="AJ6" authorId="0" shapeId="0">
      <text>
        <r>
          <rPr>
            <sz val="9"/>
            <color indexed="81"/>
            <rFont val="Tahoma"/>
            <charset val="1"/>
          </rPr>
          <t>The proportion for this sub-group is significantly higher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The proportion for this sub-group is significantly lower than the proportion for all other sub-groups combined.</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6" authorId="0" shapeId="0">
      <text>
        <r>
          <rPr>
            <sz val="9"/>
            <color indexed="81"/>
            <rFont val="Tahoma"/>
            <charset val="1"/>
          </rPr>
          <t>The proportion for this sub-group is significantly lower than the proportion for all other sub-groups combined.</t>
        </r>
      </text>
    </comment>
    <comment ref="BK6" authorId="0" shapeId="0">
      <text>
        <r>
          <rPr>
            <sz val="9"/>
            <color indexed="81"/>
            <rFont val="Tahoma"/>
            <charset val="1"/>
          </rPr>
          <t>The proportion for this sub-group is significantly lower than the proportion for all other sub-groups combined.</t>
        </r>
      </text>
    </comment>
    <comment ref="BL6" authorId="0" shapeId="0">
      <text>
        <r>
          <rPr>
            <sz val="9"/>
            <color indexed="81"/>
            <rFont val="Tahoma"/>
            <charset val="1"/>
          </rPr>
          <t>The proportion for this sub-group is significantly higher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The proportion for this sub-group is significantly higher than the proportion for all other sub-groups combined.</t>
        </r>
      </text>
    </comment>
    <comment ref="BT6" authorId="0" shapeId="0">
      <text>
        <r>
          <rPr>
            <sz val="9"/>
            <color indexed="81"/>
            <rFont val="Tahoma"/>
            <charset val="1"/>
          </rPr>
          <t>The proportion for this sub-group is significantly higher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The proportion for this sub-group is significantly higher than the proportion for all other sub-groups combined.</t>
        </r>
      </text>
    </comment>
    <comment ref="E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7" authorId="0" shapeId="0">
      <text>
        <r>
          <rPr>
            <sz val="9"/>
            <color indexed="81"/>
            <rFont val="Tahoma"/>
            <charset val="1"/>
          </rPr>
          <t>Estimate has a relative standard error of 25% to 50% and should be used with caution.</t>
        </r>
      </text>
    </comment>
    <comment ref="G7" authorId="0" shapeId="0">
      <text>
        <r>
          <rPr>
            <sz val="9"/>
            <color indexed="81"/>
            <rFont val="Tahoma"/>
            <charset val="1"/>
          </rPr>
          <t>Estimate has a relative standard error of greater than 50% and is considered too unreliable for general use.</t>
        </r>
      </text>
    </comment>
    <comment ref="H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N7" authorId="0" shapeId="0">
      <text>
        <r>
          <rPr>
            <sz val="9"/>
            <color indexed="81"/>
            <rFont val="Tahoma"/>
            <charset val="1"/>
          </rPr>
          <t>Estimate has a relative standard error of 25% to 50% and should be used with caution.</t>
        </r>
      </text>
    </comment>
    <comment ref="O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7" authorId="0" shapeId="0">
      <text>
        <r>
          <rPr>
            <sz val="9"/>
            <color indexed="81"/>
            <rFont val="Tahoma"/>
            <charset val="1"/>
          </rPr>
          <t>Estimate has a relative standard error of greater than 50% and is considered too unreliable for general use.</t>
        </r>
      </text>
    </comment>
    <comment ref="R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U7" authorId="0" shapeId="0">
      <text>
        <r>
          <rPr>
            <sz val="9"/>
            <color indexed="81"/>
            <rFont val="Tahoma"/>
            <charset val="1"/>
          </rPr>
          <t>Estimate has a relative standard error of greater than 50% and is considered too unreliable for general use.</t>
        </r>
      </text>
    </comment>
    <comment ref="V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Y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Estimate has a relative standard error of 25% to 50% and should be used with caution.</t>
        </r>
      </text>
    </comment>
    <comment ref="AD7" authorId="0" shapeId="0">
      <text>
        <r>
          <rPr>
            <sz val="9"/>
            <color indexed="81"/>
            <rFont val="Tahoma"/>
            <charset val="1"/>
          </rPr>
          <t>Estimate has a relative standard error of 25% to 50% and should be used with caution.</t>
        </r>
      </text>
    </comment>
    <comment ref="AE7" authorId="0" shapeId="0">
      <text>
        <r>
          <rPr>
            <sz val="9"/>
            <color indexed="81"/>
            <rFont val="Tahoma"/>
            <charset val="1"/>
          </rPr>
          <t>Estimate has a relative standard error of 25% to 50% and should be used with caution.</t>
        </r>
      </text>
    </comment>
    <comment ref="AF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t>
        </r>
      </text>
    </comment>
    <comment ref="AK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7" authorId="0" shapeId="0">
      <text>
        <r>
          <rPr>
            <sz val="9"/>
            <color indexed="81"/>
            <rFont val="Tahoma"/>
            <charset val="1"/>
          </rPr>
          <t>Estimate has a relative standard error of 25% to 50% and should be used with caution.</t>
        </r>
      </text>
    </comment>
    <comment ref="AO7" authorId="0" shapeId="0">
      <text>
        <r>
          <rPr>
            <sz val="9"/>
            <color indexed="81"/>
            <rFont val="Tahoma"/>
            <charset val="1"/>
          </rPr>
          <t>Estimate has a relative standard error of greater than 50% and is considered too unreliable for general use.</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7" authorId="0" shapeId="0">
      <text>
        <r>
          <rPr>
            <sz val="9"/>
            <color indexed="81"/>
            <rFont val="Tahoma"/>
            <charset val="1"/>
          </rPr>
          <t>Estimate has a relative standard error of 25% to 50% and should be used with caution.</t>
        </r>
      </text>
    </comment>
    <comment ref="AV7" authorId="0" shapeId="0">
      <text>
        <r>
          <rPr>
            <sz val="9"/>
            <color indexed="81"/>
            <rFont val="Tahoma"/>
            <charset val="1"/>
          </rPr>
          <t>Estimate has a relative standard error of 25% to 50% and should be used with caution.</t>
        </r>
      </text>
    </comment>
    <comment ref="AX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t>
        </r>
      </text>
    </comment>
    <comment ref="BB7" authorId="0" shapeId="0">
      <text>
        <r>
          <rPr>
            <sz val="9"/>
            <color indexed="81"/>
            <rFont val="Tahoma"/>
            <charset val="1"/>
          </rPr>
          <t>Estimate has a relative standard error of greater than 50% and is considered too unreliable for general use.</t>
        </r>
      </text>
    </comment>
    <comment ref="BC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7" authorId="0" shapeId="0">
      <text>
        <r>
          <rPr>
            <sz val="9"/>
            <color indexed="81"/>
            <rFont val="Tahoma"/>
            <charset val="1"/>
          </rPr>
          <t>The proportion for this sub-group is significantly lower than the proportion for all other sub-groups combined.</t>
        </r>
      </text>
    </comment>
    <comment ref="BI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L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P7" authorId="0" shapeId="0">
      <text>
        <r>
          <rPr>
            <sz val="9"/>
            <color indexed="81"/>
            <rFont val="Tahoma"/>
            <charset val="1"/>
          </rPr>
          <t>The proportion for this sub-group is significantly lower than the proportion for all other sub-groups combined.</t>
        </r>
      </text>
    </comment>
    <comment ref="BQ7" authorId="0" shapeId="0">
      <text>
        <r>
          <rPr>
            <sz val="9"/>
            <color indexed="81"/>
            <rFont val="Tahoma"/>
            <charset val="1"/>
          </rPr>
          <t>Estimate has a relative standard error of greater than 50% and is considered too unreliable for general use.</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t>
        </r>
      </text>
    </comment>
    <comment ref="BU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W7" authorId="0" shapeId="0">
      <text>
        <r>
          <rPr>
            <sz val="9"/>
            <color indexed="81"/>
            <rFont val="Tahoma"/>
            <charset val="1"/>
          </rPr>
          <t>The proportion for this sub-group is significantly lower than the proportion for all other sub-groups combined.</t>
        </r>
      </text>
    </comment>
    <comment ref="BX7" authorId="0" shapeId="0">
      <text>
        <r>
          <rPr>
            <sz val="9"/>
            <color indexed="81"/>
            <rFont val="Tahoma"/>
            <charset val="1"/>
          </rPr>
          <t>Estimate has a relative standard error of greater than 50% and is considered too unreliable for general use.</t>
        </r>
      </text>
    </comment>
    <comment ref="E8" authorId="0" shapeId="0">
      <text>
        <r>
          <rPr>
            <sz val="9"/>
            <color indexed="81"/>
            <rFont val="Tahoma"/>
            <charset val="1"/>
          </rPr>
          <t>The proportion for this sub-group is significantly lower than the proportion for all other sub-groups combined.</t>
        </r>
      </text>
    </comment>
    <comment ref="F8" authorId="0" shapeId="0">
      <text>
        <r>
          <rPr>
            <sz val="9"/>
            <color indexed="81"/>
            <rFont val="Tahoma"/>
            <charset val="1"/>
          </rPr>
          <t>Estimate has a relative standard error of 25% to 50% and should be used with caution.</t>
        </r>
      </text>
    </comment>
    <comment ref="K8" authorId="0" shapeId="0">
      <text>
        <r>
          <rPr>
            <sz val="9"/>
            <color indexed="81"/>
            <rFont val="Tahoma"/>
            <charset val="1"/>
          </rPr>
          <t>The proportion for this sub-group is significantly higher than the proportion for all other sub-groups combined.</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25% to 50% and should be used with caution.</t>
        </r>
      </text>
    </comment>
    <comment ref="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8" authorId="0" shapeId="0">
      <text>
        <r>
          <rPr>
            <sz val="9"/>
            <color indexed="81"/>
            <rFont val="Tahoma"/>
            <charset val="1"/>
          </rPr>
          <t>The proportion for this sub-group is significantly higher than the proportion for all other sub-groups combined.</t>
        </r>
      </text>
    </comment>
    <comment ref="U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8" authorId="0" shapeId="0">
      <text>
        <r>
          <rPr>
            <sz val="9"/>
            <color indexed="81"/>
            <rFont val="Tahoma"/>
            <charset val="1"/>
          </rPr>
          <t>Estimate has a relative standard error of 25% to 50% and should be used with caution.</t>
        </r>
      </text>
    </comment>
    <comment ref="AB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8" authorId="0" shapeId="0">
      <text>
        <r>
          <rPr>
            <sz val="9"/>
            <color indexed="81"/>
            <rFont val="Tahoma"/>
            <charset val="1"/>
          </rPr>
          <t>Estimate has a relative standard error of 25% to 50% and should be used with caution.</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8" authorId="0" shapeId="0">
      <text>
        <r>
          <rPr>
            <sz val="9"/>
            <color indexed="81"/>
            <rFont val="Tahoma"/>
            <charset val="1"/>
          </rPr>
          <t>The proportion for this sub-group is significantly lower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V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H8" authorId="0" shapeId="0">
      <text>
        <r>
          <rPr>
            <sz val="9"/>
            <color indexed="81"/>
            <rFont val="Tahoma"/>
            <charset val="1"/>
          </rPr>
          <t>The proportion for this sub-group is significantly lower than the proportion for all other sub-groups combined.</t>
        </r>
      </text>
    </comment>
    <comment ref="BI8" authorId="0" shapeId="0">
      <text>
        <r>
          <rPr>
            <sz val="9"/>
            <color indexed="81"/>
            <rFont val="Tahoma"/>
            <charset val="1"/>
          </rPr>
          <t>Estimate has a relative standard error of 25% to 50% and should be used with caution.</t>
        </r>
      </text>
    </comment>
    <comment ref="BJ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P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8" authorId="0" shapeId="0">
      <text>
        <r>
          <rPr>
            <sz val="9"/>
            <color indexed="81"/>
            <rFont val="Tahoma"/>
            <charset val="1"/>
          </rPr>
          <t>The proportion for this sub-group is significantly lower than the proportion for all other sub-groups combined.</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X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9" authorId="0" shapeId="0">
      <text>
        <r>
          <rPr>
            <sz val="9"/>
            <color indexed="81"/>
            <rFont val="Tahoma"/>
            <charset val="1"/>
          </rPr>
          <t>The proportion for this sub-group is significantly higher than the proportion for all other sub-groups combined.</t>
        </r>
      </text>
    </comment>
    <comment ref="H9" authorId="0" shapeId="0">
      <text>
        <r>
          <rPr>
            <sz val="9"/>
            <color indexed="81"/>
            <rFont val="Tahoma"/>
            <charset val="1"/>
          </rPr>
          <t>The proportion for this sub-group is significantly lower than the proportion for all other sub-groups combined.</t>
        </r>
      </text>
    </comment>
    <comment ref="K9" authorId="0" shapeId="0">
      <text>
        <r>
          <rPr>
            <sz val="9"/>
            <color indexed="81"/>
            <rFont val="Tahoma"/>
            <charset val="1"/>
          </rPr>
          <t>The proportion for this sub-group is significantly lower than the proportion for all other sub-groups combined.</t>
        </r>
      </text>
    </comment>
    <comment ref="Q9" authorId="0" shapeId="0">
      <text>
        <r>
          <rPr>
            <sz val="9"/>
            <color indexed="81"/>
            <rFont val="Tahoma"/>
            <charset val="1"/>
          </rPr>
          <t>The proportion for this sub-group is significantly higher than the proportion for all other sub-groups combined.</t>
        </r>
      </text>
    </comment>
    <comment ref="R9" authorId="0" shapeId="0">
      <text>
        <r>
          <rPr>
            <sz val="9"/>
            <color indexed="81"/>
            <rFont val="Tahoma"/>
            <charset val="1"/>
          </rPr>
          <t>The proportion for this sub-group is significantly lower than the proportion for all other sub-groups combined.</t>
        </r>
      </text>
    </comment>
    <comment ref="U9" authorId="0" shapeId="0">
      <text>
        <r>
          <rPr>
            <sz val="9"/>
            <color indexed="81"/>
            <rFont val="Tahoma"/>
            <charset val="1"/>
          </rPr>
          <t>The proportion for this sub-group is significantly higher than the proportion for all other sub-groups combined.</t>
        </r>
      </text>
    </comment>
    <comment ref="AG9" authorId="0" shapeId="0">
      <text>
        <r>
          <rPr>
            <sz val="9"/>
            <color indexed="81"/>
            <rFont val="Tahoma"/>
            <charset val="1"/>
          </rPr>
          <t>The proportion for this sub-group is significantly higher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lower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Q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T9" authorId="0" shapeId="0">
      <text>
        <r>
          <rPr>
            <sz val="9"/>
            <color indexed="81"/>
            <rFont val="Tahoma"/>
            <charset val="1"/>
          </rPr>
          <t>The proportion for this sub-group is significantly lower than the proportion for all other sub-groups combined.</t>
        </r>
      </text>
    </comment>
    <comment ref="AV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The proportion for this sub-group is significantly higher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The proportion for this sub-group is significantly higher than the proportion for all other sub-groups combined.</t>
        </r>
      </text>
    </comment>
    <comment ref="BH9" authorId="0" shapeId="0">
      <text>
        <r>
          <rPr>
            <sz val="9"/>
            <color indexed="81"/>
            <rFont val="Tahoma"/>
            <charset val="1"/>
          </rPr>
          <t>The proportion for this sub-group is significantly higher than the proportion for all other sub-groups combined.</t>
        </r>
      </text>
    </comment>
    <comment ref="BJ9" authorId="0" shapeId="0">
      <text>
        <r>
          <rPr>
            <sz val="9"/>
            <color indexed="81"/>
            <rFont val="Tahoma"/>
            <charset val="1"/>
          </rPr>
          <t>The proportion for this sub-group is significantly lower than the proportion for all other sub-groups combined.</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N9" authorId="0" shapeId="0">
      <text>
        <r>
          <rPr>
            <sz val="9"/>
            <color indexed="81"/>
            <rFont val="Tahoma"/>
            <charset val="1"/>
          </rPr>
          <t>The proportion for this sub-group is significantly lower than the proportion for all other sub-groups combined.</t>
        </r>
      </text>
    </comment>
    <comment ref="BQ9" authorId="0" shapeId="0">
      <text>
        <r>
          <rPr>
            <sz val="9"/>
            <color indexed="81"/>
            <rFont val="Tahoma"/>
            <charset val="1"/>
          </rPr>
          <t>The proportion for this sub-group is significantly higher than the proportion for all other sub-groups combined.</t>
        </r>
      </text>
    </comment>
    <comment ref="BS9" authorId="0" shapeId="0">
      <text>
        <r>
          <rPr>
            <sz val="9"/>
            <color indexed="81"/>
            <rFont val="Tahoma"/>
            <charset val="1"/>
          </rPr>
          <t>The proportion for this sub-group is significantly lower than the proportion for all other sub-groups combined.</t>
        </r>
      </text>
    </comment>
    <comment ref="BT9" authorId="0" shapeId="0">
      <text>
        <r>
          <rPr>
            <sz val="9"/>
            <color indexed="81"/>
            <rFont val="Tahoma"/>
            <charset val="1"/>
          </rPr>
          <t>The proportion for this sub-group is significantly higher than the proportion for all other sub-groups combined.</t>
        </r>
      </text>
    </comment>
    <comment ref="BU9" authorId="0" shapeId="0">
      <text>
        <r>
          <rPr>
            <sz val="9"/>
            <color indexed="81"/>
            <rFont val="Tahoma"/>
            <charset val="1"/>
          </rPr>
          <t>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X9" authorId="0" shapeId="0">
      <text>
        <r>
          <rPr>
            <sz val="9"/>
            <color indexed="81"/>
            <rFont val="Tahoma"/>
            <charset val="1"/>
          </rPr>
          <t>The proportion for this sub-group is significantly higher than the proportion for all other sub-groups combined.</t>
        </r>
      </text>
    </comment>
    <comment ref="E10"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K10" authorId="0" shapeId="0">
      <text>
        <r>
          <rPr>
            <sz val="9"/>
            <color indexed="81"/>
            <rFont val="Tahoma"/>
            <charset val="1"/>
          </rPr>
          <t>The proportion for this sub-group is significantly lower than the proportion for all other sub-groups combined.</t>
        </r>
      </text>
    </comment>
    <comment ref="Q10" authorId="0" shapeId="0">
      <text>
        <r>
          <rPr>
            <sz val="9"/>
            <color indexed="81"/>
            <rFont val="Tahoma"/>
            <charset val="1"/>
          </rPr>
          <t>The proportion for this sub-group is significantly higher than the proportion for all other sub-groups combined.</t>
        </r>
      </text>
    </comment>
    <comment ref="R10" authorId="0" shapeId="0">
      <text>
        <r>
          <rPr>
            <sz val="9"/>
            <color indexed="81"/>
            <rFont val="Tahoma"/>
            <charset val="1"/>
          </rPr>
          <t>The proportion for this sub-group is significantly lower than the proportion for all other sub-groups combined.</t>
        </r>
      </text>
    </comment>
    <comment ref="U10" authorId="0" shapeId="0">
      <text>
        <r>
          <rPr>
            <sz val="9"/>
            <color indexed="81"/>
            <rFont val="Tahoma"/>
            <charset val="1"/>
          </rPr>
          <t>The proportion for this sub-group is significantly higher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F10" authorId="0" shapeId="0">
      <text>
        <r>
          <rPr>
            <sz val="9"/>
            <color indexed="81"/>
            <rFont val="Tahoma"/>
            <charset val="1"/>
          </rPr>
          <t>The proportion for this sub-group is significantly higher than the proportion for all other sub-groups combined.</t>
        </r>
      </text>
    </comment>
    <comment ref="AG10" authorId="0" shapeId="0">
      <text>
        <r>
          <rPr>
            <sz val="9"/>
            <color indexed="81"/>
            <rFont val="Tahoma"/>
            <charset val="1"/>
          </rPr>
          <t>The proportion for this sub-group is significantly higher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V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E10" authorId="0" shapeId="0">
      <text>
        <r>
          <rPr>
            <sz val="9"/>
            <color indexed="81"/>
            <rFont val="Tahoma"/>
            <charset val="1"/>
          </rPr>
          <t>The proportion for this sub-group is significantly lower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J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The proportion for this sub-group is significantly higher than the proportion for all other sub-groups combined.</t>
        </r>
      </text>
    </comment>
    <comment ref="BS10" authorId="0" shapeId="0">
      <text>
        <r>
          <rPr>
            <sz val="9"/>
            <color indexed="81"/>
            <rFont val="Tahoma"/>
            <charset val="1"/>
          </rPr>
          <t>The proportion for this sub-group is significantly lower than the proportion for all other sub-groups combined.</t>
        </r>
      </text>
    </comment>
    <comment ref="BT10" authorId="0" shapeId="0">
      <text>
        <r>
          <rPr>
            <sz val="9"/>
            <color indexed="81"/>
            <rFont val="Tahoma"/>
            <charset val="1"/>
          </rPr>
          <t>The proportion for this sub-group is significantly higher than the proportion for all other sub-groups combined.</t>
        </r>
      </text>
    </comment>
    <comment ref="BU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X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94.xml><?xml version="1.0" encoding="utf-8"?>
<comments xmlns="http://schemas.openxmlformats.org/spreadsheetml/2006/main">
  <authors>
    <author>James Elks</author>
  </authors>
  <commentList>
    <comment ref="F3" authorId="0" shapeId="0">
      <text>
        <r>
          <rPr>
            <sz val="9"/>
            <color indexed="81"/>
            <rFont val="Tahoma"/>
            <charset val="1"/>
          </rPr>
          <t>Estimate has a relative standard error of 25% to 50% and should be used with caution.</t>
        </r>
      </text>
    </comment>
    <comment ref="G3" authorId="0" shapeId="0">
      <text>
        <r>
          <rPr>
            <sz val="9"/>
            <color indexed="81"/>
            <rFont val="Tahoma"/>
            <charset val="1"/>
          </rPr>
          <t>Estimate has a relative standard error of 25% to 50% and should be used with caution.</t>
        </r>
      </text>
    </comment>
    <comment ref="H3" authorId="0" shapeId="0">
      <text>
        <r>
          <rPr>
            <sz val="9"/>
            <color indexed="81"/>
            <rFont val="Tahoma"/>
            <charset val="1"/>
          </rPr>
          <t>Estimate has a relative standard error of 25% to 50% and should be used with caution.</t>
        </r>
      </text>
    </comment>
    <comment ref="K3" authorId="0" shapeId="0">
      <text>
        <r>
          <rPr>
            <sz val="9"/>
            <color indexed="81"/>
            <rFont val="Tahoma"/>
            <charset val="1"/>
          </rPr>
          <t>Estimate has a relative standard error of 25% to 50% and should be used with caution.</t>
        </r>
      </text>
    </comment>
    <comment ref="M3" authorId="0" shapeId="0">
      <text>
        <r>
          <rPr>
            <sz val="9"/>
            <color indexed="81"/>
            <rFont val="Tahoma"/>
            <charset val="1"/>
          </rPr>
          <t>The proportion for this sub-group is significantly higher than the proportion for all other sub-groups combined.</t>
        </r>
      </text>
    </comment>
    <comment ref="N3" authorId="0" shapeId="0">
      <text>
        <r>
          <rPr>
            <sz val="9"/>
            <color indexed="81"/>
            <rFont val="Tahoma"/>
            <charset val="1"/>
          </rPr>
          <t>Estimate has a relative standard error of 25% to 50% and should be used with caution.</t>
        </r>
      </text>
    </comment>
    <comment ref="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3" authorId="0" shapeId="0">
      <text>
        <r>
          <rPr>
            <sz val="9"/>
            <color indexed="81"/>
            <rFont val="Tahoma"/>
            <charset val="1"/>
          </rPr>
          <t>Estimate has a relative standard error of 25% to 50% and should be used with caution.</t>
        </r>
      </text>
    </comment>
    <comment ref="U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V3" authorId="0" shapeId="0">
      <text>
        <r>
          <rPr>
            <sz val="9"/>
            <color indexed="81"/>
            <rFont val="Tahoma"/>
            <charset val="1"/>
          </rPr>
          <t>Estimate has a relative standard error of 25% to 50% and should be used with caution.</t>
        </r>
      </text>
    </comment>
    <comment ref="W3" authorId="0" shapeId="0">
      <text>
        <r>
          <rPr>
            <sz val="9"/>
            <color indexed="81"/>
            <rFont val="Tahoma"/>
            <charset val="1"/>
          </rPr>
          <t>The proportion for this sub-group is significantly higher than the proportion for all other sub-groups combined.</t>
        </r>
      </text>
    </comment>
    <comment ref="X3" authorId="0" shapeId="0">
      <text>
        <r>
          <rPr>
            <sz val="9"/>
            <color indexed="81"/>
            <rFont val="Tahoma"/>
            <charset val="1"/>
          </rPr>
          <t>The proportion for this sub-group is significantly lower than the proportion for all other sub-groups combined.</t>
        </r>
      </text>
    </comment>
    <comment ref="AA3" authorId="0" shapeId="0">
      <text>
        <r>
          <rPr>
            <sz val="9"/>
            <color indexed="81"/>
            <rFont val="Tahoma"/>
            <charset val="1"/>
          </rPr>
          <t>The proportion for this sub-group is significantly higher than the proportion for all other sub-groups combined.</t>
        </r>
      </text>
    </comment>
    <comment ref="AE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Estimate has a relative standard error of 25% to 50% and should be used with caution.</t>
        </r>
      </text>
    </comment>
    <comment ref="AH3" authorId="0" shapeId="0">
      <text>
        <r>
          <rPr>
            <sz val="9"/>
            <color indexed="81"/>
            <rFont val="Tahoma"/>
            <charset val="1"/>
          </rPr>
          <t>The proportion for this sub-group is significantly higher than the proportion for all other sub-groups combined.</t>
        </r>
      </text>
    </comment>
    <comment ref="AJ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3"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3" authorId="0" shapeId="0">
      <text>
        <r>
          <rPr>
            <sz val="9"/>
            <color indexed="81"/>
            <rFont val="Tahoma"/>
            <charset val="1"/>
          </rPr>
          <t>The proportion for this sub-group is significantly lower than the proportion for all other sub-groups combined.</t>
        </r>
      </text>
    </comment>
    <comment ref="AT3" authorId="0" shapeId="0">
      <text>
        <r>
          <rPr>
            <sz val="9"/>
            <color indexed="81"/>
            <rFont val="Tahoma"/>
            <charset val="1"/>
          </rPr>
          <t>Estimate has a relative standard error of 25% to 50% and should be used with caution.</t>
        </r>
      </text>
    </comment>
    <comment ref="AU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higher than the proportion for all other sub-groups combined.</t>
        </r>
      </text>
    </comment>
    <comment ref="AX3" authorId="0" shapeId="0">
      <text>
        <r>
          <rPr>
            <sz val="9"/>
            <color indexed="81"/>
            <rFont val="Tahoma"/>
            <charset val="1"/>
          </rPr>
          <t>The proportion for this sub-group is significantly lower than the proportion for all other sub-groups combined.</t>
        </r>
      </text>
    </comment>
    <comment ref="BA3" authorId="0" shapeId="0">
      <text>
        <r>
          <rPr>
            <sz val="9"/>
            <color indexed="81"/>
            <rFont val="Tahoma"/>
            <charset val="1"/>
          </rPr>
          <t>The proportion for this sub-group is significantly higher than the proportion for all other sub-groups combined.</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lower than the proportion for all other sub-groups combined.</t>
        </r>
      </text>
    </comment>
    <comment ref="BE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F3" authorId="0" shapeId="0">
      <text>
        <r>
          <rPr>
            <sz val="9"/>
            <color indexed="81"/>
            <rFont val="Tahoma"/>
            <charset val="1"/>
          </rPr>
          <t>The proportion for this sub-group is significantly higher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lower than the proportion for all other sub-groups combined.</t>
        </r>
      </text>
    </comment>
    <comment ref="BI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P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3" authorId="0" shapeId="0">
      <text>
        <r>
          <rPr>
            <sz val="9"/>
            <color indexed="81"/>
            <rFont val="Tahoma"/>
            <charset val="1"/>
          </rPr>
          <t>Estimate has a relative standard error of 25% to 50% and should be used with caution.</t>
        </r>
      </text>
    </comment>
    <comment ref="BS3" authorId="0" shapeId="0">
      <text>
        <r>
          <rPr>
            <sz val="9"/>
            <color indexed="81"/>
            <rFont val="Tahoma"/>
            <charset val="1"/>
          </rPr>
          <t>The proportion for this sub-group is significantly higher than the proportion for all other sub-groups combined.</t>
        </r>
      </text>
    </comment>
    <comment ref="BT3"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W3"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3" authorId="0" shapeId="0">
      <text>
        <r>
          <rPr>
            <sz val="9"/>
            <color indexed="81"/>
            <rFont val="Tahoma"/>
            <charset val="1"/>
          </rPr>
          <t>Estimate has a relative standard error of 25% to 50% and should be used with caution.</t>
        </r>
      </text>
    </comment>
    <comment ref="C4" authorId="0" shapeId="0">
      <text>
        <r>
          <rPr>
            <sz val="9"/>
            <color indexed="81"/>
            <rFont val="Tahoma"/>
            <charset val="1"/>
          </rPr>
          <t>The proportion for this sub-group is significantly higher than the proportion for all other sub-groups combined.</t>
        </r>
      </text>
    </comment>
    <comment ref="D4" authorId="0" shapeId="0">
      <text>
        <r>
          <rPr>
            <sz val="9"/>
            <color indexed="81"/>
            <rFont val="Tahoma"/>
            <charset val="1"/>
          </rPr>
          <t>The proportion for this sub-group is significantly lower than the proportion for all other sub-groups combined.</t>
        </r>
      </text>
    </comment>
    <comment ref="E4" authorId="0" shapeId="0">
      <text>
        <r>
          <rPr>
            <sz val="9"/>
            <color indexed="81"/>
            <rFont val="Tahoma"/>
            <charset val="1"/>
          </rPr>
          <t>The proportion for this sub-group is significantly lower than the proportion for all other sub-groups combined.</t>
        </r>
      </text>
    </comment>
    <comment ref="F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G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H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4" authorId="0" shapeId="0">
      <text>
        <r>
          <rPr>
            <sz val="9"/>
            <color indexed="81"/>
            <rFont val="Tahoma"/>
            <charset val="1"/>
          </rPr>
          <t>Estimate has a relative standard error of 25% to 50% and should be used with caution.</t>
        </r>
      </text>
    </comment>
    <comment ref="K4" authorId="0" shapeId="0">
      <text>
        <r>
          <rPr>
            <sz val="9"/>
            <color indexed="81"/>
            <rFont val="Tahoma"/>
            <charset val="1"/>
          </rPr>
          <t>Estimate has a relative standard error of 25% to 50% and should be used with caution.</t>
        </r>
      </text>
    </comment>
    <comment ref="L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N4" authorId="0" shapeId="0">
      <text>
        <r>
          <rPr>
            <sz val="9"/>
            <color indexed="81"/>
            <rFont val="Tahoma"/>
            <charset val="1"/>
          </rPr>
          <t>Estimate has a relative standard error of 25% to 50% and should be used with caution.</t>
        </r>
      </text>
    </comment>
    <comment ref="O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P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4" authorId="0" shapeId="0">
      <text>
        <r>
          <rPr>
            <sz val="9"/>
            <color indexed="81"/>
            <rFont val="Tahoma"/>
            <charset val="1"/>
          </rPr>
          <t>Estimate has a relative standard error of 25% to 50% and should be used with caution.</t>
        </r>
      </text>
    </comment>
    <comment ref="U4" authorId="0" shapeId="0">
      <text>
        <r>
          <rPr>
            <sz val="9"/>
            <color indexed="81"/>
            <rFont val="Tahoma"/>
            <charset val="1"/>
          </rPr>
          <t>Estimate has a relative standard error of 25% to 50% and should be used with caution.</t>
        </r>
      </text>
    </comment>
    <comment ref="V4" authorId="0" shapeId="0">
      <text>
        <r>
          <rPr>
            <sz val="9"/>
            <color indexed="81"/>
            <rFont val="Tahoma"/>
            <charset val="1"/>
          </rPr>
          <t>Estimate has a relative standard error of 25% to 50% and should be used with caution.</t>
        </r>
      </text>
    </comment>
    <comment ref="W4" authorId="0" shapeId="0">
      <text>
        <r>
          <rPr>
            <sz val="9"/>
            <color indexed="81"/>
            <rFont val="Tahoma"/>
            <charset val="1"/>
          </rPr>
          <t>Estimate has a relative standard error of 25% to 50% and should be used with caution.</t>
        </r>
      </text>
    </comment>
    <comment ref="AG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J4" authorId="0" shapeId="0">
      <text>
        <r>
          <rPr>
            <sz val="9"/>
            <color indexed="81"/>
            <rFont val="Tahoma"/>
            <charset val="1"/>
          </rPr>
          <t>Estimate has a relative standard error of 25% to 50% and should be used with caution.</t>
        </r>
      </text>
    </comment>
    <comment ref="AK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Q4" authorId="0" shapeId="0">
      <text>
        <r>
          <rPr>
            <sz val="9"/>
            <color indexed="81"/>
            <rFont val="Tahoma"/>
            <charset val="1"/>
          </rPr>
          <t>Estimate has a relative standard error of 25% to 50% and should be used with caution.</t>
        </r>
      </text>
    </comment>
    <comment ref="AS4" authorId="0" shapeId="0">
      <text>
        <r>
          <rPr>
            <sz val="9"/>
            <color indexed="81"/>
            <rFont val="Tahoma"/>
            <charset val="1"/>
          </rPr>
          <t>The proportion for this sub-group is significantly higher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V4" authorId="0" shapeId="0">
      <text>
        <r>
          <rPr>
            <sz val="9"/>
            <color indexed="81"/>
            <rFont val="Tahoma"/>
            <charset val="1"/>
          </rPr>
          <t>The proportion for this sub-group is significantly lower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E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J4" authorId="0" shapeId="0">
      <text>
        <r>
          <rPr>
            <sz val="9"/>
            <color indexed="81"/>
            <rFont val="Tahoma"/>
            <charset val="1"/>
          </rPr>
          <t>Estimate has a relative standard error of 25% to 50% and should be used with caution.</t>
        </r>
      </text>
    </comment>
    <comment ref="BN4" authorId="0" shapeId="0">
      <text>
        <r>
          <rPr>
            <sz val="9"/>
            <color indexed="81"/>
            <rFont val="Tahoma"/>
            <charset val="1"/>
          </rPr>
          <t>Estimate has a relative standard error of 25% to 50% and should be used with caution.</t>
        </r>
      </text>
    </comment>
    <comment ref="BP4" authorId="0" shapeId="0">
      <text>
        <r>
          <rPr>
            <sz val="9"/>
            <color indexed="81"/>
            <rFont val="Tahoma"/>
            <charset val="1"/>
          </rPr>
          <t>Estimate has a relative standard error of 25% to 50% and should be used with caution.</t>
        </r>
      </text>
    </comment>
    <comment ref="BQ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t>
        </r>
      </text>
    </comment>
    <comment ref="BX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F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M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25% to 50% and should be used with caution.</t>
        </r>
      </text>
    </comment>
    <comment ref="P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Q5" authorId="0" shapeId="0">
      <text>
        <r>
          <rPr>
            <sz val="9"/>
            <color indexed="81"/>
            <rFont val="Tahoma"/>
            <charset val="1"/>
          </rPr>
          <t>Estimate has a relative standard error of 25% to 50% and should be used with caution.</t>
        </r>
      </text>
    </comment>
    <comment ref="R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25% to 50% and should be used with caution.</t>
        </r>
      </text>
    </comment>
    <comment ref="W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G5" authorId="0" shapeId="0">
      <text>
        <r>
          <rPr>
            <sz val="9"/>
            <color indexed="81"/>
            <rFont val="Tahoma"/>
            <charset val="1"/>
          </rPr>
          <t>Estimate has a relative standard error of 25% to 50% and should be used with caution.</t>
        </r>
      </text>
    </comment>
    <comment ref="AH5" authorId="0" shapeId="0">
      <text>
        <r>
          <rPr>
            <sz val="9"/>
            <color indexed="81"/>
            <rFont val="Tahoma"/>
            <charset val="1"/>
          </rPr>
          <t>The proportion for this sub-group is significantly lower than the proportion for all other sub-groups combined.</t>
        </r>
      </text>
    </comment>
    <comment ref="AI5" authorId="0" shapeId="0">
      <text>
        <r>
          <rPr>
            <sz val="9"/>
            <color indexed="81"/>
            <rFont val="Tahoma"/>
            <charset val="1"/>
          </rPr>
          <t>The proportion for this sub-group is significantly higher than the proportion for all other sub-groups combined.</t>
        </r>
      </text>
    </comment>
    <comment ref="AJ5" authorId="0" shapeId="0">
      <text>
        <r>
          <rPr>
            <sz val="9"/>
            <color indexed="81"/>
            <rFont val="Tahoma"/>
            <charset val="1"/>
          </rPr>
          <t>The proportion for this sub-group is significantly higher than the proportion for all other sub-groups combined.</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O5" authorId="0" shapeId="0">
      <text>
        <r>
          <rPr>
            <sz val="9"/>
            <color indexed="81"/>
            <rFont val="Tahoma"/>
            <charset val="1"/>
          </rPr>
          <t>The proportion for this sub-group is significantly higher than the proportion for all other sub-groups combined.</t>
        </r>
      </text>
    </comment>
    <comment ref="AS5" authorId="0" shapeId="0">
      <text>
        <r>
          <rPr>
            <sz val="9"/>
            <color indexed="81"/>
            <rFont val="Tahoma"/>
            <charset val="1"/>
          </rPr>
          <t>The proportion for this sub-group is significantly lower than the proportion for all other sub-groups combined.</t>
        </r>
      </text>
    </comment>
    <comment ref="AV5" authorId="0" shapeId="0">
      <text>
        <r>
          <rPr>
            <sz val="9"/>
            <color indexed="81"/>
            <rFont val="Tahoma"/>
            <charset val="1"/>
          </rPr>
          <t>The proportion for this sub-group is significantly higher than the proportion for all other sub-groups combined.</t>
        </r>
      </text>
    </comment>
    <comment ref="AY5" authorId="0" shapeId="0">
      <text>
        <r>
          <rPr>
            <sz val="9"/>
            <color indexed="81"/>
            <rFont val="Tahoma"/>
            <charset val="1"/>
          </rPr>
          <t>The proportion for this sub-group is significantly lower than the proportion for all other sub-groups combined.</t>
        </r>
      </text>
    </comment>
    <comment ref="AZ5" authorId="0" shapeId="0">
      <text>
        <r>
          <rPr>
            <sz val="9"/>
            <color indexed="81"/>
            <rFont val="Tahoma"/>
            <charset val="1"/>
          </rPr>
          <t>The proportion for this sub-group is significantly higher than the proportion for all other sub-groups combined.</t>
        </r>
      </text>
    </comment>
    <comment ref="BB5" authorId="0" shapeId="0">
      <text>
        <r>
          <rPr>
            <sz val="9"/>
            <color indexed="81"/>
            <rFont val="Tahoma"/>
            <charset val="1"/>
          </rPr>
          <t>Estimate has a relative standard error of greater than 50% and is considered too unreliable for general use.</t>
        </r>
      </text>
    </comment>
    <comment ref="BC5" authorId="0" shapeId="0">
      <text>
        <r>
          <rPr>
            <sz val="9"/>
            <color indexed="81"/>
            <rFont val="Tahoma"/>
            <charset val="1"/>
          </rPr>
          <t>The proportion for this sub-group is significantly higher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lower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t>
        </r>
      </text>
    </comment>
    <comment ref="BJ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25% to 50% and should be used with caution.</t>
        </r>
      </text>
    </comment>
    <comment ref="BQ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25% to 50% and should be used with caution.</t>
        </r>
      </text>
    </comment>
    <comment ref="BW5" authorId="0" shapeId="0">
      <text>
        <r>
          <rPr>
            <sz val="9"/>
            <color indexed="81"/>
            <rFont val="Tahoma"/>
            <charset val="1"/>
          </rPr>
          <t>Estimate has a relative standard error of 25% to 50% and should be used with caution.</t>
        </r>
      </text>
    </comment>
    <comment ref="BX5" authorId="0" shapeId="0">
      <text>
        <r>
          <rPr>
            <sz val="9"/>
            <color indexed="81"/>
            <rFont val="Tahoma"/>
            <charset val="1"/>
          </rPr>
          <t>Estimate has a relative standard error of 25% to 50% and should be used with caution.</t>
        </r>
      </text>
    </comment>
    <comment ref="F6" authorId="0" shapeId="0">
      <text>
        <r>
          <rPr>
            <sz val="9"/>
            <color indexed="81"/>
            <rFont val="Tahoma"/>
            <charset val="1"/>
          </rPr>
          <t>Estimate has a relative standard error of 25% to 50% and should be used with caution.</t>
        </r>
      </text>
    </comment>
    <comment ref="G6" authorId="0" shapeId="0">
      <text>
        <r>
          <rPr>
            <sz val="9"/>
            <color indexed="81"/>
            <rFont val="Tahoma"/>
            <charset val="1"/>
          </rPr>
          <t>The proportion for this sub-group is significantly higher than the proportion for all other sub-groups combined.</t>
        </r>
      </text>
    </comment>
    <comment ref="H6" authorId="0" shapeId="0">
      <text>
        <r>
          <rPr>
            <sz val="9"/>
            <color indexed="81"/>
            <rFont val="Tahoma"/>
            <charset val="1"/>
          </rPr>
          <t>Estimate has a relative standard error of 25% to 50% and should be used with caution.</t>
        </r>
      </text>
    </comment>
    <comment ref="K6" authorId="0" shapeId="0">
      <text>
        <r>
          <rPr>
            <sz val="9"/>
            <color indexed="81"/>
            <rFont val="Tahoma"/>
            <charset val="1"/>
          </rPr>
          <t>Estimate has a relative standard error of 25% to 50% and should be used with caution.</t>
        </r>
      </text>
    </comment>
    <comment ref="M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6" authorId="0" shapeId="0">
      <text>
        <r>
          <rPr>
            <sz val="9"/>
            <color indexed="81"/>
            <rFont val="Tahoma"/>
            <charset val="1"/>
          </rPr>
          <t>Estimate has a relative standard error of 25% to 50% and should be used with caution.</t>
        </r>
      </text>
    </comment>
    <comment ref="O6" authorId="0" shapeId="0">
      <text>
        <r>
          <rPr>
            <sz val="9"/>
            <color indexed="81"/>
            <rFont val="Tahoma"/>
            <charset val="1"/>
          </rPr>
          <t>Estimate has a relative standard error of 25% to 50% and should be used with caution.</t>
        </r>
      </text>
    </comment>
    <comment ref="P6" authorId="0" shapeId="0">
      <text>
        <r>
          <rPr>
            <sz val="9"/>
            <color indexed="81"/>
            <rFont val="Tahoma"/>
            <charset val="1"/>
          </rPr>
          <t>Estimate has a relative standard error of 25% to 50% and should be used with caution.</t>
        </r>
      </text>
    </comment>
    <comment ref="Q6" authorId="0" shapeId="0">
      <text>
        <r>
          <rPr>
            <sz val="9"/>
            <color indexed="81"/>
            <rFont val="Tahoma"/>
            <charset val="1"/>
          </rPr>
          <t>Estimate has a relative standard error of 25% to 50% and should be used with caution.</t>
        </r>
      </text>
    </comment>
    <comment ref="R6" authorId="0" shapeId="0">
      <text>
        <r>
          <rPr>
            <sz val="9"/>
            <color indexed="81"/>
            <rFont val="Tahoma"/>
            <charset val="1"/>
          </rPr>
          <t>Estimate has a relative standard error of 25% to 50% and should be used with caution.</t>
        </r>
      </text>
    </comment>
    <comment ref="U6" authorId="0" shapeId="0">
      <text>
        <r>
          <rPr>
            <sz val="9"/>
            <color indexed="81"/>
            <rFont val="Tahoma"/>
            <charset val="1"/>
          </rPr>
          <t>The proportion for this sub-group is significantly higher than the proportion for all other sub-groups combined.</t>
        </r>
      </text>
    </comment>
    <comment ref="V6" authorId="0" shapeId="0">
      <text>
        <r>
          <rPr>
            <sz val="9"/>
            <color indexed="81"/>
            <rFont val="Tahoma"/>
            <charset val="1"/>
          </rPr>
          <t>Estimate has a relative standard error of 25% to 50% and should be used with caution.</t>
        </r>
      </text>
    </comment>
    <comment ref="AB6" authorId="0" shapeId="0">
      <text>
        <r>
          <rPr>
            <sz val="9"/>
            <color indexed="81"/>
            <rFont val="Tahoma"/>
            <charset val="1"/>
          </rPr>
          <t>The proportion for this sub-group is significantly lower than the proportion for all other sub-groups combined.</t>
        </r>
      </text>
    </comment>
    <comment ref="AG6" authorId="0" shapeId="0">
      <text>
        <r>
          <rPr>
            <sz val="9"/>
            <color indexed="81"/>
            <rFont val="Tahoma"/>
            <charset val="1"/>
          </rPr>
          <t>Estimate has a relative standard error of 25% to 50% and should be used with caution.</t>
        </r>
      </text>
    </comment>
    <comment ref="AI6" authorId="0" shapeId="0">
      <text>
        <r>
          <rPr>
            <sz val="9"/>
            <color indexed="81"/>
            <rFont val="Tahoma"/>
            <charset val="1"/>
          </rPr>
          <t>The proportion for this sub-group is significantly lower than the proportion for all other sub-groups combined.</t>
        </r>
      </text>
    </comment>
    <comment ref="AK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6" authorId="0" shapeId="0">
      <text>
        <r>
          <rPr>
            <sz val="9"/>
            <color indexed="81"/>
            <rFont val="Tahoma"/>
            <charset val="1"/>
          </rPr>
          <t>The proportion for this sub-group is significantly higher than the proportion for all other sub-groups combined.</t>
        </r>
      </text>
    </comment>
    <comment ref="AM6" authorId="0" shapeId="0">
      <text>
        <r>
          <rPr>
            <sz val="9"/>
            <color indexed="81"/>
            <rFont val="Tahoma"/>
            <charset val="1"/>
          </rPr>
          <t>The proportion for this sub-group is significantly lower than the proportion for all other sub-groups combined.</t>
        </r>
      </text>
    </comment>
    <comment ref="AO6" authorId="0" shapeId="0">
      <text>
        <r>
          <rPr>
            <sz val="9"/>
            <color indexed="81"/>
            <rFont val="Tahoma"/>
            <charset val="1"/>
          </rPr>
          <t>The proportion for this sub-group is significantly higher than the proportion for all other sub-groups combined.</t>
        </r>
      </text>
    </comment>
    <comment ref="AR6" authorId="0" shapeId="0">
      <text>
        <r>
          <rPr>
            <sz val="9"/>
            <color indexed="81"/>
            <rFont val="Tahoma"/>
            <charset val="1"/>
          </rPr>
          <t>The proportion for this sub-group is significantly higher than the proportion for all other sub-groups combined.</t>
        </r>
      </text>
    </comment>
    <comment ref="AT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V6" authorId="0" shapeId="0">
      <text>
        <r>
          <rPr>
            <sz val="9"/>
            <color indexed="81"/>
            <rFont val="Tahoma"/>
            <charset val="1"/>
          </rPr>
          <t>The proportion for this sub-group is significantly lower than the proportion for all other sub-groups combined.</t>
        </r>
      </text>
    </comment>
    <comment ref="AW6" authorId="0" shapeId="0">
      <text>
        <r>
          <rPr>
            <sz val="9"/>
            <color indexed="81"/>
            <rFont val="Tahoma"/>
            <charset val="1"/>
          </rPr>
          <t>The proportion for this sub-group is significantly lower than the proportion for all other sub-groups combined.</t>
        </r>
      </text>
    </comment>
    <comment ref="AX6" authorId="0" shapeId="0">
      <text>
        <r>
          <rPr>
            <sz val="9"/>
            <color indexed="81"/>
            <rFont val="Tahoma"/>
            <charset val="1"/>
          </rPr>
          <t>The proportion for this sub-group is significantly higher than the proportion for all other sub-groups combined.</t>
        </r>
      </text>
    </comment>
    <comment ref="BB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6" authorId="0" shapeId="0">
      <text>
        <r>
          <rPr>
            <sz val="9"/>
            <color indexed="81"/>
            <rFont val="Tahoma"/>
            <charset val="1"/>
          </rPr>
          <t>The proportion for this sub-group is significantly higher than the proportion for all other sub-groups combined.</t>
        </r>
      </text>
    </comment>
    <comment ref="BE6" authorId="0" shapeId="0">
      <text>
        <r>
          <rPr>
            <sz val="9"/>
            <color indexed="81"/>
            <rFont val="Tahoma"/>
            <charset val="1"/>
          </rPr>
          <t>Estimate has a relative standard error of 25% to 50% and should be used with caution.</t>
        </r>
      </text>
    </comment>
    <comment ref="BF6" authorId="0" shapeId="0">
      <text>
        <r>
          <rPr>
            <sz val="9"/>
            <color indexed="81"/>
            <rFont val="Tahoma"/>
            <charset val="1"/>
          </rPr>
          <t>The proportion for this sub-group is significantly lower than the proportion for all other sub-groups combined.</t>
        </r>
      </text>
    </comment>
    <comment ref="BG6" authorId="0" shapeId="0">
      <text>
        <r>
          <rPr>
            <sz val="9"/>
            <color indexed="81"/>
            <rFont val="Tahoma"/>
            <charset val="1"/>
          </rPr>
          <t>Estimate has a relative standard error of greater than 50% and is considered too unreliable for general use.</t>
        </r>
      </text>
    </comment>
    <comment ref="BH6" authorId="0" shapeId="0">
      <text>
        <r>
          <rPr>
            <sz val="9"/>
            <color indexed="81"/>
            <rFont val="Tahoma"/>
            <charset val="1"/>
          </rPr>
          <t>The proportion for this sub-group is significantly higher than the proportion for all other sub-groups combined.</t>
        </r>
      </text>
    </comment>
    <comment ref="BI6" authorId="0" shapeId="0">
      <text>
        <r>
          <rPr>
            <sz val="9"/>
            <color indexed="81"/>
            <rFont val="Tahoma"/>
            <charset val="1"/>
          </rPr>
          <t>Estimate has a relative standard error of 25% to 50% and should be used with caution.</t>
        </r>
      </text>
    </comment>
    <comment ref="BJ6"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P6" authorId="0" shapeId="0">
      <text>
        <r>
          <rPr>
            <sz val="9"/>
            <color indexed="81"/>
            <rFont val="Tahoma"/>
            <charset val="1"/>
          </rPr>
          <t>Estimate has a relative standard error of 25% to 50% and should be used with caution.</t>
        </r>
      </text>
    </comment>
    <comment ref="BQ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T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6" authorId="0" shapeId="0">
      <text>
        <r>
          <rPr>
            <sz val="9"/>
            <color indexed="81"/>
            <rFont val="Tahoma"/>
            <charset val="1"/>
          </rPr>
          <t>The proportion for this sub-group is significantly lower than the proportion for all other sub-groups combined.</t>
        </r>
      </text>
    </comment>
    <comment ref="BW6" authorId="0" shapeId="0">
      <text>
        <r>
          <rPr>
            <sz val="9"/>
            <color indexed="81"/>
            <rFont val="Tahoma"/>
            <charset val="1"/>
          </rPr>
          <t>Estimate has a relative standard error of 25% to 50% and should be used with caution.</t>
        </r>
      </text>
    </comment>
    <comment ref="BX6"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C7" authorId="0" shapeId="0">
      <text>
        <r>
          <rPr>
            <sz val="9"/>
            <color indexed="81"/>
            <rFont val="Tahoma"/>
            <charset val="1"/>
          </rPr>
          <t>The proportion for this sub-group is significantly lower than the proportion for all other sub-groups combined.</t>
        </r>
      </text>
    </comment>
    <comment ref="D7" authorId="0" shapeId="0">
      <text>
        <r>
          <rPr>
            <sz val="9"/>
            <color indexed="81"/>
            <rFont val="Tahoma"/>
            <charset val="1"/>
          </rPr>
          <t>The proportion for this sub-group is significantly higher than the proportion for all other sub-groups combined.</t>
        </r>
      </text>
    </comment>
    <comment ref="E7" authorId="0" shapeId="0">
      <text>
        <r>
          <rPr>
            <sz val="9"/>
            <color indexed="81"/>
            <rFont val="Tahoma"/>
            <charset val="1"/>
          </rPr>
          <t>Estimate has a relative standard error of 25% to 50% and should be used with caution.</t>
        </r>
      </text>
    </comment>
    <comment ref="F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G7" authorId="0" shapeId="0">
      <text>
        <r>
          <rPr>
            <sz val="9"/>
            <color indexed="81"/>
            <rFont val="Tahoma"/>
            <charset val="1"/>
          </rPr>
          <t>Estimate has a relative standard error of 25% to 50% and should be used with caution.</t>
        </r>
      </text>
    </comment>
    <comment ref="H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I7" authorId="0" shapeId="0">
      <text>
        <r>
          <rPr>
            <sz val="9"/>
            <color indexed="81"/>
            <rFont val="Tahoma"/>
            <charset val="1"/>
          </rPr>
          <t>Estimate has a relative standard error of 25% to 50% and should be used with caution.</t>
        </r>
      </text>
    </comment>
    <comment ref="J7" authorId="0" shapeId="0">
      <text>
        <r>
          <rPr>
            <sz val="9"/>
            <color indexed="81"/>
            <rFont val="Tahoma"/>
            <charset val="1"/>
          </rPr>
          <t>Estimate has a relative standard error of 25% to 50% and should be used with caution.</t>
        </r>
      </text>
    </comment>
    <comment ref="K7" authorId="0" shapeId="0">
      <text>
        <r>
          <rPr>
            <sz val="9"/>
            <color indexed="81"/>
            <rFont val="Tahoma"/>
            <charset val="1"/>
          </rPr>
          <t>Estimate has a relative standard error of 25% to 50% and should be used with caution.</t>
        </r>
      </text>
    </comment>
    <comment ref="L7" authorId="0" shapeId="0">
      <text>
        <r>
          <rPr>
            <sz val="9"/>
            <color indexed="81"/>
            <rFont val="Tahoma"/>
            <charset val="1"/>
          </rPr>
          <t>Estimate has a relative standard error of 25% to 50% and should be used with caution.</t>
        </r>
      </text>
    </comment>
    <comment ref="M7" authorId="0" shapeId="0">
      <text>
        <r>
          <rPr>
            <sz val="9"/>
            <color indexed="81"/>
            <rFont val="Tahoma"/>
            <charset val="1"/>
          </rPr>
          <t>Estimate has a relative standard error of 25% to 50% and should be used with caution.</t>
        </r>
      </text>
    </comment>
    <comment ref="N7" authorId="0" shapeId="0">
      <text>
        <r>
          <rPr>
            <sz val="9"/>
            <color indexed="81"/>
            <rFont val="Tahoma"/>
            <charset val="1"/>
          </rPr>
          <t>Estimate has a relative standard error of greater than 50% and is considered too unreliable for general use.</t>
        </r>
      </text>
    </comment>
    <comment ref="O7" authorId="0" shapeId="0">
      <text>
        <r>
          <rPr>
            <sz val="9"/>
            <color indexed="81"/>
            <rFont val="Tahoma"/>
            <charset val="1"/>
          </rPr>
          <t>Estimate has a relative standard error of 25% to 50% and should be used with caution.</t>
        </r>
      </text>
    </comment>
    <comment ref="P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Q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R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7" authorId="0" shapeId="0">
      <text>
        <r>
          <rPr>
            <sz val="9"/>
            <color indexed="81"/>
            <rFont val="Tahoma"/>
            <charset val="1"/>
          </rPr>
          <t>Estimate has a relative standard error of 25% to 50% and should be used with caution.</t>
        </r>
      </text>
    </comment>
    <comment ref="V7" authorId="0" shapeId="0">
      <text>
        <r>
          <rPr>
            <sz val="9"/>
            <color indexed="81"/>
            <rFont val="Tahoma"/>
            <charset val="1"/>
          </rPr>
          <t>Estimate has a relative standard error of 25% to 50% and should be used with caution.</t>
        </r>
      </text>
    </comment>
    <comment ref="W7" authorId="0" shapeId="0">
      <text>
        <r>
          <rPr>
            <sz val="9"/>
            <color indexed="81"/>
            <rFont val="Tahoma"/>
            <charset val="1"/>
          </rPr>
          <t>Estimate has a relative standard error of 25% to 50% and should be used with caution.</t>
        </r>
      </text>
    </comment>
    <comment ref="X7" authorId="0" shapeId="0">
      <text>
        <r>
          <rPr>
            <sz val="9"/>
            <color indexed="81"/>
            <rFont val="Tahoma"/>
            <charset val="1"/>
          </rPr>
          <t>Estimate has a relative standard error of 25% to 50% and should be used with caution.</t>
        </r>
      </text>
    </comment>
    <comment ref="AB7" authorId="0" shapeId="0">
      <text>
        <r>
          <rPr>
            <sz val="9"/>
            <color indexed="81"/>
            <rFont val="Tahoma"/>
            <charset val="1"/>
          </rPr>
          <t>The proportion for this sub-group is significantly higher than the proportion for all other sub-groups combined.</t>
        </r>
      </text>
    </comment>
    <comment ref="AE7" authorId="0" shapeId="0">
      <text>
        <r>
          <rPr>
            <sz val="9"/>
            <color indexed="81"/>
            <rFont val="Tahoma"/>
            <charset val="1"/>
          </rPr>
          <t>Estimate has a relative standard error of 25% to 50% and should be used with caution.</t>
        </r>
      </text>
    </comment>
    <comment ref="AG7" authorId="0" shapeId="0">
      <text>
        <r>
          <rPr>
            <sz val="9"/>
            <color indexed="81"/>
            <rFont val="Tahoma"/>
            <charset val="1"/>
          </rPr>
          <t>Estimate has a relative standard error of greater than 50% and is considered too unreliable for general use.</t>
        </r>
      </text>
    </comment>
    <comment ref="AI7" authorId="0" shapeId="0">
      <text>
        <r>
          <rPr>
            <sz val="9"/>
            <color indexed="81"/>
            <rFont val="Tahoma"/>
            <charset val="1"/>
          </rPr>
          <t>Estimate has a relative standard error of 25% to 50% and should be used with caution.</t>
        </r>
      </text>
    </comment>
    <comment ref="AJ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7" authorId="0" shapeId="0">
      <text>
        <r>
          <rPr>
            <sz val="9"/>
            <color indexed="81"/>
            <rFont val="Tahoma"/>
            <charset val="1"/>
          </rPr>
          <t>The proportion for this sub-group is significantly higher than the proportion for all other sub-groups combined.</t>
        </r>
      </text>
    </comment>
    <comment ref="AO7" authorId="0" shapeId="0">
      <text>
        <r>
          <rPr>
            <sz val="9"/>
            <color indexed="81"/>
            <rFont val="Tahoma"/>
            <charset val="1"/>
          </rPr>
          <t>Estimate has a relative standard error of 25% to 50% and should be used with caution.</t>
        </r>
      </text>
    </comment>
    <comment ref="AQ7" authorId="0" shapeId="0">
      <text>
        <r>
          <rPr>
            <sz val="9"/>
            <color indexed="81"/>
            <rFont val="Tahoma"/>
            <charset val="1"/>
          </rPr>
          <t>Estimate has a relative standard error of 25% to 50% and should be used with caution.</t>
        </r>
      </text>
    </comment>
    <comment ref="AS7" authorId="0" shapeId="0">
      <text>
        <r>
          <rPr>
            <sz val="9"/>
            <color indexed="81"/>
            <rFont val="Tahoma"/>
            <charset val="1"/>
          </rPr>
          <t>Estimate has a relative standard error of 25% to 50% and should be used with caution.</t>
        </r>
      </text>
    </comment>
    <comment ref="AT7"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U7" authorId="0" shapeId="0">
      <text>
        <r>
          <rPr>
            <sz val="9"/>
            <color indexed="81"/>
            <rFont val="Tahoma"/>
            <charset val="1"/>
          </rPr>
          <t>Estimate has a relative standard error of 25% to 50% and should be used with caution.</t>
        </r>
      </text>
    </comment>
    <comment ref="BA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B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E7" authorId="0" shapeId="0">
      <text>
        <r>
          <rPr>
            <sz val="9"/>
            <color indexed="81"/>
            <rFont val="Tahoma"/>
            <charset val="1"/>
          </rPr>
          <t>Estimate has a relative standard error of 25% to 50% and should be used with caution.</t>
        </r>
      </text>
    </comment>
    <comment ref="BF7" authorId="0" shapeId="0">
      <text>
        <r>
          <rPr>
            <sz val="9"/>
            <color indexed="81"/>
            <rFont val="Tahoma"/>
            <charset val="1"/>
          </rPr>
          <t>The proportion for this sub-group is significantly higher than the proportion for all other sub-groups combined.</t>
        </r>
      </text>
    </comment>
    <comment ref="BG7"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I7"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J7" authorId="0" shapeId="0">
      <text>
        <r>
          <rPr>
            <sz val="9"/>
            <color indexed="81"/>
            <rFont val="Tahoma"/>
            <charset val="1"/>
          </rPr>
          <t>Estimate has a relative standard error of 25% to 50% and should be used with caution.</t>
        </r>
      </text>
    </comment>
    <comment ref="BN7" authorId="0" shapeId="0">
      <text>
        <r>
          <rPr>
            <sz val="9"/>
            <color indexed="81"/>
            <rFont val="Tahoma"/>
            <charset val="1"/>
          </rPr>
          <t>Estimate has a relative standard error of 25% to 50% and should be used with caution.</t>
        </r>
      </text>
    </comment>
    <comment ref="BP7" authorId="0" shapeId="0">
      <text>
        <r>
          <rPr>
            <sz val="9"/>
            <color indexed="81"/>
            <rFont val="Tahoma"/>
            <charset val="1"/>
          </rPr>
          <t>Estimate has a relative standard error of greater than 50% and is considered too unreliable for general use.</t>
        </r>
      </text>
    </comment>
    <comment ref="BQ7" authorId="0" shapeId="0">
      <text>
        <r>
          <rPr>
            <sz val="9"/>
            <color indexed="81"/>
            <rFont val="Tahoma"/>
            <charset val="1"/>
          </rPr>
          <t>Estimate has a relative standard error of 25% to 50% and should be used with caution.</t>
        </r>
      </text>
    </comment>
    <comment ref="BS7" authorId="0" shapeId="0">
      <text>
        <r>
          <rPr>
            <sz val="9"/>
            <color indexed="81"/>
            <rFont val="Tahoma"/>
            <charset val="1"/>
          </rPr>
          <t>Estimate has a relative standard error of 25% to 50% and should be used with caution.</t>
        </r>
      </text>
    </comment>
    <comment ref="BT7"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W7" authorId="0" shapeId="0">
      <text>
        <r>
          <rPr>
            <sz val="9"/>
            <color indexed="81"/>
            <rFont val="Tahoma"/>
            <charset val="1"/>
          </rPr>
          <t>Estimate has a relative standard error of greater than 50% and is considered too unreliable for general use.</t>
        </r>
      </text>
    </comment>
    <comment ref="BX7" authorId="0" shapeId="0">
      <text>
        <r>
          <rPr>
            <sz val="9"/>
            <color indexed="81"/>
            <rFont val="Tahoma"/>
            <charset val="1"/>
          </rPr>
          <t>Estimate has a relative standard error of 25% to 50% and should be used with caution.</t>
        </r>
      </text>
    </comment>
    <comment ref="C8" authorId="0" shapeId="0">
      <text>
        <r>
          <rPr>
            <sz val="9"/>
            <color indexed="81"/>
            <rFont val="Tahoma"/>
            <charset val="1"/>
          </rPr>
          <t>The proportion for this sub-group is significantly higher than the proportion for all other sub-groups combined.</t>
        </r>
      </text>
    </comment>
    <comment ref="D8" authorId="0" shapeId="0">
      <text>
        <r>
          <rPr>
            <sz val="9"/>
            <color indexed="81"/>
            <rFont val="Tahoma"/>
            <charset val="1"/>
          </rPr>
          <t>The proportion for this sub-group is significantly lower than the proportion for all other sub-groups combined.</t>
        </r>
      </text>
    </comment>
    <comment ref="F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8" authorId="0" shapeId="0">
      <text>
        <r>
          <rPr>
            <sz val="9"/>
            <color indexed="81"/>
            <rFont val="Tahoma"/>
            <charset val="1"/>
          </rPr>
          <t>The proportion for this sub-group is significantly lower than the proportion for all other sub-groups combined.</t>
        </r>
      </text>
    </comment>
    <comment ref="H8" authorId="0" shapeId="0">
      <text>
        <r>
          <rPr>
            <sz val="9"/>
            <color indexed="81"/>
            <rFont val="Tahoma"/>
            <charset val="1"/>
          </rPr>
          <t>The proportion for this sub-group is significantly higher than the proportion for all other sub-groups combined.</t>
        </r>
      </text>
    </comment>
    <comment ref="K8" authorId="0" shapeId="0">
      <text>
        <r>
          <rPr>
            <sz val="9"/>
            <color indexed="81"/>
            <rFont val="Tahoma"/>
            <charset val="1"/>
          </rPr>
          <t>Estimate has a relative standard error of 25% to 50% and should be used with caution.</t>
        </r>
      </text>
    </comment>
    <comment ref="M8" authorId="0" shapeId="0">
      <text>
        <r>
          <rPr>
            <sz val="9"/>
            <color indexed="81"/>
            <rFont val="Tahoma"/>
            <charset val="1"/>
          </rPr>
          <t>The proportion for this sub-group is significantly higher than the proportion for all other sub-groups combined.</t>
        </r>
      </text>
    </comment>
    <comment ref="N8" authorId="0" shapeId="0">
      <text>
        <r>
          <rPr>
            <sz val="9"/>
            <color indexed="81"/>
            <rFont val="Tahoma"/>
            <charset val="1"/>
          </rPr>
          <t>Estimate has a relative standard error of 25% to 50% and should be used with caution.</t>
        </r>
      </text>
    </comment>
    <comment ref="O8" authorId="0" shapeId="0">
      <text>
        <r>
          <rPr>
            <sz val="9"/>
            <color indexed="81"/>
            <rFont val="Tahoma"/>
            <charset val="1"/>
          </rPr>
          <t>Estimate has a relative standard error of 25% to 50% and should be used with caution.</t>
        </r>
      </text>
    </comment>
    <comment ref="P8" authorId="0" shapeId="0">
      <text>
        <r>
          <rPr>
            <sz val="9"/>
            <color indexed="81"/>
            <rFont val="Tahoma"/>
            <charset val="1"/>
          </rPr>
          <t>Estimate has a relative standard error of 25% to 50% and should be used with caution.</t>
        </r>
      </text>
    </comment>
    <comment ref="R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U8" authorId="0" shapeId="0">
      <text>
        <r>
          <rPr>
            <sz val="9"/>
            <color indexed="81"/>
            <rFont val="Tahoma"/>
            <charset val="1"/>
          </rPr>
          <t>The proportion for this sub-group is significantly lower than the proportion for all other sub-groups combined.</t>
        </r>
      </text>
    </comment>
    <comment ref="W8" authorId="0" shapeId="0">
      <text>
        <r>
          <rPr>
            <sz val="9"/>
            <color indexed="81"/>
            <rFont val="Tahoma"/>
            <charset val="1"/>
          </rPr>
          <t>The proportion for this sub-group is significantly higher than the proportion for all other sub-groups combined.</t>
        </r>
      </text>
    </comment>
    <comment ref="X8" authorId="0" shapeId="0">
      <text>
        <r>
          <rPr>
            <sz val="9"/>
            <color indexed="81"/>
            <rFont val="Tahoma"/>
            <charset val="1"/>
          </rPr>
          <t>The proportion for this sub-group is significantly lower than the proportion for all other sub-groups combined.</t>
        </r>
      </text>
    </comment>
    <comment ref="AA8" authorId="0" shapeId="0">
      <text>
        <r>
          <rPr>
            <sz val="9"/>
            <color indexed="81"/>
            <rFont val="Tahoma"/>
            <charset val="1"/>
          </rPr>
          <t>The proportion for this sub-group is significantly higher than the proportion for all other sub-groups combined.</t>
        </r>
      </text>
    </comment>
    <comment ref="AE8" authorId="0" shapeId="0">
      <text>
        <r>
          <rPr>
            <sz val="9"/>
            <color indexed="81"/>
            <rFont val="Tahoma"/>
            <charset val="1"/>
          </rPr>
          <t>The proportion for this sub-group is significantly higher than the proportion for all other sub-groups combined.</t>
        </r>
      </text>
    </comment>
    <comment ref="AG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H8" authorId="0" shapeId="0">
      <text>
        <r>
          <rPr>
            <sz val="9"/>
            <color indexed="81"/>
            <rFont val="Tahoma"/>
            <charset val="1"/>
          </rPr>
          <t>The proportion for this sub-group is significantly higher than the proportion for all other sub-groups combined.</t>
        </r>
      </text>
    </comment>
    <comment ref="AJ8" authorId="0" shapeId="0">
      <text>
        <r>
          <rPr>
            <sz val="9"/>
            <color indexed="81"/>
            <rFont val="Tahoma"/>
            <charset val="1"/>
          </rPr>
          <t>The proportion for this sub-group is significantly lower than the proportion for all other sub-groups combined.</t>
        </r>
      </text>
    </comment>
    <comment ref="AK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L8" authorId="0" shapeId="0">
      <text>
        <r>
          <rPr>
            <sz val="9"/>
            <color indexed="81"/>
            <rFont val="Tahoma"/>
            <charset val="1"/>
          </rPr>
          <t>The proportion for this sub-group is significantly lower than the proportion for all other sub-groups combined.</t>
        </r>
      </text>
    </comment>
    <comment ref="AM8" authorId="0" shapeId="0">
      <text>
        <r>
          <rPr>
            <sz val="9"/>
            <color indexed="81"/>
            <rFont val="Tahoma"/>
            <charset val="1"/>
          </rPr>
          <t>The proportion for this sub-group is significantly higher than the proportion for all other sub-groups combined.</t>
        </r>
      </text>
    </comment>
    <comment ref="AN8" authorId="0" shapeId="0">
      <text>
        <r>
          <rPr>
            <sz val="9"/>
            <color indexed="81"/>
            <rFont val="Tahoma"/>
            <charset val="1"/>
          </rPr>
          <t>The proportion for this sub-group is significantly higher than the proportion for all other sub-groups combined.</t>
        </r>
      </text>
    </comment>
    <comment ref="AO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R8" authorId="0" shapeId="0">
      <text>
        <r>
          <rPr>
            <sz val="9"/>
            <color indexed="81"/>
            <rFont val="Tahoma"/>
            <charset val="1"/>
          </rPr>
          <t>The proportion for this sub-group is significantly lower than the proportion for all other sub-groups combined.</t>
        </r>
      </text>
    </comment>
    <comment ref="AS8" authorId="0" shapeId="0">
      <text>
        <r>
          <rPr>
            <sz val="9"/>
            <color indexed="81"/>
            <rFont val="Tahoma"/>
            <charset val="1"/>
          </rPr>
          <t>The proportion for this sub-group is significantly higher than the proportion for all other sub-groups combined.</t>
        </r>
      </text>
    </comment>
    <comment ref="AU8" authorId="0" shapeId="0">
      <text>
        <r>
          <rPr>
            <sz val="9"/>
            <color indexed="81"/>
            <rFont val="Tahoma"/>
            <charset val="1"/>
          </rPr>
          <t>The proportion for this sub-group is significantly higher than the proportion for all other sub-groups combined.</t>
        </r>
      </text>
    </comment>
    <comment ref="AW8" authorId="0" shapeId="0">
      <text>
        <r>
          <rPr>
            <sz val="9"/>
            <color indexed="81"/>
            <rFont val="Tahoma"/>
            <charset val="1"/>
          </rPr>
          <t>The proportion for this sub-group is significantly higher than the proportion for all other sub-groups combined.</t>
        </r>
      </text>
    </comment>
    <comment ref="AX8" authorId="0" shapeId="0">
      <text>
        <r>
          <rPr>
            <sz val="9"/>
            <color indexed="81"/>
            <rFont val="Tahoma"/>
            <charset val="1"/>
          </rPr>
          <t>The proportion for this sub-group is significantly lower than the proportion for all other sub-groups combined.</t>
        </r>
      </text>
    </comment>
    <comment ref="BA8" authorId="0" shapeId="0">
      <text>
        <r>
          <rPr>
            <sz val="9"/>
            <color indexed="81"/>
            <rFont val="Tahoma"/>
            <charset val="1"/>
          </rPr>
          <t>The proportion for this sub-group is significantly higher than the proportion for all other sub-groups combined.</t>
        </r>
      </text>
    </comment>
    <comment ref="BB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C8" authorId="0" shapeId="0">
      <text>
        <r>
          <rPr>
            <sz val="9"/>
            <color indexed="81"/>
            <rFont val="Tahoma"/>
            <charset val="1"/>
          </rPr>
          <t>The proportion for this sub-group is significantly lower than the proportion for all other sub-groups combined.</t>
        </r>
      </text>
    </comment>
    <comment ref="BE8" authorId="0" shapeId="0">
      <text>
        <r>
          <rPr>
            <sz val="9"/>
            <color indexed="81"/>
            <rFont val="Tahoma"/>
            <charset val="1"/>
          </rPr>
          <t>The proportion for this sub-group is significantly higher than the proportion for all other sub-groups combined.</t>
        </r>
      </text>
    </comment>
    <comment ref="BF8" authorId="0" shapeId="0">
      <text>
        <r>
          <rPr>
            <sz val="9"/>
            <color indexed="81"/>
            <rFont val="Tahoma"/>
            <charset val="1"/>
          </rPr>
          <t>The proportion for this sub-group is significantly higher than the proportion for all other sub-groups combined.</t>
        </r>
      </text>
    </comment>
    <comment ref="BG8"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I8" authorId="0" shapeId="0">
      <text>
        <r>
          <rPr>
            <sz val="9"/>
            <color indexed="81"/>
            <rFont val="Tahoma"/>
            <charset val="1"/>
          </rPr>
          <t>The proportion for this sub-group is significantly higher than the proportion for all other sub-groups combined.</t>
        </r>
      </text>
    </comment>
    <comment ref="BK8" authorId="0" shapeId="0">
      <text>
        <r>
          <rPr>
            <sz val="9"/>
            <color indexed="81"/>
            <rFont val="Tahoma"/>
            <charset val="1"/>
          </rPr>
          <t>The proportion for this sub-group is significantly higher than the proportion for all other sub-groups combined.</t>
        </r>
      </text>
    </comment>
    <comment ref="BL8" authorId="0" shapeId="0">
      <text>
        <r>
          <rPr>
            <sz val="9"/>
            <color indexed="81"/>
            <rFont val="Tahoma"/>
            <charset val="1"/>
          </rPr>
          <t>The proportion for this sub-group is significantly lower than the proportion for all other sub-groups combined.</t>
        </r>
      </text>
    </comment>
    <comment ref="BN8" authorId="0" shapeId="0">
      <text>
        <r>
          <rPr>
            <sz val="9"/>
            <color indexed="81"/>
            <rFont val="Tahoma"/>
            <charset val="1"/>
          </rPr>
          <t>The proportion for this sub-group is significantly higher than the proportion for all other sub-groups combined.</t>
        </r>
      </text>
    </comment>
    <comment ref="BP8" authorId="0" shapeId="0">
      <text>
        <r>
          <rPr>
            <sz val="9"/>
            <color indexed="81"/>
            <rFont val="Tahoma"/>
            <charset val="1"/>
          </rPr>
          <t>Estimate has a relative standard error of 25% to 50% and should be used with caution.</t>
        </r>
      </text>
    </comment>
    <comment ref="BQ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8" authorId="0" shapeId="0">
      <text>
        <r>
          <rPr>
            <sz val="9"/>
            <color indexed="81"/>
            <rFont val="Tahoma"/>
            <charset val="1"/>
          </rPr>
          <t>The proportion for this sub-group is significantly higher than the proportion for all other sub-groups combined.</t>
        </r>
      </text>
    </comment>
    <comment ref="BT8" authorId="0" shapeId="0">
      <text>
        <r>
          <rPr>
            <sz val="9"/>
            <color indexed="81"/>
            <rFont val="Tahoma"/>
            <charset val="1"/>
          </rPr>
          <t>Estimate has a relative standard error of 25% to 50% and should be used with caution.</t>
        </r>
      </text>
    </comment>
    <comment ref="BV8" authorId="0" shapeId="0">
      <text>
        <r>
          <rPr>
            <sz val="9"/>
            <color indexed="81"/>
            <rFont val="Tahoma"/>
            <charset val="1"/>
          </rPr>
          <t>The proportion for this sub-group is significantly higher than the proportion for all other sub-groups combined.</t>
        </r>
      </text>
    </comment>
    <comment ref="BW8" authorId="0" shapeId="0">
      <text>
        <r>
          <rPr>
            <sz val="9"/>
            <color indexed="81"/>
            <rFont val="Tahoma"/>
            <charset val="1"/>
          </rPr>
          <t>Estimate has a relative standard error of 25% to 50% and should be used with caution.</t>
        </r>
      </text>
    </comment>
    <comment ref="BX8"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G9" authorId="0" shapeId="0">
      <text>
        <r>
          <rPr>
            <sz val="9"/>
            <color indexed="81"/>
            <rFont val="Tahoma"/>
            <charset val="1"/>
          </rPr>
          <t>The proportion for this sub-group is significantly higher than the proportion for all other sub-groups combined.</t>
        </r>
      </text>
    </comment>
    <comment ref="M9" authorId="0" shapeId="0">
      <text>
        <r>
          <rPr>
            <sz val="9"/>
            <color indexed="81"/>
            <rFont val="Tahoma"/>
            <charset val="1"/>
          </rPr>
          <t>The proportion for this sub-group is significantly lower than the proportion for all other sub-groups combined.</t>
        </r>
      </text>
    </comment>
    <comment ref="N9" authorId="0" shapeId="0">
      <text>
        <r>
          <rPr>
            <sz val="9"/>
            <color indexed="81"/>
            <rFont val="Tahoma"/>
            <charset val="1"/>
          </rPr>
          <t>The proportion for this sub-group is significantly higher than the proportion for all other sub-groups combined.</t>
        </r>
      </text>
    </comment>
    <comment ref="P9" authorId="0" shapeId="0">
      <text>
        <r>
          <rPr>
            <sz val="9"/>
            <color indexed="81"/>
            <rFont val="Tahoma"/>
            <charset val="1"/>
          </rPr>
          <t>The proportion for this sub-group is significantly higher than the proportion for all other sub-groups combined.</t>
        </r>
      </text>
    </comment>
    <comment ref="U9" authorId="0" shapeId="0">
      <text>
        <r>
          <rPr>
            <sz val="9"/>
            <color indexed="81"/>
            <rFont val="Tahoma"/>
            <charset val="1"/>
          </rPr>
          <t>The proportion for this sub-group is significantly higher than the proportion for all other sub-groups combined.</t>
        </r>
      </text>
    </comment>
    <comment ref="W9" authorId="0" shapeId="0">
      <text>
        <r>
          <rPr>
            <sz val="9"/>
            <color indexed="81"/>
            <rFont val="Tahoma"/>
            <charset val="1"/>
          </rPr>
          <t>The proportion for this sub-group is significantly lower than the proportion for all other sub-groups combined.</t>
        </r>
      </text>
    </comment>
    <comment ref="X9" authorId="0" shapeId="0">
      <text>
        <r>
          <rPr>
            <sz val="9"/>
            <color indexed="81"/>
            <rFont val="Tahoma"/>
            <charset val="1"/>
          </rPr>
          <t>The proportion for this sub-group is significantly higher than the proportion for all other sub-groups combined.</t>
        </r>
      </text>
    </comment>
    <comment ref="AA9" authorId="0" shapeId="0">
      <text>
        <r>
          <rPr>
            <sz val="9"/>
            <color indexed="81"/>
            <rFont val="Tahoma"/>
            <charset val="1"/>
          </rPr>
          <t>The proportion for this sub-group is significantly lower than the proportion for all other sub-groups combined.</t>
        </r>
      </text>
    </comment>
    <comment ref="AB9" authorId="0" shapeId="0">
      <text>
        <r>
          <rPr>
            <sz val="9"/>
            <color indexed="81"/>
            <rFont val="Tahoma"/>
            <charset val="1"/>
          </rPr>
          <t>The proportion for this sub-group is significantly lower than the proportion for all other sub-groups combined.</t>
        </r>
      </text>
    </comment>
    <comment ref="AE9" authorId="0" shapeId="0">
      <text>
        <r>
          <rPr>
            <sz val="9"/>
            <color indexed="81"/>
            <rFont val="Tahoma"/>
            <charset val="1"/>
          </rPr>
          <t>The proportion for this sub-group is significantly lower than the proportion for all other sub-groups combined.</t>
        </r>
      </text>
    </comment>
    <comment ref="AH9" authorId="0" shapeId="0">
      <text>
        <r>
          <rPr>
            <sz val="9"/>
            <color indexed="81"/>
            <rFont val="Tahoma"/>
            <charset val="1"/>
          </rPr>
          <t>The proportion for this sub-group is significantly lower than the proportion for all other sub-groups combined.</t>
        </r>
      </text>
    </comment>
    <comment ref="AJ9" authorId="0" shapeId="0">
      <text>
        <r>
          <rPr>
            <sz val="9"/>
            <color indexed="81"/>
            <rFont val="Tahoma"/>
            <charset val="1"/>
          </rPr>
          <t>The proportion for this sub-group is significantly higher than the proportion for all other sub-groups combined.</t>
        </r>
      </text>
    </comment>
    <comment ref="AK9" authorId="0" shapeId="0">
      <text>
        <r>
          <rPr>
            <sz val="9"/>
            <color indexed="81"/>
            <rFont val="Tahoma"/>
            <charset val="1"/>
          </rPr>
          <t>The proportion for this sub-group is significantly higher than the proportion for all other sub-groups combined.</t>
        </r>
      </text>
    </comment>
    <comment ref="AL9" authorId="0" shapeId="0">
      <text>
        <r>
          <rPr>
            <sz val="9"/>
            <color indexed="81"/>
            <rFont val="Tahoma"/>
            <charset val="1"/>
          </rPr>
          <t>The proportion for this sub-group is significantly higher than the proportion for all other sub-groups combined.</t>
        </r>
      </text>
    </comment>
    <comment ref="AM9" authorId="0" shapeId="0">
      <text>
        <r>
          <rPr>
            <sz val="9"/>
            <color indexed="81"/>
            <rFont val="Tahoma"/>
            <charset val="1"/>
          </rPr>
          <t>The proportion for this sub-group is significantly lower than the proportion for all other sub-groups combined.</t>
        </r>
      </text>
    </comment>
    <comment ref="AO9" authorId="0" shapeId="0">
      <text>
        <r>
          <rPr>
            <sz val="9"/>
            <color indexed="81"/>
            <rFont val="Tahoma"/>
            <charset val="1"/>
          </rPr>
          <t>The proportion for this sub-group is significantly higher than the proportion for all other sub-groups combined.</t>
        </r>
      </text>
    </comment>
    <comment ref="AR9" authorId="0" shapeId="0">
      <text>
        <r>
          <rPr>
            <sz val="9"/>
            <color indexed="81"/>
            <rFont val="Tahoma"/>
            <charset val="1"/>
          </rPr>
          <t>The proportion for this sub-group is significantly higher than the proportion for all other sub-groups combined.</t>
        </r>
      </text>
    </comment>
    <comment ref="AS9" authorId="0" shapeId="0">
      <text>
        <r>
          <rPr>
            <sz val="9"/>
            <color indexed="81"/>
            <rFont val="Tahoma"/>
            <charset val="1"/>
          </rPr>
          <t>The proportion for this sub-group is significantly lower than the proportion for all other sub-groups combined.</t>
        </r>
      </text>
    </comment>
    <comment ref="AT9" authorId="0" shapeId="0">
      <text>
        <r>
          <rPr>
            <sz val="9"/>
            <color indexed="81"/>
            <rFont val="Tahoma"/>
            <charset val="1"/>
          </rPr>
          <t>The proportion for this sub-group is significantly lower than the proportion for all other sub-groups combined.</t>
        </r>
      </text>
    </comment>
    <comment ref="AW9" authorId="0" shapeId="0">
      <text>
        <r>
          <rPr>
            <sz val="9"/>
            <color indexed="81"/>
            <rFont val="Tahoma"/>
            <charset val="1"/>
          </rPr>
          <t>The proportion for this sub-group is significantly lower than the proportion for all other sub-groups combined.</t>
        </r>
      </text>
    </comment>
    <comment ref="AX9" authorId="0" shapeId="0">
      <text>
        <r>
          <rPr>
            <sz val="9"/>
            <color indexed="81"/>
            <rFont val="Tahoma"/>
            <charset val="1"/>
          </rPr>
          <t>The proportion for this sub-group is significantly higher than the proportion for all other sub-groups combined.</t>
        </r>
      </text>
    </comment>
    <comment ref="AZ9" authorId="0" shapeId="0">
      <text>
        <r>
          <rPr>
            <sz val="9"/>
            <color indexed="81"/>
            <rFont val="Tahoma"/>
            <charset val="1"/>
          </rPr>
          <t>The proportion for this sub-group is significantly higher than the proportion for all other sub-groups combined.</t>
        </r>
      </text>
    </comment>
    <comment ref="BB9" authorId="0" shapeId="0">
      <text>
        <r>
          <rPr>
            <sz val="9"/>
            <color indexed="81"/>
            <rFont val="Tahoma"/>
            <charset val="1"/>
          </rPr>
          <t>The proportion for this sub-group is significantly higher than the proportion for all other sub-groups combined.</t>
        </r>
      </text>
    </comment>
    <comment ref="BC9" authorId="0" shapeId="0">
      <text>
        <r>
          <rPr>
            <sz val="9"/>
            <color indexed="81"/>
            <rFont val="Tahoma"/>
            <charset val="1"/>
          </rPr>
          <t>The proportion for this sub-group is significantly higher than the proportion for all other sub-groups combined.</t>
        </r>
      </text>
    </comment>
    <comment ref="BE9" authorId="0" shapeId="0">
      <text>
        <r>
          <rPr>
            <sz val="9"/>
            <color indexed="81"/>
            <rFont val="Tahoma"/>
            <charset val="1"/>
          </rPr>
          <t>The proportion for this sub-group is significantly lower than the proportion for all other sub-groups combined.</t>
        </r>
      </text>
    </comment>
    <comment ref="BF9" authorId="0" shapeId="0">
      <text>
        <r>
          <rPr>
            <sz val="9"/>
            <color indexed="81"/>
            <rFont val="Tahoma"/>
            <charset val="1"/>
          </rPr>
          <t>The proportion for this sub-group is significantly lower than the proportion for all other sub-groups combined.</t>
        </r>
      </text>
    </comment>
    <comment ref="BG9"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K9" authorId="0" shapeId="0">
      <text>
        <r>
          <rPr>
            <sz val="9"/>
            <color indexed="81"/>
            <rFont val="Tahoma"/>
            <charset val="1"/>
          </rPr>
          <t>The proportion for this sub-group is significantly lower than the proportion for all other sub-groups combined.</t>
        </r>
      </text>
    </comment>
    <comment ref="BL9" authorId="0" shapeId="0">
      <text>
        <r>
          <rPr>
            <sz val="9"/>
            <color indexed="81"/>
            <rFont val="Tahoma"/>
            <charset val="1"/>
          </rPr>
          <t>The proportion for this sub-group is significantly higher than the proportion for all other sub-groups combined.</t>
        </r>
      </text>
    </comment>
    <comment ref="BQ9" authorId="0" shapeId="0">
      <text>
        <r>
          <rPr>
            <sz val="9"/>
            <color indexed="81"/>
            <rFont val="Tahoma"/>
            <charset val="1"/>
          </rPr>
          <t>The proportion for this sub-group is significantly higher than the proportion for all other sub-groups combined.</t>
        </r>
      </text>
    </comment>
    <comment ref="BV9" authorId="0" shapeId="0">
      <text>
        <r>
          <rPr>
            <sz val="9"/>
            <color indexed="81"/>
            <rFont val="Tahoma"/>
            <charset val="1"/>
          </rPr>
          <t>The proportion for this sub-group is significantly lower than the proportion for all other sub-groups combined.</t>
        </r>
      </text>
    </comment>
    <comment ref="BX9" authorId="0" shapeId="0">
      <text>
        <r>
          <rPr>
            <sz val="9"/>
            <color indexed="81"/>
            <rFont val="Tahoma"/>
            <charset val="1"/>
          </rPr>
          <t>The proportion for this sub-group is significantly higher than the proportion for all other sub-groups combined.</t>
        </r>
      </text>
    </comment>
    <comment ref="G10" authorId="0" shapeId="0">
      <text>
        <r>
          <rPr>
            <sz val="9"/>
            <color indexed="81"/>
            <rFont val="Tahoma"/>
            <charset val="1"/>
          </rPr>
          <t>The proportion for this sub-group is significantly higher than the proportion for all other sub-groups combined.</t>
        </r>
      </text>
    </comment>
    <comment ref="M10" authorId="0" shapeId="0">
      <text>
        <r>
          <rPr>
            <sz val="9"/>
            <color indexed="81"/>
            <rFont val="Tahoma"/>
            <charset val="1"/>
          </rPr>
          <t>The proportion for this sub-group is significantly lower than the proportion for all other sub-groups combined.</t>
        </r>
      </text>
    </comment>
    <comment ref="N10" authorId="0" shapeId="0">
      <text>
        <r>
          <rPr>
            <sz val="9"/>
            <color indexed="81"/>
            <rFont val="Tahoma"/>
            <charset val="1"/>
          </rPr>
          <t>The proportion for this sub-group is significantly higher than the proportion for all other sub-groups combined.</t>
        </r>
      </text>
    </comment>
    <comment ref="O10" authorId="0" shapeId="0">
      <text>
        <r>
          <rPr>
            <sz val="9"/>
            <color indexed="81"/>
            <rFont val="Tahoma"/>
            <charset val="1"/>
          </rPr>
          <t>The proportion for this sub-group is significantly higher than the proportion for all other sub-groups combined.</t>
        </r>
      </text>
    </comment>
    <comment ref="P10" authorId="0" shapeId="0">
      <text>
        <r>
          <rPr>
            <sz val="9"/>
            <color indexed="81"/>
            <rFont val="Tahoma"/>
            <charset val="1"/>
          </rPr>
          <t>The proportion for this sub-group is significantly higher than the proportion for all other sub-groups combined.</t>
        </r>
      </text>
    </comment>
    <comment ref="U10" authorId="0" shapeId="0">
      <text>
        <r>
          <rPr>
            <sz val="9"/>
            <color indexed="81"/>
            <rFont val="Tahoma"/>
            <charset val="1"/>
          </rPr>
          <t>The proportion for this sub-group is significantly higher than the proportion for all other sub-groups combined.</t>
        </r>
      </text>
    </comment>
    <comment ref="W10" authorId="0" shapeId="0">
      <text>
        <r>
          <rPr>
            <sz val="9"/>
            <color indexed="81"/>
            <rFont val="Tahoma"/>
            <charset val="1"/>
          </rPr>
          <t>The proportion for this sub-group is significantly lower than the proportion for all other sub-groups combined.</t>
        </r>
      </text>
    </comment>
    <comment ref="X10" authorId="0" shapeId="0">
      <text>
        <r>
          <rPr>
            <sz val="9"/>
            <color indexed="81"/>
            <rFont val="Tahoma"/>
            <charset val="1"/>
          </rPr>
          <t>The proportion for this sub-group is significantly higher than the proportion for all other sub-groups combined.</t>
        </r>
      </text>
    </comment>
    <comment ref="AA10" authorId="0" shapeId="0">
      <text>
        <r>
          <rPr>
            <sz val="9"/>
            <color indexed="81"/>
            <rFont val="Tahoma"/>
            <charset val="1"/>
          </rPr>
          <t>The proportion for this sub-group is significantly lower than the proportion for all other sub-groups combined.</t>
        </r>
      </text>
    </comment>
    <comment ref="AB10" authorId="0" shapeId="0">
      <text>
        <r>
          <rPr>
            <sz val="9"/>
            <color indexed="81"/>
            <rFont val="Tahoma"/>
            <charset val="1"/>
          </rPr>
          <t>The proportion for this sub-group is significantly lower than the proportion for all other sub-groups combined.</t>
        </r>
      </text>
    </comment>
    <comment ref="AE10" authorId="0" shapeId="0">
      <text>
        <r>
          <rPr>
            <sz val="9"/>
            <color indexed="81"/>
            <rFont val="Tahoma"/>
            <charset val="1"/>
          </rPr>
          <t>The proportion for this sub-group is significantly lower than the proportion for all other sub-groups combined.</t>
        </r>
      </text>
    </comment>
    <comment ref="AH10" authorId="0" shapeId="0">
      <text>
        <r>
          <rPr>
            <sz val="9"/>
            <color indexed="81"/>
            <rFont val="Tahoma"/>
            <charset val="1"/>
          </rPr>
          <t>The proportion for this sub-group is significantly lower than the proportion for all other sub-groups combined.</t>
        </r>
      </text>
    </comment>
    <comment ref="AJ10" authorId="0" shapeId="0">
      <text>
        <r>
          <rPr>
            <sz val="9"/>
            <color indexed="81"/>
            <rFont val="Tahoma"/>
            <charset val="1"/>
          </rPr>
          <t>The proportion for this sub-group is significantly higher than the proportion for all other sub-groups combined.</t>
        </r>
      </text>
    </comment>
    <comment ref="AK10" authorId="0" shapeId="0">
      <text>
        <r>
          <rPr>
            <sz val="9"/>
            <color indexed="81"/>
            <rFont val="Tahoma"/>
            <charset val="1"/>
          </rPr>
          <t>The proportion for this sub-group is significantly higher than the proportion for all other sub-groups combined.</t>
        </r>
      </text>
    </comment>
    <comment ref="AL10" authorId="0" shapeId="0">
      <text>
        <r>
          <rPr>
            <sz val="9"/>
            <color indexed="81"/>
            <rFont val="Tahoma"/>
            <charset val="1"/>
          </rPr>
          <t>The proportion for this sub-group is significantly higher than the proportion for all other sub-groups combined.</t>
        </r>
      </text>
    </comment>
    <comment ref="AM10" authorId="0" shapeId="0">
      <text>
        <r>
          <rPr>
            <sz val="9"/>
            <color indexed="81"/>
            <rFont val="Tahoma"/>
            <charset val="1"/>
          </rPr>
          <t>The proportion for this sub-group is significantly lower than the proportion for all other sub-groups combined.</t>
        </r>
      </text>
    </comment>
    <comment ref="AO10" authorId="0" shapeId="0">
      <text>
        <r>
          <rPr>
            <sz val="9"/>
            <color indexed="81"/>
            <rFont val="Tahoma"/>
            <charset val="1"/>
          </rPr>
          <t>The proportion for this sub-group is significantly higher than the proportion for all other sub-groups combined.</t>
        </r>
      </text>
    </comment>
    <comment ref="AR10" authorId="0" shapeId="0">
      <text>
        <r>
          <rPr>
            <sz val="9"/>
            <color indexed="81"/>
            <rFont val="Tahoma"/>
            <charset val="1"/>
          </rPr>
          <t>The proportion for this sub-group is significantly higher than the proportion for all other sub-groups combined.</t>
        </r>
      </text>
    </comment>
    <comment ref="AU10" authorId="0" shapeId="0">
      <text>
        <r>
          <rPr>
            <sz val="9"/>
            <color indexed="81"/>
            <rFont val="Tahoma"/>
            <charset val="1"/>
          </rPr>
          <t>The proportion for this sub-group is significantly lower than the proportion for all other sub-groups combined.</t>
        </r>
      </text>
    </comment>
    <comment ref="AW10" authorId="0" shapeId="0">
      <text>
        <r>
          <rPr>
            <sz val="9"/>
            <color indexed="81"/>
            <rFont val="Tahoma"/>
            <charset val="1"/>
          </rPr>
          <t>The proportion for this sub-group is significantly lower than the proportion for all other sub-groups combined.</t>
        </r>
      </text>
    </comment>
    <comment ref="AX10" authorId="0" shapeId="0">
      <text>
        <r>
          <rPr>
            <sz val="9"/>
            <color indexed="81"/>
            <rFont val="Tahoma"/>
            <charset val="1"/>
          </rPr>
          <t>The proportion for this sub-group is significantly higher than the proportion for all other sub-groups combined.</t>
        </r>
      </text>
    </comment>
    <comment ref="BA10" authorId="0" shapeId="0">
      <text>
        <r>
          <rPr>
            <sz val="9"/>
            <color indexed="81"/>
            <rFont val="Tahoma"/>
            <charset val="1"/>
          </rPr>
          <t>The proportion for this sub-group is significantly lower than the proportion for all other sub-groups combined.</t>
        </r>
      </text>
    </comment>
    <comment ref="BB10" authorId="0" shapeId="0">
      <text>
        <r>
          <rPr>
            <sz val="9"/>
            <color indexed="81"/>
            <rFont val="Tahoma"/>
            <charset val="1"/>
          </rPr>
          <t>The proportion for this sub-group is significantly higher than the proportion for all other sub-groups combined.</t>
        </r>
      </text>
    </comment>
    <comment ref="BC10" authorId="0" shapeId="0">
      <text>
        <r>
          <rPr>
            <sz val="9"/>
            <color indexed="81"/>
            <rFont val="Tahoma"/>
            <charset val="1"/>
          </rPr>
          <t>The proportion for this sub-group is significantly higher than the proportion for all other sub-groups combined.</t>
        </r>
      </text>
    </comment>
    <comment ref="BF10" authorId="0" shapeId="0">
      <text>
        <r>
          <rPr>
            <sz val="9"/>
            <color indexed="81"/>
            <rFont val="Tahoma"/>
            <charset val="1"/>
          </rPr>
          <t>The proportion for this sub-group is significantly lower than the proportion for all other sub-groups combined.</t>
        </r>
      </text>
    </comment>
    <comment ref="BG10" authorId="0" shapeId="0">
      <text>
        <r>
          <rPr>
            <sz val="9"/>
            <color indexed="81"/>
            <rFont val="Tahoma"/>
            <charset val="1"/>
          </rPr>
          <t>The proportion for this sub-group is significantly higher than the proportion for all other sub-groups combined.</t>
        </r>
      </text>
    </comment>
    <comment ref="BH10" authorId="0" shapeId="0">
      <text>
        <r>
          <rPr>
            <sz val="9"/>
            <color indexed="81"/>
            <rFont val="Tahoma"/>
            <charset val="1"/>
          </rPr>
          <t>The proportion for this sub-group is significantly higher than the proportion for all other sub-groups combined.</t>
        </r>
      </text>
    </comment>
    <comment ref="BI10" authorId="0" shapeId="0">
      <text>
        <r>
          <rPr>
            <sz val="9"/>
            <color indexed="81"/>
            <rFont val="Tahoma"/>
            <charset val="1"/>
          </rPr>
          <t>The proportion for this sub-group is significantly lower than the proportion for all other sub-groups combined.</t>
        </r>
      </text>
    </comment>
    <comment ref="BK10" authorId="0" shapeId="0">
      <text>
        <r>
          <rPr>
            <sz val="9"/>
            <color indexed="81"/>
            <rFont val="Tahoma"/>
            <charset val="1"/>
          </rPr>
          <t>The proportion for this sub-group is significantly lower than the proportion for all other sub-groups combined.</t>
        </r>
      </text>
    </comment>
    <comment ref="BL10" authorId="0" shapeId="0">
      <text>
        <r>
          <rPr>
            <sz val="9"/>
            <color indexed="81"/>
            <rFont val="Tahoma"/>
            <charset val="1"/>
          </rPr>
          <t>The proportion for this sub-group is significantly higher than the proportion for all other sub-groups combined.</t>
        </r>
      </text>
    </comment>
    <comment ref="BN10" authorId="0" shapeId="0">
      <text>
        <r>
          <rPr>
            <sz val="9"/>
            <color indexed="81"/>
            <rFont val="Tahoma"/>
            <charset val="1"/>
          </rPr>
          <t>The proportion for this sub-group is significantly lower than the proportion for all other sub-groups combined.</t>
        </r>
      </text>
    </comment>
    <comment ref="BQ10" authorId="0" shapeId="0">
      <text>
        <r>
          <rPr>
            <sz val="9"/>
            <color indexed="81"/>
            <rFont val="Tahoma"/>
            <charset val="1"/>
          </rPr>
          <t>The proportion for this sub-group is significantly higher than the proportion for all other sub-groups combined.</t>
        </r>
      </text>
    </comment>
    <comment ref="BV10" authorId="0" shapeId="0">
      <text>
        <r>
          <rPr>
            <sz val="9"/>
            <color indexed="81"/>
            <rFont val="Tahoma"/>
            <charset val="1"/>
          </rPr>
          <t>The proportion for this sub-group is significantly lower than the proportion for all other sub-groups combined.</t>
        </r>
      </text>
    </comment>
    <comment ref="BX10" authorId="0" shapeId="0">
      <text>
        <r>
          <rPr>
            <sz val="9"/>
            <color indexed="81"/>
            <rFont val="Tahoma"/>
            <charset val="1"/>
          </rPr>
          <t>The proportion for this sub-group is significantly higher than the proportion for all other sub-groups combined.</t>
        </r>
      </text>
    </comment>
    <comment ref="A14" authorId="0" shapeId="0">
      <text>
        <r>
          <rPr>
            <sz val="9"/>
            <color indexed="81"/>
            <rFont val="Tahoma"/>
            <charset val="1"/>
          </rPr>
          <t>Estimate has a relative standard error of 25% to 50% and should be used with caution.</t>
        </r>
      </text>
    </comment>
    <comment ref="A15" authorId="0" shapeId="0">
      <text>
        <r>
          <rPr>
            <sz val="9"/>
            <color indexed="81"/>
            <rFont val="Tahoma"/>
            <charset val="1"/>
          </rPr>
          <t>Estimate has a relative standard error of greater than 50% and is considered too unreliable for general use.</t>
        </r>
      </text>
    </comment>
  </commentList>
</comments>
</file>

<file path=xl/comments95.xml><?xml version="1.0" encoding="utf-8"?>
<comments xmlns="http://schemas.openxmlformats.org/spreadsheetml/2006/main">
  <authors>
    <author>James Elks</author>
  </authors>
  <commentList>
    <comment ref="E3" authorId="0" shapeId="0">
      <text>
        <r>
          <rPr>
            <sz val="9"/>
            <color indexed="81"/>
            <rFont val="Tahoma"/>
            <charset val="1"/>
          </rPr>
          <t>The proportion for this sub-group is significantly higher than the proportion for all other sub-groups combined.</t>
        </r>
      </text>
    </comment>
    <comment ref="K3" authorId="0" shapeId="0">
      <text>
        <r>
          <rPr>
            <sz val="9"/>
            <color indexed="81"/>
            <rFont val="Tahoma"/>
            <charset val="1"/>
          </rPr>
          <t>The proportion for this sub-group is significantly higher than the proportion for all other sub-groups combined.</t>
        </r>
      </text>
    </comment>
    <comment ref="L3" authorId="0" shapeId="0">
      <text>
        <r>
          <rPr>
            <sz val="9"/>
            <color indexed="81"/>
            <rFont val="Tahoma"/>
            <charset val="1"/>
          </rPr>
          <t>The proportion for this sub-group is significantly higher than the proportion for all other sub-groups combined.</t>
        </r>
      </text>
    </comment>
    <comment ref="Q3" authorId="0" shapeId="0">
      <text>
        <r>
          <rPr>
            <sz val="9"/>
            <color indexed="81"/>
            <rFont val="Tahoma"/>
            <charset val="1"/>
          </rPr>
          <t>The proportion for this sub-group is significantly lower than the proportion for all other sub-groups combined.</t>
        </r>
      </text>
    </comment>
    <comment ref="R3" authorId="0" shapeId="0">
      <text>
        <r>
          <rPr>
            <sz val="9"/>
            <color indexed="81"/>
            <rFont val="Tahoma"/>
            <charset val="1"/>
          </rPr>
          <t>The proportion for this sub-group is significantly lower than the proportion for all other sub-groups combined.</t>
        </r>
      </text>
    </comment>
    <comment ref="U3" authorId="0" shapeId="0">
      <text>
        <r>
          <rPr>
            <sz val="9"/>
            <color indexed="81"/>
            <rFont val="Tahoma"/>
            <charset val="1"/>
          </rPr>
          <t>The proportion for this sub-group is significantly higher than the proportion for all other sub-groups combined.</t>
        </r>
      </text>
    </comment>
    <comment ref="V3" authorId="0" shapeId="0">
      <text>
        <r>
          <rPr>
            <sz val="9"/>
            <color indexed="81"/>
            <rFont val="Tahoma"/>
            <charset val="1"/>
          </rPr>
          <t>The proportion for this sub-group is significantly higher than the proportion for all other sub-groups combined.</t>
        </r>
      </text>
    </comment>
    <comment ref="AA3" authorId="0" shapeId="0">
      <text>
        <r>
          <rPr>
            <sz val="9"/>
            <color indexed="81"/>
            <rFont val="Tahoma"/>
            <charset val="1"/>
          </rPr>
          <t>The proportion for this sub-group is significantly lower than the proportion for all other sub-groups combined.</t>
        </r>
      </text>
    </comment>
    <comment ref="AB3" authorId="0" shapeId="0">
      <text>
        <r>
          <rPr>
            <sz val="9"/>
            <color indexed="81"/>
            <rFont val="Tahoma"/>
            <charset val="1"/>
          </rPr>
          <t>The proportion for this sub-group is significantly lower than the proportion for all other sub-groups combined.</t>
        </r>
      </text>
    </comment>
    <comment ref="AC3" authorId="0" shapeId="0">
      <text>
        <r>
          <rPr>
            <sz val="9"/>
            <color indexed="81"/>
            <rFont val="Tahoma"/>
            <charset val="1"/>
          </rPr>
          <t>The proportion for this sub-group is significantly lower than the proportion for all other sub-groups combined.</t>
        </r>
      </text>
    </comment>
    <comment ref="AF3" authorId="0" shapeId="0">
      <text>
        <r>
          <rPr>
            <sz val="9"/>
            <color indexed="81"/>
            <rFont val="Tahoma"/>
            <charset val="1"/>
          </rPr>
          <t>The proportion for this sub-group is significantly higher than the proportion for all other sub-groups combined.</t>
        </r>
      </text>
    </comment>
    <comment ref="AG3" authorId="0" shapeId="0">
      <text>
        <r>
          <rPr>
            <sz val="9"/>
            <color indexed="81"/>
            <rFont val="Tahoma"/>
            <charset val="1"/>
          </rPr>
          <t>The proportion for this sub-group is significantly lower than the proportion for all other sub-groups combined.</t>
        </r>
      </text>
    </comment>
    <comment ref="AH3" authorId="0" shapeId="0">
      <text>
        <r>
          <rPr>
            <sz val="9"/>
            <color indexed="81"/>
            <rFont val="Tahoma"/>
            <charset val="1"/>
          </rPr>
          <t>The proportion for this sub-group is significantly lower than the proportion for all other sub-groups combined.</t>
        </r>
      </text>
    </comment>
    <comment ref="AJ3" authorId="0" shapeId="0">
      <text>
        <r>
          <rPr>
            <sz val="9"/>
            <color indexed="81"/>
            <rFont val="Tahoma"/>
            <charset val="1"/>
          </rPr>
          <t>The proportion for this sub-group is significantly higher than the proportion for all other sub-groups combined.</t>
        </r>
      </text>
    </comment>
    <comment ref="AK3" authorId="0" shapeId="0">
      <text>
        <r>
          <rPr>
            <sz val="9"/>
            <color indexed="81"/>
            <rFont val="Tahoma"/>
            <charset val="1"/>
          </rPr>
          <t>The proportion for this sub-group is significantly lower than the proportion for all other sub-groups combined.</t>
        </r>
      </text>
    </comment>
    <comment ref="AL3" authorId="0" shapeId="0">
      <text>
        <r>
          <rPr>
            <sz val="9"/>
            <color indexed="81"/>
            <rFont val="Tahoma"/>
            <charset val="1"/>
          </rPr>
          <t>The proportion for this sub-group is significantly higher than the proportion for all other sub-groups combined.</t>
        </r>
      </text>
    </comment>
    <comment ref="AM3" authorId="0" shapeId="0">
      <text>
        <r>
          <rPr>
            <sz val="9"/>
            <color indexed="81"/>
            <rFont val="Tahoma"/>
            <charset val="1"/>
          </rPr>
          <t>The proportion for this sub-group is significantly lower than the proportion for all other sub-groups combined.</t>
        </r>
      </text>
    </comment>
    <comment ref="AN3" authorId="0" shapeId="0">
      <text>
        <r>
          <rPr>
            <sz val="9"/>
            <color indexed="81"/>
            <rFont val="Tahoma"/>
            <charset val="1"/>
          </rPr>
          <t>The proportion for this sub-group is significantly higher than the proportion for all other sub-groups combined.</t>
        </r>
      </text>
    </comment>
    <comment ref="AO3" authorId="0" shapeId="0">
      <text>
        <r>
          <rPr>
            <sz val="9"/>
            <color indexed="81"/>
            <rFont val="Tahoma"/>
            <charset val="1"/>
          </rPr>
          <t>The proportion for this sub-group is significantly higher than the proportion for all other sub-groups combined.</t>
        </r>
      </text>
    </comment>
    <comment ref="AP3" authorId="0" shapeId="0">
      <text>
        <r>
          <rPr>
            <sz val="9"/>
            <color indexed="81"/>
            <rFont val="Tahoma"/>
            <charset val="1"/>
          </rPr>
          <t>The proportion for this sub-group is significantly lower than the proportion for all other sub-groups combined.</t>
        </r>
      </text>
    </comment>
    <comment ref="AQ3" authorId="0" shapeId="0">
      <text>
        <r>
          <rPr>
            <sz val="9"/>
            <color indexed="81"/>
            <rFont val="Tahoma"/>
            <charset val="1"/>
          </rPr>
          <t>The proportion for this sub-group is significantly lower than the proportion for all other sub-groups combined.</t>
        </r>
      </text>
    </comment>
    <comment ref="AS3" authorId="0" shapeId="0">
      <text>
        <r>
          <rPr>
            <sz val="9"/>
            <color indexed="81"/>
            <rFont val="Tahoma"/>
            <charset val="1"/>
          </rPr>
          <t>The proportion for this sub-group is significantly higher than the proportion for all other sub-groups combined.</t>
        </r>
      </text>
    </comment>
    <comment ref="AW3" authorId="0" shapeId="0">
      <text>
        <r>
          <rPr>
            <sz val="9"/>
            <color indexed="81"/>
            <rFont val="Tahoma"/>
            <charset val="1"/>
          </rPr>
          <t>The proportion for this sub-group is significantly lower than the proportion for all other sub-groups combined.</t>
        </r>
      </text>
    </comment>
    <comment ref="AX3" authorId="0" shapeId="0">
      <text>
        <r>
          <rPr>
            <sz val="9"/>
            <color indexed="81"/>
            <rFont val="Tahoma"/>
            <charset val="1"/>
          </rPr>
          <t>The proportion for this sub-group is significantly higher than the proportion for all other sub-groups combined.</t>
        </r>
      </text>
    </comment>
    <comment ref="BA3" authorId="0" shapeId="0">
      <text>
        <r>
          <rPr>
            <sz val="9"/>
            <color indexed="81"/>
            <rFont val="Tahoma"/>
            <charset val="1"/>
          </rPr>
          <t>The proportion for this sub-group is significantly lower than the proportion for all other sub-groups combined.</t>
        </r>
      </text>
    </comment>
    <comment ref="BB3" authorId="0" shapeId="0">
      <text>
        <r>
          <rPr>
            <sz val="9"/>
            <color indexed="81"/>
            <rFont val="Tahoma"/>
            <charset val="1"/>
          </rPr>
          <t>The proportion for this sub-group is significantly lower than the proportion for all other sub-groups combined.</t>
        </r>
      </text>
    </comment>
    <comment ref="BC3" authorId="0" shapeId="0">
      <text>
        <r>
          <rPr>
            <sz val="9"/>
            <color indexed="81"/>
            <rFont val="Tahoma"/>
            <charset val="1"/>
          </rPr>
          <t>The proportion for this sub-group is significantly higher than the proportion for all other sub-groups combined.</t>
        </r>
      </text>
    </comment>
    <comment ref="BD3" authorId="0" shapeId="0">
      <text>
        <r>
          <rPr>
            <sz val="9"/>
            <color indexed="81"/>
            <rFont val="Tahoma"/>
            <charset val="1"/>
          </rPr>
          <t>The proportion for this sub-group is significantly higher than the proportion for all other sub-groups combined.</t>
        </r>
      </text>
    </comment>
    <comment ref="BE3" authorId="0" shapeId="0">
      <text>
        <r>
          <rPr>
            <sz val="9"/>
            <color indexed="81"/>
            <rFont val="Tahoma"/>
            <charset val="1"/>
          </rPr>
          <t>The proportion for this sub-group is significantly lower than the proportion for all other sub-groups combined.</t>
        </r>
      </text>
    </comment>
    <comment ref="BF3" authorId="0" shapeId="0">
      <text>
        <r>
          <rPr>
            <sz val="9"/>
            <color indexed="81"/>
            <rFont val="Tahoma"/>
            <charset val="1"/>
          </rPr>
          <t>The proportion for this sub-group is significantly lower than the proportion for all other sub-groups combined.</t>
        </r>
      </text>
    </comment>
    <comment ref="BG3" authorId="0" shapeId="0">
      <text>
        <r>
          <rPr>
            <sz val="9"/>
            <color indexed="81"/>
            <rFont val="Tahoma"/>
            <charset val="1"/>
          </rPr>
          <t>The proportion for this sub-group is significantly lower than the proportion for all other sub-groups combined.</t>
        </r>
      </text>
    </comment>
    <comment ref="BH3" authorId="0" shapeId="0">
      <text>
        <r>
          <rPr>
            <sz val="9"/>
            <color indexed="81"/>
            <rFont val="Tahoma"/>
            <charset val="1"/>
          </rPr>
          <t>The proportion for this sub-group is significantly higher than the proportion for all other sub-groups combined.</t>
        </r>
      </text>
    </comment>
    <comment ref="BI3" authorId="0" shapeId="0">
      <text>
        <r>
          <rPr>
            <sz val="9"/>
            <color indexed="81"/>
            <rFont val="Tahoma"/>
            <charset val="1"/>
          </rPr>
          <t>The proportion for this sub-group is significantly lower than the proportion for all other sub-groups combined.</t>
        </r>
      </text>
    </comment>
    <comment ref="BJ3" authorId="0" shapeId="0">
      <text>
        <r>
          <rPr>
            <sz val="9"/>
            <color indexed="81"/>
            <rFont val="Tahoma"/>
            <charset val="1"/>
          </rPr>
          <t>The proportion for this sub-group is significantly lower than the proportion for all other sub-groups combined.</t>
        </r>
      </text>
    </comment>
    <comment ref="BK3" authorId="0" shapeId="0">
      <text>
        <r>
          <rPr>
            <sz val="9"/>
            <color indexed="81"/>
            <rFont val="Tahoma"/>
            <charset val="1"/>
          </rPr>
          <t>The proportion for this sub-group is significantly lower than the proportion for all other sub-groups combined.</t>
        </r>
      </text>
    </comment>
    <comment ref="BL3" authorId="0" shapeId="0">
      <text>
        <r>
          <rPr>
            <sz val="9"/>
            <color indexed="81"/>
            <rFont val="Tahoma"/>
            <charset val="1"/>
          </rPr>
          <t>The proportion for this sub-group is significantly higher than the proportion for all other sub-groups combined.</t>
        </r>
      </text>
    </comment>
    <comment ref="BN3" authorId="0" shapeId="0">
      <text>
        <r>
          <rPr>
            <sz val="9"/>
            <color indexed="81"/>
            <rFont val="Tahoma"/>
            <charset val="1"/>
          </rPr>
          <t>The proportion for this sub-group is significantly higher than the proportion for all other sub-groups combined.</t>
        </r>
      </text>
    </comment>
    <comment ref="BO3" authorId="0" shapeId="0">
      <text>
        <r>
          <rPr>
            <sz val="9"/>
            <color indexed="81"/>
            <rFont val="Tahoma"/>
            <charset val="1"/>
          </rPr>
          <t>The proportion for this sub-group is significantly lower than the proportion for all other sub-groups combined.</t>
        </r>
      </text>
    </comment>
    <comment ref="BP3" authorId="0" shapeId="0">
      <text>
        <r>
          <rPr>
            <sz val="9"/>
            <color indexed="81"/>
            <rFont val="Tahoma"/>
            <charset val="1"/>
          </rPr>
          <t>The proportion for this sub-group is significantly higher than the proportion for all other sub-groups combined.</t>
        </r>
      </text>
    </comment>
    <comment ref="BQ3" authorId="0" shapeId="0">
      <text>
        <r>
          <rPr>
            <sz val="9"/>
            <color indexed="81"/>
            <rFont val="Tahoma"/>
            <charset val="1"/>
          </rPr>
          <t>The proportion for this sub-group is significantly higher than the proportion for all other sub-groups combined.</t>
        </r>
      </text>
    </comment>
    <comment ref="BS3" authorId="0" shapeId="0">
      <text>
        <r>
          <rPr>
            <sz val="9"/>
            <color indexed="81"/>
            <rFont val="Tahoma"/>
            <charset val="1"/>
          </rPr>
          <t>The proportion for this sub-group is significantly higher than the proportion for all other sub-groups combined.</t>
        </r>
      </text>
    </comment>
    <comment ref="BV3" authorId="0" shapeId="0">
      <text>
        <r>
          <rPr>
            <sz val="9"/>
            <color indexed="81"/>
            <rFont val="Tahoma"/>
            <charset val="1"/>
          </rPr>
          <t>The proportion for this sub-group is significantly lower than the proportion for all other sub-groups combined.</t>
        </r>
      </text>
    </comment>
    <comment ref="BW3" authorId="0" shapeId="0">
      <text>
        <r>
          <rPr>
            <sz val="9"/>
            <color indexed="81"/>
            <rFont val="Tahoma"/>
            <charset val="1"/>
          </rPr>
          <t>The proportion for this sub-group is significantly higher than the proportion for all other sub-groups combined.</t>
        </r>
      </text>
    </comment>
    <comment ref="BX3" authorId="0" shapeId="0">
      <text>
        <r>
          <rPr>
            <sz val="9"/>
            <color indexed="81"/>
            <rFont val="Tahoma"/>
            <charset val="1"/>
          </rPr>
          <t>The proportion for this sub-group is significantly higher than the proportion for all other sub-groups combined.</t>
        </r>
      </text>
    </comment>
    <comment ref="E4" authorId="0" shapeId="0">
      <text>
        <r>
          <rPr>
            <sz val="9"/>
            <color indexed="81"/>
            <rFont val="Tahoma"/>
            <charset val="1"/>
          </rPr>
          <t>Estimate has a relative standard error of 25% to 50% and should be used with caution.</t>
        </r>
      </text>
    </comment>
    <comment ref="F4" authorId="0" shapeId="0">
      <text>
        <r>
          <rPr>
            <sz val="9"/>
            <color indexed="81"/>
            <rFont val="Tahoma"/>
            <charset val="1"/>
          </rPr>
          <t>Estimate has a relative standard error of 25% to 50% and should be used with caution.</t>
        </r>
      </text>
    </comment>
    <comment ref="G4" authorId="0" shapeId="0">
      <text>
        <r>
          <rPr>
            <sz val="9"/>
            <color indexed="81"/>
            <rFont val="Tahoma"/>
            <charset val="1"/>
          </rPr>
          <t>Estimate has a relative standard error of 25% to 50% and should be used with caution.</t>
        </r>
      </text>
    </comment>
    <comment ref="H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I4" authorId="0" shapeId="0">
      <text>
        <r>
          <rPr>
            <sz val="9"/>
            <color indexed="81"/>
            <rFont val="Tahoma"/>
            <charset val="1"/>
          </rPr>
          <t>The proportion for this sub-group is significantly higher than the proportion for all other sub-groups combined.</t>
        </r>
      </text>
    </comment>
    <comment ref="K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M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N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O4" authorId="0" shapeId="0">
      <text>
        <r>
          <rPr>
            <sz val="9"/>
            <color indexed="81"/>
            <rFont val="Tahoma"/>
            <charset val="1"/>
          </rPr>
          <t>Estimate has a relative standard error of 25% to 50% and should be used with caution.</t>
        </r>
      </text>
    </comment>
    <comment ref="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R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V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X4" authorId="0" shapeId="0">
      <text>
        <r>
          <rPr>
            <sz val="9"/>
            <color indexed="81"/>
            <rFont val="Tahoma"/>
            <charset val="1"/>
          </rPr>
          <t>Estimate has a relative standard error of 25% to 50% and should be used with caution.</t>
        </r>
      </text>
    </comment>
    <comment ref="Z4" authorId="0" shapeId="0">
      <text>
        <r>
          <rPr>
            <sz val="9"/>
            <color indexed="81"/>
            <rFont val="Tahoma"/>
            <charset val="1"/>
          </rPr>
          <t>The proportion for this sub-group is significantly higher than the proportion for all other sub-groups combined.</t>
        </r>
      </text>
    </comment>
    <comment ref="AA4" authorId="0" shapeId="0">
      <text>
        <r>
          <rPr>
            <sz val="9"/>
            <color indexed="81"/>
            <rFont val="Tahoma"/>
            <charset val="1"/>
          </rPr>
          <t>The proportion for this sub-group is significantly higher than the proportion for all other sub-groups combined.</t>
        </r>
      </text>
    </comment>
    <comment ref="AB4" authorId="0" shapeId="0">
      <text>
        <r>
          <rPr>
            <sz val="9"/>
            <color indexed="81"/>
            <rFont val="Tahoma"/>
            <charset val="1"/>
          </rPr>
          <t>The proportion for this sub-group is significantly higher than the proportion for all other sub-groups combined.</t>
        </r>
      </text>
    </comment>
    <comment ref="AC4" authorId="0" shapeId="0">
      <text>
        <r>
          <rPr>
            <sz val="9"/>
            <color indexed="81"/>
            <rFont val="Tahoma"/>
            <charset val="1"/>
          </rPr>
          <t>The proportion for this sub-group is significantly higher than the proportion for all other sub-groups combined.</t>
        </r>
      </text>
    </comment>
    <comment ref="AF4" authorId="0" shapeId="0">
      <text>
        <r>
          <rPr>
            <sz val="9"/>
            <color indexed="81"/>
            <rFont val="Tahoma"/>
            <charset val="1"/>
          </rPr>
          <t>The proportion for this sub-group is significantly lower than the proportion for all other sub-groups combined.</t>
        </r>
      </text>
    </comment>
    <comment ref="AG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H4" authorId="0" shapeId="0">
      <text>
        <r>
          <rPr>
            <sz val="9"/>
            <color indexed="81"/>
            <rFont val="Tahoma"/>
            <charset val="1"/>
          </rPr>
          <t>The proportion for this sub-group is significantly higher than the proportion for all other sub-groups combined.</t>
        </r>
      </text>
    </comment>
    <comment ref="AJ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K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L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AM4" authorId="0" shapeId="0">
      <text>
        <r>
          <rPr>
            <sz val="9"/>
            <color indexed="81"/>
            <rFont val="Tahoma"/>
            <charset val="1"/>
          </rPr>
          <t>The proportion for this sub-group is significantly higher than the proportion for all other sub-groups combined.</t>
        </r>
      </text>
    </comment>
    <comment ref="AO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AP4" authorId="0" shapeId="0">
      <text>
        <r>
          <rPr>
            <sz val="9"/>
            <color indexed="81"/>
            <rFont val="Tahoma"/>
            <charset val="1"/>
          </rPr>
          <t>The proportion for this sub-group is significantly higher than the proportion for all other sub-groups combined.</t>
        </r>
      </text>
    </comment>
    <comment ref="AQ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4" authorId="0" shapeId="0">
      <text>
        <r>
          <rPr>
            <sz val="9"/>
            <color indexed="81"/>
            <rFont val="Tahoma"/>
            <charset val="1"/>
          </rPr>
          <t>The proportion for this sub-group is significantly lower than the proportion for all other sub-groups combined.</t>
        </r>
      </text>
    </comment>
    <comment ref="AT4" authorId="0" shapeId="0">
      <text>
        <r>
          <rPr>
            <sz val="9"/>
            <color indexed="81"/>
            <rFont val="Tahoma"/>
            <charset val="1"/>
          </rPr>
          <t>Estimate has a relative standard error of 25% to 50% and should be used with caution.</t>
        </r>
      </text>
    </comment>
    <comment ref="AW4" authorId="0" shapeId="0">
      <text>
        <r>
          <rPr>
            <sz val="9"/>
            <color indexed="81"/>
            <rFont val="Tahoma"/>
            <charset val="1"/>
          </rPr>
          <t>The proportion for this sub-group is significantly higher than the proportion for all other sub-groups combined.</t>
        </r>
      </text>
    </comment>
    <comment ref="AX4" authorId="0" shapeId="0">
      <text>
        <r>
          <rPr>
            <sz val="9"/>
            <color indexed="81"/>
            <rFont val="Tahoma"/>
            <charset val="1"/>
          </rPr>
          <t>The proportion for this sub-group is significantly lower than the proportion for all other sub-groups combined.</t>
        </r>
      </text>
    </comment>
    <comment ref="AZ4" authorId="0" shapeId="0">
      <text>
        <r>
          <rPr>
            <sz val="9"/>
            <color indexed="81"/>
            <rFont val="Tahoma"/>
            <charset val="1"/>
          </rPr>
          <t>The proportion for this sub-group is significantly lower than the proportion for all other sub-groups combined.</t>
        </r>
      </text>
    </comment>
    <comment ref="BA4" authorId="0" shapeId="0">
      <text>
        <r>
          <rPr>
            <sz val="9"/>
            <color indexed="81"/>
            <rFont val="Tahoma"/>
            <charset val="1"/>
          </rPr>
          <t>The proportion for this sub-group is significantly higher than the proportion for all other sub-groups combined.</t>
        </r>
      </text>
    </comment>
    <comment ref="BB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C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D4" authorId="0" shapeId="0">
      <text>
        <r>
          <rPr>
            <sz val="9"/>
            <color indexed="81"/>
            <rFont val="Tahoma"/>
            <charset val="1"/>
          </rPr>
          <t>The proportion for this sub-group is significantly lower than the proportion for all other sub-groups combined.</t>
        </r>
      </text>
    </comment>
    <comment ref="BE4"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F4" authorId="0" shapeId="0">
      <text>
        <r>
          <rPr>
            <sz val="9"/>
            <color indexed="81"/>
            <rFont val="Tahoma"/>
            <charset val="1"/>
          </rPr>
          <t>The proportion for this sub-group is significantly higher than the proportion for all other sub-groups combined.</t>
        </r>
      </text>
    </comment>
    <comment ref="BG4"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BH4" authorId="0" shapeId="0">
      <text>
        <r>
          <rPr>
            <sz val="9"/>
            <color indexed="81"/>
            <rFont val="Tahoma"/>
            <charset val="1"/>
          </rPr>
          <t>The proportion for this sub-group is significantly lower than the proportion for all other sub-groups combined.</t>
        </r>
      </text>
    </comment>
    <comment ref="BI4" authorId="0" shapeId="0">
      <text>
        <r>
          <rPr>
            <sz val="9"/>
            <color indexed="81"/>
            <rFont val="Tahoma"/>
            <charset val="1"/>
          </rPr>
          <t>The proportion for this sub-group is significantly higher than the proportion for all other sub-groups combined.</t>
        </r>
      </text>
    </comment>
    <comment ref="BJ4" authorId="0" shapeId="0">
      <text>
        <r>
          <rPr>
            <sz val="9"/>
            <color indexed="81"/>
            <rFont val="Tahoma"/>
            <charset val="1"/>
          </rPr>
          <t>The proportion for this sub-group is significantly higher than the proportion for all other sub-groups combined.</t>
        </r>
      </text>
    </comment>
    <comment ref="BK4" authorId="0" shapeId="0">
      <text>
        <r>
          <rPr>
            <sz val="9"/>
            <color indexed="81"/>
            <rFont val="Tahoma"/>
            <charset val="1"/>
          </rPr>
          <t>The proportion for this sub-group is significantly higher than the proportion for all other sub-groups combined.</t>
        </r>
      </text>
    </comment>
    <comment ref="BL4" authorId="0" shapeId="0">
      <text>
        <r>
          <rPr>
            <sz val="9"/>
            <color indexed="81"/>
            <rFont val="Tahoma"/>
            <charset val="1"/>
          </rPr>
          <t>The proportion for this sub-group is significantly lower than the proportion for all other sub-groups combined.</t>
        </r>
      </text>
    </comment>
    <comment ref="BN4" authorId="0" shapeId="0">
      <text>
        <r>
          <rPr>
            <sz val="9"/>
            <color indexed="81"/>
            <rFont val="Tahoma"/>
            <charset val="1"/>
          </rPr>
          <t>Estimate has a relative standard error of 25% to 50% and should be used with caution.</t>
        </r>
      </text>
    </comment>
    <comment ref="BO4" authorId="0" shapeId="0">
      <text>
        <r>
          <rPr>
            <sz val="9"/>
            <color indexed="81"/>
            <rFont val="Tahoma"/>
            <charset val="1"/>
          </rPr>
          <t>The proportion for this sub-group is significantly higher than the proportion for all other sub-groups combined.</t>
        </r>
      </text>
    </comment>
    <comment ref="BP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Q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S4" authorId="0" shapeId="0">
      <text>
        <r>
          <rPr>
            <sz val="9"/>
            <color indexed="81"/>
            <rFont val="Tahoma"/>
            <charset val="1"/>
          </rPr>
          <t>Estimate has a relative standard error of 25% to 50% and should be used with caution.</t>
        </r>
      </text>
    </comment>
    <comment ref="BT4"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BU4" authorId="0" shapeId="0">
      <text>
        <r>
          <rPr>
            <sz val="9"/>
            <color indexed="81"/>
            <rFont val="Tahoma"/>
            <charset val="1"/>
          </rPr>
          <t>Estimate has a relative standard error of 25% to 50% and should be used with caution.</t>
        </r>
      </text>
    </comment>
    <comment ref="BV4" authorId="0" shapeId="0">
      <text>
        <r>
          <rPr>
            <sz val="9"/>
            <color indexed="81"/>
            <rFont val="Tahoma"/>
            <charset val="1"/>
          </rPr>
          <t>The proportion for this sub-group is significantly higher than the proportion for all other sub-groups combined.</t>
        </r>
      </text>
    </comment>
    <comment ref="BW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X4"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E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F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G5" authorId="0" shapeId="0">
      <text>
        <r>
          <rPr>
            <sz val="9"/>
            <color indexed="81"/>
            <rFont val="Tahoma"/>
            <charset val="1"/>
          </rPr>
          <t>Estimate has a relative standard error of 25% to 50% and should be used with caution.</t>
        </r>
      </text>
    </comment>
    <comment ref="H5" authorId="0" shapeId="0">
      <text>
        <r>
          <rPr>
            <sz val="9"/>
            <color indexed="81"/>
            <rFont val="Tahoma"/>
            <charset val="1"/>
          </rPr>
          <t>Estimate has a relative standard error of 25% to 50% and should be used with caution.</t>
        </r>
      </text>
    </comment>
    <comment ref="I5" authorId="0" shapeId="0">
      <text>
        <r>
          <rPr>
            <sz val="9"/>
            <color indexed="81"/>
            <rFont val="Tahoma"/>
            <charset val="1"/>
          </rPr>
          <t>Estimate has a relative standard error of 25% to 50% and should be used with caution.</t>
        </r>
      </text>
    </comment>
    <comment ref="J5" authorId="0" shapeId="0">
      <text>
        <r>
          <rPr>
            <sz val="9"/>
            <color indexed="81"/>
            <rFont val="Tahoma"/>
            <charset val="1"/>
          </rPr>
          <t>Estimate has a relative standard error of 25% to 50% and should be used with caution.</t>
        </r>
      </text>
    </comment>
    <comment ref="K5" authorId="0" shapeId="0">
      <text>
        <r>
          <rPr>
            <sz val="9"/>
            <color indexed="81"/>
            <rFont val="Tahoma"/>
            <charset val="1"/>
          </rPr>
          <t>Estimate has a relative standard error of 25% to 50% and should be used with caution.</t>
        </r>
      </text>
    </comment>
    <comment ref="L5" authorId="0" shapeId="0">
      <text>
        <r>
          <rPr>
            <sz val="9"/>
            <color indexed="81"/>
            <rFont val="Tahoma"/>
            <charset val="1"/>
          </rPr>
          <t>Estimate has a relative standard error of 25% to 50% and should be used with caution.</t>
        </r>
      </text>
    </comment>
    <comment ref="M5" authorId="0" shapeId="0">
      <text>
        <r>
          <rPr>
            <sz val="9"/>
            <color indexed="81"/>
            <rFont val="Tahoma"/>
            <charset val="1"/>
          </rPr>
          <t>Estimate has a relative standard error of 25% to 50% and should be used with caution.</t>
        </r>
      </text>
    </comment>
    <comment ref="N5" authorId="0" shapeId="0">
      <text>
        <r>
          <rPr>
            <sz val="9"/>
            <color indexed="81"/>
            <rFont val="Tahoma"/>
            <charset val="1"/>
          </rPr>
          <t>Estimate has a relative standard error of 25% to 50% and should be used with caution.</t>
        </r>
      </text>
    </comment>
    <comment ref="O5" authorId="0" shapeId="0">
      <text>
        <r>
          <rPr>
            <sz val="9"/>
            <color indexed="81"/>
            <rFont val="Tahoma"/>
            <charset val="1"/>
          </rPr>
          <t>Estimate has a relative standard error of greater than 50% and is considered too unreliable for general use.</t>
        </r>
      </text>
    </comment>
    <comment ref="P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Q5" authorId="0" shapeId="0">
      <text>
        <r>
          <rPr>
            <sz val="9"/>
            <color indexed="81"/>
            <rFont val="Tahoma"/>
            <charset val="1"/>
          </rPr>
          <t>Estimate has a relative standard error of greater than 50% and is considered too unreliable for general use.</t>
        </r>
      </text>
    </comment>
    <comment ref="R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U5" authorId="0" shapeId="0">
      <text>
        <r>
          <rPr>
            <sz val="9"/>
            <color indexed="81"/>
            <rFont val="Tahoma"/>
            <charset val="1"/>
          </rPr>
          <t>Estimate has a relative standard error of 25% to 50% and should be used with caution.</t>
        </r>
      </text>
    </comment>
    <comment ref="V5" authorId="0" shapeId="0">
      <text>
        <r>
          <rPr>
            <sz val="9"/>
            <color indexed="81"/>
            <rFont val="Tahoma"/>
            <charset val="1"/>
          </rPr>
          <t>Estimate has a relative standard error of greater than 50% and is considered too unreliable for general use._x000D_
The proportion for this sub-group is significantly lower than the proportion for all other sub-groups combined.</t>
        </r>
      </text>
    </comment>
    <comment ref="W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X5" authorId="0" shapeId="0">
      <text>
        <r>
          <rPr>
            <sz val="9"/>
            <color indexed="81"/>
            <rFont val="Tahoma"/>
            <charset val="1"/>
          </rPr>
          <t>Estimate has a relative standard error of 25% to 50% and should be used with caution.</t>
        </r>
      </text>
    </comment>
    <comment ref="AB5" authorId="0" shapeId="0">
      <text>
        <r>
          <rPr>
            <sz val="9"/>
            <color indexed="81"/>
            <rFont val="Tahoma"/>
            <charset val="1"/>
          </rPr>
          <t>The proportion for this sub-group is significantly higher than the proportion for all other sub-groups combined.</t>
        </r>
      </text>
    </comment>
    <comment ref="AC5" authorId="0" shapeId="0">
      <text>
        <r>
          <rPr>
            <sz val="9"/>
            <color indexed="81"/>
            <rFont val="Tahoma"/>
            <charset val="1"/>
          </rPr>
          <t>The proportion for this sub-group is significantly higher than the proportion for all other sub-groups combined.</t>
        </r>
      </text>
    </comment>
    <comment ref="AE5" authorId="0" shapeId="0">
      <text>
        <r>
          <rPr>
            <sz val="9"/>
            <color indexed="81"/>
            <rFont val="Tahoma"/>
            <charset val="1"/>
          </rPr>
          <t>Estimate has a relative standard error of 25% to 50% and should be used with caution.</t>
        </r>
      </text>
    </comment>
    <comment ref="AG5" authorId="0" shapeId="0">
      <text>
        <r>
          <rPr>
            <sz val="9"/>
            <color indexed="81"/>
            <rFont val="Tahoma"/>
            <charset val="1"/>
          </rPr>
          <t>Estimate has a relative standard error of greater than 50% and is considered too unreliable for general use.</t>
        </r>
      </text>
    </comment>
    <comment ref="AI5" authorId="0" shapeId="0">
      <text>
        <r>
          <rPr>
            <sz val="9"/>
            <color indexed="81"/>
            <rFont val="Tahoma"/>
            <charset val="1"/>
          </rPr>
          <t>Estimate has a relative standard error of 25% to 50% and should be used with caution.</t>
        </r>
      </text>
    </comment>
    <comment ref="AJ5" authorId="0" shapeId="0">
      <text>
        <r>
          <rPr>
            <sz val="9"/>
            <color indexed="81"/>
            <rFont val="Tahoma"/>
            <charset val="1"/>
          </rPr>
          <t>Estimate has a relative standard error of 25% to 50% and should be used with caution.</t>
        </r>
      </text>
    </comment>
    <comment ref="AK5" authorId="0" shapeId="0">
      <text>
        <r>
          <rPr>
            <sz val="9"/>
            <color indexed="81"/>
            <rFont val="Tahoma"/>
            <charset val="1"/>
          </rPr>
          <t>Estimate has a relative standard error of greater than 50% and is considered too unreliable for general use._x000D_
The proportion for this sub-group is significantly higher than the proportion for all other sub-groups combined.</t>
        </r>
      </text>
    </comment>
    <comment ref="AL5" authorId="0" shapeId="0">
      <text>
        <r>
          <rPr>
            <sz val="9"/>
            <color indexed="81"/>
            <rFont val="Tahoma"/>
            <charset val="1"/>
          </rPr>
          <t>Estimate has a relative standard error of 25% to 50% and should be used with caution.</t>
        </r>
      </text>
    </comment>
    <comment ref="AO5" authorId="0" shapeId="0">
      <text>
        <r>
          <rPr>
            <sz val="9"/>
            <color indexed="81"/>
            <rFont val="Tahoma"/>
            <charset val="1"/>
          </rPr>
          <t>Estimate has a relative standard error of 25% to 50% and should be used with caution.</t>
        </r>
      </text>
    </comment>
    <comment ref="AQ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AS5" authorId="0" shapeId="0">
      <text>
        <r>
          <rPr>
            <sz val="9"/>
            <color indexed="81"/>
            <rFont val="Tahoma"/>
            <charset val="1"/>
          </rPr>
          <t>Estimate has a relative standard error of 25% to 50% and should be used with caution.</t>
        </r>
      </text>
    </comment>
    <comment ref="AT5" authorId="0" shapeId="0">
      <text>
        <r>
          <rPr>
            <sz val="9"/>
            <color indexed="81"/>
            <rFont val="Tahoma"/>
            <charset val="1"/>
          </rPr>
          <t>Estimate has a relative standard error of 25% to 50% and should be used with caution.</t>
        </r>
      </text>
    </comment>
    <comment ref="AU5" authorId="0" shapeId="0">
      <text>
        <r>
          <rPr>
            <sz val="9"/>
            <color indexed="81"/>
            <rFont val="Tahoma"/>
            <charset val="1"/>
          </rPr>
          <t>Estimate has a relative standard error of 25% to 50% and should be used with caution.</t>
        </r>
      </text>
    </comment>
    <comment ref="BA5" authorId="0" shapeId="0">
      <text>
        <r>
          <rPr>
            <sz val="9"/>
            <color indexed="81"/>
            <rFont val="Tahoma"/>
            <charset val="1"/>
          </rPr>
          <t>Estimate has a relative standard error of 25% to 50% and should be used with caution.</t>
        </r>
      </text>
    </comment>
    <comment ref="BB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C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E5" authorId="0" shapeId="0">
      <text>
        <r>
          <rPr>
            <sz val="9"/>
            <color indexed="81"/>
            <rFont val="Tahoma"/>
            <charset val="1"/>
          </rPr>
          <t>Estimate has a relative standard error of 25% to 50% and should be used with caution.</t>
        </r>
      </text>
    </comment>
    <comment ref="BF5" authorId="0" shapeId="0">
      <text>
        <r>
          <rPr>
            <sz val="9"/>
            <color indexed="81"/>
            <rFont val="Tahoma"/>
            <charset val="1"/>
          </rPr>
          <t>The proportion for this sub-group is significantly higher than the proportion for all other sub-groups combined.</t>
        </r>
      </text>
    </comment>
    <comment ref="BG5" authorId="0" shapeId="0">
      <text>
        <r>
          <rPr>
            <sz val="9"/>
            <color indexed="81"/>
            <rFont val="Tahoma"/>
            <charset val="1"/>
          </rPr>
          <t>Estimate has a relative standard error of greater than 50% and is considered too unreliable for general use.</t>
        </r>
      </text>
    </comment>
    <comment ref="BH5" authorId="0" shapeId="0">
      <text>
        <r>
          <rPr>
            <sz val="9"/>
            <color indexed="81"/>
            <rFont val="Tahoma"/>
            <charset val="1"/>
          </rPr>
          <t>The proportion for this sub-group is significantly lower than the proportion for all other sub-groups combined.</t>
        </r>
      </text>
    </comment>
    <comment ref="BI5" authorId="0" shapeId="0">
      <text>
        <r>
          <rPr>
            <sz val="9"/>
            <color indexed="81"/>
            <rFont val="Tahoma"/>
            <charset val="1"/>
          </rPr>
          <t>Estimate has a relative standard error of 25% to 50% and should be used with caution.</t>
        </r>
      </text>
    </comment>
    <comment ref="BJ5" authorId="0" shapeId="0">
      <text>
        <r>
          <rPr>
            <sz val="9"/>
            <color indexed="81"/>
            <rFont val="Tahoma"/>
            <charset val="1"/>
          </rPr>
          <t>The proportion for this sub-group is significantly higher than the proportion for all other sub-groups combined.</t>
        </r>
      </text>
    </comment>
    <comment ref="BN5" authorId="0" shapeId="0">
      <text>
        <r>
          <rPr>
            <sz val="9"/>
            <color indexed="81"/>
            <rFont val="Tahoma"/>
            <charset val="1"/>
          </rPr>
          <t>Estimate has a relative standard error of 25% to 50% and should be used with caution._x000D_
The proportion for this sub-group is significantly lower than the proportion for all other sub-groups combined.</t>
        </r>
      </text>
    </comment>
    <comment ref="BO5" authorId="0" shapeId="0">
      <text>
        <r>
          <rPr>
            <sz val="9"/>
            <color indexed="81"/>
            <rFont val="Tahoma"/>
            <charset val="1"/>
          </rPr>
          <t>The proportion for this sub-group is significantly higher than the proportion for all other sub-groups combined.</t>
        </r>
      </text>
    </comment>
    <comment ref="BP5" authorId="0" shapeId="0">
      <text>
        <r>
          <rPr>
            <sz val="9"/>
            <color indexed="81"/>
            <rFont val="Tahoma"/>
            <charset val="1"/>
          </rPr>
          <t>Estimate has a relative standard error of greater than 50% and is considered too unreliable for general use.</t>
        </r>
      </text>
    </comment>
    <comment ref="BQ5" authorId="0" shapeId="0">
      <text>
        <r>
          <rPr>
            <sz val="9"/>
            <color indexed="81"/>
            <rFont val="Tahoma"/>
            <charset val="1"/>
          </rPr>
          <t>Estimate has a relative standard error of greater than 50% and is considered too unreliable for general use.</t>
        </r>
      </text>
    </comment>
    <comment ref="BS5" authorId="0" shapeId="0">
      <text>
        <r>
          <rPr>
            <sz val="9"/>
            <color indexed="81"/>
            <rFont val="Tahoma"/>
            <charset val="1"/>
          </rPr>
          <t>Estimate has a relative standard error of 25% to 50% and should be used with caution.</t>
        </r>
      </text>
    </comment>
    <comment ref="BT5" authorId="0" shapeId="0">
      <text>
        <r>
          <rPr>
            <sz val="9"/>
            <color indexed="81"/>
            <rFont val="Tahoma"/>
            <charset val="1"/>
          </rPr>
          <t>Estimate has a relative standard error of 25% to 50% and should be used with caution._x000D_
The proportion for this sub-group is significantly higher than the proportion for all other sub-groups combined.</t>
        </r>
      </text>
    </comment>
    <comment ref="BV5" authorId="0" shapeId="0">
      <text>
        <r>
          <rPr>
            <sz val="9"/>
            <color indexed="81"/>
            <rFont val="Tahoma"/>
            <charset val="1"/>
          </rPr>
          <t>The proportion for this sub-group is significantly higher than the proportion for all other sub-groups combined.</t>
        </r>
      </text>
    </comment>
    <comment ref="BW5" authorId="0" shapeId="0">
      <text>
        <r>
          <rPr>
            <sz val="9"/>
            <color indexed="81"/>
            <rFont val="Tahoma"/>
            <charset val="1"/>
          </rPr>
          <t>Estimate has a relative standard error of greater than 50% and is considered too unreliable for general use.</t>
        </r>
      </text>
    </comment>
    <comment ref="BX5" authorId="0" shapeId="0">
      <text>
        <r>
          <rPr>
            <sz val="9"/>
            <color indexed="81"/>
            <rFont val="Tahoma"/>
            <charset val="1"/>
          </rPr>
          <t>Estimate has a relative standard error of greater than 50% and is considered too unreliable for general use.</t>
        </r>
      </text>
    </comment>
    <comment ref="A9" authorId="0" shapeId="0">
      <text>
        <r>
          <rPr>
            <sz val="9"/>
            <color indexed="81"/>
            <rFont val="Tahoma"/>
            <charset val="1"/>
          </rPr>
          <t>Estimate has a relative standard error of 25% to 50% and should be used with caution.</t>
        </r>
      </text>
    </comment>
    <comment ref="A10" authorId="0" shapeId="0">
      <text>
        <r>
          <rPr>
            <sz val="9"/>
            <color indexed="81"/>
            <rFont val="Tahoma"/>
            <charset val="1"/>
          </rPr>
          <t>Estimate has a relative standard error of greater than 50% and is considered too unreliable for general use.</t>
        </r>
      </text>
    </comment>
  </commentList>
</comments>
</file>

<file path=xl/sharedStrings.xml><?xml version="1.0" encoding="utf-8"?>
<sst xmlns="http://schemas.openxmlformats.org/spreadsheetml/2006/main" count="80625" uniqueCount="1679">
  <si>
    <t/>
  </si>
  <si>
    <t>Don't know / Refused</t>
  </si>
  <si>
    <t>Education</t>
  </si>
  <si>
    <t>Unemployment</t>
  </si>
  <si>
    <t>Public transport</t>
  </si>
  <si>
    <t>Environment</t>
  </si>
  <si>
    <t>Column n (unweighted)</t>
  </si>
  <si>
    <t>Column n (weighted)</t>
  </si>
  <si>
    <t>2015 DF</t>
  </si>
  <si>
    <t>14</t>
  </si>
  <si>
    <t>3</t>
  </si>
  <si>
    <t>2</t>
  </si>
  <si>
    <t>1*</t>
  </si>
  <si>
    <t>1</t>
  </si>
  <si>
    <t>2000</t>
  </si>
  <si>
    <t>9</t>
  </si>
  <si>
    <t>3*</t>
  </si>
  <si>
    <t>2012</t>
  </si>
  <si>
    <t>23</t>
  </si>
  <si>
    <t>8</t>
  </si>
  <si>
    <t>15</t>
  </si>
  <si>
    <t>10</t>
  </si>
  <si>
    <t>0</t>
  </si>
  <si>
    <t>0*</t>
  </si>
  <si>
    <t>5</t>
  </si>
  <si>
    <t>2006</t>
  </si>
  <si>
    <t>Male</t>
  </si>
  <si>
    <t>16</t>
  </si>
  <si>
    <t>7</t>
  </si>
  <si>
    <t>4</t>
  </si>
  <si>
    <t>2*</t>
  </si>
  <si>
    <t>921</t>
  </si>
  <si>
    <t>984</t>
  </si>
  <si>
    <t>Female</t>
  </si>
  <si>
    <t>12</t>
  </si>
  <si>
    <t>1079</t>
  </si>
  <si>
    <t>1016</t>
  </si>
  <si>
    <t>Eastern Sydney/Inner West</t>
  </si>
  <si>
    <t>17</t>
  </si>
  <si>
    <t>18</t>
  </si>
  <si>
    <t>9*</t>
  </si>
  <si>
    <t>8*</t>
  </si>
  <si>
    <t>6*</t>
  </si>
  <si>
    <t>3**</t>
  </si>
  <si>
    <t>1**</t>
  </si>
  <si>
    <t>0**</t>
  </si>
  <si>
    <t>253</t>
  </si>
  <si>
    <t>276</t>
  </si>
  <si>
    <t>Northern Beaches</t>
  </si>
  <si>
    <t>16*</t>
  </si>
  <si>
    <t>13*</t>
  </si>
  <si>
    <t>15*</t>
  </si>
  <si>
    <t>12*</t>
  </si>
  <si>
    <t>7**</t>
  </si>
  <si>
    <t>4**</t>
  </si>
  <si>
    <t>2**</t>
  </si>
  <si>
    <t>100</t>
  </si>
  <si>
    <t>76</t>
  </si>
  <si>
    <t>Northern Sydney</t>
  </si>
  <si>
    <t>20</t>
  </si>
  <si>
    <t>14*</t>
  </si>
  <si>
    <t>156</t>
  </si>
  <si>
    <t>160</t>
  </si>
  <si>
    <t>Southern Sydney</t>
  </si>
  <si>
    <t>22*</t>
  </si>
  <si>
    <t>11*</t>
  </si>
  <si>
    <t>7*</t>
  </si>
  <si>
    <t>5*</t>
  </si>
  <si>
    <t>121</t>
  </si>
  <si>
    <t>130</t>
  </si>
  <si>
    <t>South West Sydney</t>
  </si>
  <si>
    <t>4*</t>
  </si>
  <si>
    <t>201</t>
  </si>
  <si>
    <t>223</t>
  </si>
  <si>
    <t>Western Sydney</t>
  </si>
  <si>
    <t>11</t>
  </si>
  <si>
    <t>284</t>
  </si>
  <si>
    <t>318</t>
  </si>
  <si>
    <t>Central Coast</t>
  </si>
  <si>
    <t>9**</t>
  </si>
  <si>
    <t>90</t>
  </si>
  <si>
    <t>Hunter</t>
  </si>
  <si>
    <t>164</t>
  </si>
  <si>
    <t>180</t>
  </si>
  <si>
    <t>Illawarra</t>
  </si>
  <si>
    <t>110</t>
  </si>
  <si>
    <t>108</t>
  </si>
  <si>
    <t>Northern Rivers</t>
  </si>
  <si>
    <t>17*</t>
  </si>
  <si>
    <t>10*</t>
  </si>
  <si>
    <t>81</t>
  </si>
  <si>
    <t>Mid North Coast</t>
  </si>
  <si>
    <t>72</t>
  </si>
  <si>
    <t>New England/North West/Orana/Far West</t>
  </si>
  <si>
    <t>101</t>
  </si>
  <si>
    <t>83</t>
  </si>
  <si>
    <t>South East/Southern Highlands and Tablelands/Central West</t>
  </si>
  <si>
    <t>127</t>
  </si>
  <si>
    <t>Riverina/Murray - Lower Darling</t>
  </si>
  <si>
    <t>Sydney</t>
  </si>
  <si>
    <t>1115</t>
  </si>
  <si>
    <t>1183</t>
  </si>
  <si>
    <t>Rest of NSW</t>
  </si>
  <si>
    <t>21</t>
  </si>
  <si>
    <t>885</t>
  </si>
  <si>
    <t>817</t>
  </si>
  <si>
    <t>15 - 19 years</t>
  </si>
  <si>
    <t>20*</t>
  </si>
  <si>
    <t>111</t>
  </si>
  <si>
    <t>186</t>
  </si>
  <si>
    <t>20 - 24 years</t>
  </si>
  <si>
    <t>5**</t>
  </si>
  <si>
    <t>135</t>
  </si>
  <si>
    <t>25 - 34 years</t>
  </si>
  <si>
    <t>13</t>
  </si>
  <si>
    <t>150</t>
  </si>
  <si>
    <t>343</t>
  </si>
  <si>
    <t>35 - 44 years</t>
  </si>
  <si>
    <t>220</t>
  </si>
  <si>
    <t>356</t>
  </si>
  <si>
    <t>45 - 54 years</t>
  </si>
  <si>
    <t>336</t>
  </si>
  <si>
    <t>347</t>
  </si>
  <si>
    <t>55 - 64 years, or</t>
  </si>
  <si>
    <t>19</t>
  </si>
  <si>
    <t>6</t>
  </si>
  <si>
    <t>440</t>
  </si>
  <si>
    <t>292</t>
  </si>
  <si>
    <t>65 -74 years</t>
  </si>
  <si>
    <t>388</t>
  </si>
  <si>
    <t>188</t>
  </si>
  <si>
    <t>75+</t>
  </si>
  <si>
    <t>270</t>
  </si>
  <si>
    <t>149</t>
  </si>
  <si>
    <t>Not completed secondary</t>
  </si>
  <si>
    <t>22</t>
  </si>
  <si>
    <t>465</t>
  </si>
  <si>
    <t>511</t>
  </si>
  <si>
    <t xml:space="preserve">Completed secondary </t>
  </si>
  <si>
    <t>367</t>
  </si>
  <si>
    <t>481</t>
  </si>
  <si>
    <t>Trade or technical qualification</t>
  </si>
  <si>
    <t>259</t>
  </si>
  <si>
    <t>330</t>
  </si>
  <si>
    <t>Diploma/ Degree or higher (codes 9, 10 and 11)</t>
  </si>
  <si>
    <t>873</t>
  </si>
  <si>
    <t>640</t>
  </si>
  <si>
    <t>Other / Don't know /Refused</t>
  </si>
  <si>
    <t>36</t>
  </si>
  <si>
    <t>38</t>
  </si>
  <si>
    <t xml:space="preserve">Australia </t>
  </si>
  <si>
    <t>1494</t>
  </si>
  <si>
    <t>1346</t>
  </si>
  <si>
    <t>Europe/US/Canada//NZ</t>
  </si>
  <si>
    <t>299</t>
  </si>
  <si>
    <t>294</t>
  </si>
  <si>
    <t xml:space="preserve">Asia /Middle East/ Africa </t>
  </si>
  <si>
    <t>166</t>
  </si>
  <si>
    <t>297</t>
  </si>
  <si>
    <t>16**</t>
  </si>
  <si>
    <t>41</t>
  </si>
  <si>
    <t>64</t>
  </si>
  <si>
    <t>Other</t>
  </si>
  <si>
    <t>260</t>
  </si>
  <si>
    <t>419</t>
  </si>
  <si>
    <t>English Only</t>
  </si>
  <si>
    <t>1740</t>
  </si>
  <si>
    <t>1581</t>
  </si>
  <si>
    <t>In paid work (full time or part time)</t>
  </si>
  <si>
    <t>943</t>
  </si>
  <si>
    <t>1072</t>
  </si>
  <si>
    <t>Student</t>
  </si>
  <si>
    <t>124</t>
  </si>
  <si>
    <t>222</t>
  </si>
  <si>
    <t xml:space="preserve">Retired / on age pensioner </t>
  </si>
  <si>
    <t>769</t>
  </si>
  <si>
    <t>477</t>
  </si>
  <si>
    <t>229</t>
  </si>
  <si>
    <t>Under $50,000</t>
  </si>
  <si>
    <t>648</t>
  </si>
  <si>
    <t>612</t>
  </si>
  <si>
    <t>$50,000-$100,000</t>
  </si>
  <si>
    <t>449</t>
  </si>
  <si>
    <t>$100,000 -$125,000</t>
  </si>
  <si>
    <t>143</t>
  </si>
  <si>
    <t>$125,000 +</t>
  </si>
  <si>
    <t>346</t>
  </si>
  <si>
    <t>Don't know /refused</t>
  </si>
  <si>
    <t>408</t>
  </si>
  <si>
    <t>421</t>
  </si>
  <si>
    <t>434</t>
  </si>
  <si>
    <t>422</t>
  </si>
  <si>
    <t>214</t>
  </si>
  <si>
    <t>190</t>
  </si>
  <si>
    <t>263</t>
  </si>
  <si>
    <t>267</t>
  </si>
  <si>
    <t>Owns home</t>
  </si>
  <si>
    <t>1420</t>
  </si>
  <si>
    <t>1118</t>
  </si>
  <si>
    <t>571</t>
  </si>
  <si>
    <t>Inner city or suburban area of a city or town</t>
  </si>
  <si>
    <t>1000</t>
  </si>
  <si>
    <t>1036</t>
  </si>
  <si>
    <t>On the outer edges/outer suburbs of city or town where there's more open spaces / (a semi-rural area)</t>
  </si>
  <si>
    <t>593</t>
  </si>
  <si>
    <t>589</t>
  </si>
  <si>
    <t>In a rural area / a farming area</t>
  </si>
  <si>
    <t>384</t>
  </si>
  <si>
    <t>358</t>
  </si>
  <si>
    <t>19**</t>
  </si>
  <si>
    <t>12**</t>
  </si>
  <si>
    <t>A great deal</t>
  </si>
  <si>
    <t>592</t>
  </si>
  <si>
    <t>538</t>
  </si>
  <si>
    <t>A fair amount</t>
  </si>
  <si>
    <t>722</t>
  </si>
  <si>
    <t>750</t>
  </si>
  <si>
    <t>A little</t>
  </si>
  <si>
    <t>155</t>
  </si>
  <si>
    <t>Not at all</t>
  </si>
  <si>
    <t>509</t>
  </si>
  <si>
    <t>520</t>
  </si>
  <si>
    <t>8**</t>
  </si>
  <si>
    <t>28</t>
  </si>
  <si>
    <t>Interaction with nature important</t>
  </si>
  <si>
    <t>1622</t>
  </si>
  <si>
    <t>1649</t>
  </si>
  <si>
    <t>Interaction with nature not important</t>
  </si>
  <si>
    <t>109</t>
  </si>
  <si>
    <t>No opinion</t>
  </si>
  <si>
    <t>251</t>
  </si>
  <si>
    <t>242</t>
  </si>
  <si>
    <t>1449</t>
  </si>
  <si>
    <t>1218</t>
  </si>
  <si>
    <t>No \ refused \ dont know</t>
  </si>
  <si>
    <t>551</t>
  </si>
  <si>
    <t>782</t>
  </si>
  <si>
    <t>Young families h/hold (parent/s and young children u18)</t>
  </si>
  <si>
    <t>614</t>
  </si>
  <si>
    <t>773</t>
  </si>
  <si>
    <t>Grown families h/hold (parent/s and older children at home)</t>
  </si>
  <si>
    <t>18*</t>
  </si>
  <si>
    <t>170</t>
  </si>
  <si>
    <t>175</t>
  </si>
  <si>
    <t>Couples /single person household</t>
  </si>
  <si>
    <t>1042</t>
  </si>
  <si>
    <t>814</t>
  </si>
  <si>
    <t>Share house</t>
  </si>
  <si>
    <t>89</t>
  </si>
  <si>
    <t>144</t>
  </si>
  <si>
    <t>Other/don't know/refused</t>
  </si>
  <si>
    <t>85</t>
  </si>
  <si>
    <t>94</t>
  </si>
  <si>
    <t>478</t>
  </si>
  <si>
    <t>321</t>
  </si>
  <si>
    <t>552</t>
  </si>
  <si>
    <t>361</t>
  </si>
  <si>
    <t>416</t>
  </si>
  <si>
    <t>264</t>
  </si>
  <si>
    <t>233</t>
  </si>
  <si>
    <t>Sedentary retirees: 80+ yrs</t>
  </si>
  <si>
    <t>134</t>
  </si>
  <si>
    <t>Family household - young kids</t>
  </si>
  <si>
    <t>660</t>
  </si>
  <si>
    <t>Family household - older kids</t>
  </si>
  <si>
    <t>245</t>
  </si>
  <si>
    <t>287</t>
  </si>
  <si>
    <t>Young sole occupier /couples</t>
  </si>
  <si>
    <t>6**</t>
  </si>
  <si>
    <t>91</t>
  </si>
  <si>
    <t>Established sole occupier /couples</t>
  </si>
  <si>
    <t>323</t>
  </si>
  <si>
    <t>350</t>
  </si>
  <si>
    <t>Older sole occupier /couples</t>
  </si>
  <si>
    <t>657</t>
  </si>
  <si>
    <t>351</t>
  </si>
  <si>
    <t>Group household</t>
  </si>
  <si>
    <t>Other household types</t>
  </si>
  <si>
    <t>25</t>
  </si>
  <si>
    <t>897</t>
  </si>
  <si>
    <t>26</t>
  </si>
  <si>
    <t>234</t>
  </si>
  <si>
    <t>230</t>
  </si>
  <si>
    <t>65</t>
  </si>
  <si>
    <t>145</t>
  </si>
  <si>
    <t>146</t>
  </si>
  <si>
    <t>114</t>
  </si>
  <si>
    <t>119</t>
  </si>
  <si>
    <t>179</t>
  </si>
  <si>
    <t>247</t>
  </si>
  <si>
    <t>254</t>
  </si>
  <si>
    <t>27*</t>
  </si>
  <si>
    <t>93</t>
  </si>
  <si>
    <t>86</t>
  </si>
  <si>
    <t>163</t>
  </si>
  <si>
    <t>103</t>
  </si>
  <si>
    <t>95</t>
  </si>
  <si>
    <t>27</t>
  </si>
  <si>
    <t>92</t>
  </si>
  <si>
    <t>73</t>
  </si>
  <si>
    <t>87</t>
  </si>
  <si>
    <t>102</t>
  </si>
  <si>
    <t>113</t>
  </si>
  <si>
    <t>84</t>
  </si>
  <si>
    <t>59</t>
  </si>
  <si>
    <t>800</t>
  </si>
  <si>
    <t>70</t>
  </si>
  <si>
    <t>118</t>
  </si>
  <si>
    <t>96</t>
  </si>
  <si>
    <t>302</t>
  </si>
  <si>
    <t>24</t>
  </si>
  <si>
    <t>198</t>
  </si>
  <si>
    <t>315</t>
  </si>
  <si>
    <t>320</t>
  </si>
  <si>
    <t>414</t>
  </si>
  <si>
    <t>366</t>
  </si>
  <si>
    <t>176</t>
  </si>
  <si>
    <t>239</t>
  </si>
  <si>
    <t>129</t>
  </si>
  <si>
    <t>397</t>
  </si>
  <si>
    <t>412</t>
  </si>
  <si>
    <t>310</t>
  </si>
  <si>
    <t>390</t>
  </si>
  <si>
    <t>238</t>
  </si>
  <si>
    <t>305</t>
  </si>
  <si>
    <t>836</t>
  </si>
  <si>
    <t>595</t>
  </si>
  <si>
    <t>278</t>
  </si>
  <si>
    <t>271</t>
  </si>
  <si>
    <t>138</t>
  </si>
  <si>
    <t>26*</t>
  </si>
  <si>
    <t>35</t>
  </si>
  <si>
    <t>51</t>
  </si>
  <si>
    <t>334</t>
  </si>
  <si>
    <t>1394</t>
  </si>
  <si>
    <t>713</t>
  </si>
  <si>
    <t>137</t>
  </si>
  <si>
    <t>172</t>
  </si>
  <si>
    <t>577</t>
  </si>
  <si>
    <t>508</t>
  </si>
  <si>
    <t>441</t>
  </si>
  <si>
    <t>126</t>
  </si>
  <si>
    <t>333</t>
  </si>
  <si>
    <t>378</t>
  </si>
  <si>
    <t>199</t>
  </si>
  <si>
    <t>167</t>
  </si>
  <si>
    <t>635</t>
  </si>
  <si>
    <t>1024</t>
  </si>
  <si>
    <t>473</t>
  </si>
  <si>
    <t>541</t>
  </si>
  <si>
    <t>522</t>
  </si>
  <si>
    <t>344</t>
  </si>
  <si>
    <t>311</t>
  </si>
  <si>
    <t>25*</t>
  </si>
  <si>
    <t>14**</t>
  </si>
  <si>
    <t>139</t>
  </si>
  <si>
    <t>140</t>
  </si>
  <si>
    <t>27**</t>
  </si>
  <si>
    <t>11**</t>
  </si>
  <si>
    <t>107</t>
  </si>
  <si>
    <t>192</t>
  </si>
  <si>
    <t>461</t>
  </si>
  <si>
    <t>548</t>
  </si>
  <si>
    <t>669</t>
  </si>
  <si>
    <t>152</t>
  </si>
  <si>
    <t>151</t>
  </si>
  <si>
    <t>709</t>
  </si>
  <si>
    <t>10**</t>
  </si>
  <si>
    <t>78</t>
  </si>
  <si>
    <t>120</t>
  </si>
  <si>
    <t>74</t>
  </si>
  <si>
    <t>79</t>
  </si>
  <si>
    <t>197</t>
  </si>
  <si>
    <t>342</t>
  </si>
  <si>
    <t>393</t>
  </si>
  <si>
    <t>243</t>
  </si>
  <si>
    <t>213</t>
  </si>
  <si>
    <t>115</t>
  </si>
  <si>
    <t>487</t>
  </si>
  <si>
    <t>583</t>
  </si>
  <si>
    <t>212</t>
  </si>
  <si>
    <t>236</t>
  </si>
  <si>
    <t>31</t>
  </si>
  <si>
    <t>307</t>
  </si>
  <si>
    <t>608</t>
  </si>
  <si>
    <t>Immigration - race/ethnicity</t>
  </si>
  <si>
    <t>Transport</t>
  </si>
  <si>
    <t>Health</t>
  </si>
  <si>
    <t>Social issues</t>
  </si>
  <si>
    <t>Not sure</t>
  </si>
  <si>
    <t>Personal finances/cost of living</t>
  </si>
  <si>
    <t>Economic issues</t>
  </si>
  <si>
    <t>Planning and development</t>
  </si>
  <si>
    <t>Crime/law and order</t>
  </si>
  <si>
    <t>Government performance</t>
  </si>
  <si>
    <t>43</t>
  </si>
  <si>
    <t>34</t>
  </si>
  <si>
    <t>19*</t>
  </si>
  <si>
    <t>30</t>
  </si>
  <si>
    <t>33</t>
  </si>
  <si>
    <t>32</t>
  </si>
  <si>
    <t>15**</t>
  </si>
  <si>
    <t>37</t>
  </si>
  <si>
    <t>29</t>
  </si>
  <si>
    <t>34*</t>
  </si>
  <si>
    <t>13**</t>
  </si>
  <si>
    <t>999</t>
  </si>
  <si>
    <t>985</t>
  </si>
  <si>
    <t>708</t>
  </si>
  <si>
    <t>450</t>
  </si>
  <si>
    <t>463</t>
  </si>
  <si>
    <t>549</t>
  </si>
  <si>
    <t>136</t>
  </si>
  <si>
    <t>21*</t>
  </si>
  <si>
    <t>46</t>
  </si>
  <si>
    <t>75</t>
  </si>
  <si>
    <t>69</t>
  </si>
  <si>
    <t>106</t>
  </si>
  <si>
    <t>50</t>
  </si>
  <si>
    <t>48</t>
  </si>
  <si>
    <t>45</t>
  </si>
  <si>
    <t>49</t>
  </si>
  <si>
    <t>40</t>
  </si>
  <si>
    <t>54</t>
  </si>
  <si>
    <t>52</t>
  </si>
  <si>
    <t>42</t>
  </si>
  <si>
    <t>575</t>
  </si>
  <si>
    <t>424</t>
  </si>
  <si>
    <t>61</t>
  </si>
  <si>
    <t>97</t>
  </si>
  <si>
    <t>39</t>
  </si>
  <si>
    <t>67</t>
  </si>
  <si>
    <t>206</t>
  </si>
  <si>
    <t>210</t>
  </si>
  <si>
    <t>147</t>
  </si>
  <si>
    <t>82</t>
  </si>
  <si>
    <t>181</t>
  </si>
  <si>
    <t>250</t>
  </si>
  <si>
    <t>122</t>
  </si>
  <si>
    <t>453</t>
  </si>
  <si>
    <t>325</t>
  </si>
  <si>
    <t>21**</t>
  </si>
  <si>
    <t>17**</t>
  </si>
  <si>
    <t>672</t>
  </si>
  <si>
    <t>148</t>
  </si>
  <si>
    <t>24**</t>
  </si>
  <si>
    <t>131</t>
  </si>
  <si>
    <t>868</t>
  </si>
  <si>
    <t>775</t>
  </si>
  <si>
    <t>454</t>
  </si>
  <si>
    <t>398</t>
  </si>
  <si>
    <t>128</t>
  </si>
  <si>
    <t>340</t>
  </si>
  <si>
    <t>62</t>
  </si>
  <si>
    <t>158</t>
  </si>
  <si>
    <t>217</t>
  </si>
  <si>
    <t>123</t>
  </si>
  <si>
    <t>112</t>
  </si>
  <si>
    <t>332</t>
  </si>
  <si>
    <t>725</t>
  </si>
  <si>
    <t>567</t>
  </si>
  <si>
    <t>268</t>
  </si>
  <si>
    <t>413</t>
  </si>
  <si>
    <t>523</t>
  </si>
  <si>
    <t>513</t>
  </si>
  <si>
    <t>295</t>
  </si>
  <si>
    <t>173</t>
  </si>
  <si>
    <t>159</t>
  </si>
  <si>
    <t>269</t>
  </si>
  <si>
    <t>365</t>
  </si>
  <si>
    <t>357</t>
  </si>
  <si>
    <t>25**</t>
  </si>
  <si>
    <t>796</t>
  </si>
  <si>
    <t>63</t>
  </si>
  <si>
    <t>727</t>
  </si>
  <si>
    <t>609</t>
  </si>
  <si>
    <t>272</t>
  </si>
  <si>
    <t>377</t>
  </si>
  <si>
    <t>291</t>
  </si>
  <si>
    <t>382</t>
  </si>
  <si>
    <t>536</t>
  </si>
  <si>
    <t>409</t>
  </si>
  <si>
    <t>257</t>
  </si>
  <si>
    <t>204</t>
  </si>
  <si>
    <t>125</t>
  </si>
  <si>
    <t>71</t>
  </si>
  <si>
    <t>327</t>
  </si>
  <si>
    <t>47</t>
  </si>
  <si>
    <t>165</t>
  </si>
  <si>
    <t>794</t>
  </si>
  <si>
    <t>386</t>
  </si>
  <si>
    <t>385</t>
  </si>
  <si>
    <t>410</t>
  </si>
  <si>
    <t>60</t>
  </si>
  <si>
    <t>23*</t>
  </si>
  <si>
    <t>44</t>
  </si>
  <si>
    <t>24*</t>
  </si>
  <si>
    <t>348</t>
  </si>
  <si>
    <t>313</t>
  </si>
  <si>
    <t>141</t>
  </si>
  <si>
    <t>183</t>
  </si>
  <si>
    <t>88</t>
  </si>
  <si>
    <t>105</t>
  </si>
  <si>
    <t>56</t>
  </si>
  <si>
    <t>104</t>
  </si>
  <si>
    <t>286</t>
  </si>
  <si>
    <t>171</t>
  </si>
  <si>
    <t>191</t>
  </si>
  <si>
    <t>248</t>
  </si>
  <si>
    <t>200</t>
  </si>
  <si>
    <t>157</t>
  </si>
  <si>
    <t>209</t>
  </si>
  <si>
    <t>317</t>
  </si>
  <si>
    <t>437</t>
  </si>
  <si>
    <t>194</t>
  </si>
  <si>
    <t>195</t>
  </si>
  <si>
    <t>496</t>
  </si>
  <si>
    <t>298</t>
  </si>
  <si>
    <t>207</t>
  </si>
  <si>
    <t>203</t>
  </si>
  <si>
    <t>274</t>
  </si>
  <si>
    <t>142</t>
  </si>
  <si>
    <t>30*</t>
  </si>
  <si>
    <t>30**</t>
  </si>
  <si>
    <t>28*</t>
  </si>
  <si>
    <t>18**</t>
  </si>
  <si>
    <t>878</t>
  </si>
  <si>
    <t>31*</t>
  </si>
  <si>
    <t>32*</t>
  </si>
  <si>
    <t>29*</t>
  </si>
  <si>
    <t>Air pollution/air quality</t>
  </si>
  <si>
    <t>Land degradation</t>
  </si>
  <si>
    <t>Mining</t>
  </si>
  <si>
    <t>Carbon tax</t>
  </si>
  <si>
    <t>Development and planning</t>
  </si>
  <si>
    <t>Water conservation/management/supply/drought</t>
  </si>
  <si>
    <t>Other pollution</t>
  </si>
  <si>
    <t>Waste</t>
  </si>
  <si>
    <t>Climate change</t>
  </si>
  <si>
    <t>228</t>
  </si>
  <si>
    <t>68</t>
  </si>
  <si>
    <t>99</t>
  </si>
  <si>
    <t>58</t>
  </si>
  <si>
    <t>764</t>
  </si>
  <si>
    <t>683</t>
  </si>
  <si>
    <t>117</t>
  </si>
  <si>
    <t>293</t>
  </si>
  <si>
    <t>215</t>
  </si>
  <si>
    <t>360</t>
  </si>
  <si>
    <t>391</t>
  </si>
  <si>
    <t>306</t>
  </si>
  <si>
    <t>387</t>
  </si>
  <si>
    <t>218</t>
  </si>
  <si>
    <t>275</t>
  </si>
  <si>
    <t>256</t>
  </si>
  <si>
    <t>240</t>
  </si>
  <si>
    <t>202</t>
  </si>
  <si>
    <t>405</t>
  </si>
  <si>
    <t>177</t>
  </si>
  <si>
    <t>482</t>
  </si>
  <si>
    <t>396</t>
  </si>
  <si>
    <t>116</t>
  </si>
  <si>
    <t>337</t>
  </si>
  <si>
    <t>185</t>
  </si>
  <si>
    <t>1230</t>
  </si>
  <si>
    <t>471</t>
  </si>
  <si>
    <t>686</t>
  </si>
  <si>
    <t>861</t>
  </si>
  <si>
    <t>568</t>
  </si>
  <si>
    <t>178</t>
  </si>
  <si>
    <t>989</t>
  </si>
  <si>
    <t>476</t>
  </si>
  <si>
    <t>368</t>
  </si>
  <si>
    <t>279</t>
  </si>
  <si>
    <t>455</t>
  </si>
  <si>
    <t>370</t>
  </si>
  <si>
    <t>187</t>
  </si>
  <si>
    <t>544</t>
  </si>
  <si>
    <t>205</t>
  </si>
  <si>
    <t>237</t>
  </si>
  <si>
    <t>53</t>
  </si>
  <si>
    <t>285</t>
  </si>
  <si>
    <t>300</t>
  </si>
  <si>
    <t>Lack of knowledge/information</t>
  </si>
  <si>
    <t>375</t>
  </si>
  <si>
    <t>565</t>
  </si>
  <si>
    <t>26**</t>
  </si>
  <si>
    <t>301</t>
  </si>
  <si>
    <t>235</t>
  </si>
  <si>
    <t>219</t>
  </si>
  <si>
    <t>80</t>
  </si>
  <si>
    <t>55</t>
  </si>
  <si>
    <t>66</t>
  </si>
  <si>
    <t>225</t>
  </si>
  <si>
    <t>221</t>
  </si>
  <si>
    <t>262</t>
  </si>
  <si>
    <t>168</t>
  </si>
  <si>
    <t>98</t>
  </si>
  <si>
    <t>364</t>
  </si>
  <si>
    <t>57</t>
  </si>
  <si>
    <t>394</t>
  </si>
  <si>
    <t>174</t>
  </si>
  <si>
    <t>23**</t>
  </si>
  <si>
    <t>77</t>
  </si>
  <si>
    <t>The problem is not as bad as they say</t>
  </si>
  <si>
    <t>Low priority compared to other issues</t>
  </si>
  <si>
    <t>Condition of the environment is good/well managed - general/in my area</t>
  </si>
  <si>
    <t>No impact on me personally</t>
  </si>
  <si>
    <t>No interest/don't care about environmental issues</t>
  </si>
  <si>
    <t>It is beyond my control</t>
  </si>
  <si>
    <t>Someone else is taking care of it</t>
  </si>
  <si>
    <t>I am doing enough already/doing all I can</t>
  </si>
  <si>
    <t>507</t>
  </si>
  <si>
    <t>518</t>
  </si>
  <si>
    <t>374</t>
  </si>
  <si>
    <t>266</t>
  </si>
  <si>
    <t>273</t>
  </si>
  <si>
    <t>33*</t>
  </si>
  <si>
    <t>380</t>
  </si>
  <si>
    <t>406</t>
  </si>
  <si>
    <t>363</t>
  </si>
  <si>
    <t>189</t>
  </si>
  <si>
    <t>Nothing</t>
  </si>
  <si>
    <t>Energy and climate change</t>
  </si>
  <si>
    <t>Education/community engagement</t>
  </si>
  <si>
    <t>Water supply, conservation and management</t>
  </si>
  <si>
    <t>Water quality/water pollution</t>
  </si>
  <si>
    <t>River management</t>
  </si>
  <si>
    <t>Government strategies</t>
  </si>
  <si>
    <t>Regulation</t>
  </si>
  <si>
    <t>Vegetation/biodiversity</t>
  </si>
  <si>
    <t>Air quality/air pollution</t>
  </si>
  <si>
    <t>Development, population and planning</t>
  </si>
  <si>
    <t>Yes</t>
  </si>
  <si>
    <t>No</t>
  </si>
  <si>
    <t>No concern</t>
  </si>
  <si>
    <t>(Don't know)</t>
  </si>
  <si>
    <t>(Refused)</t>
  </si>
  <si>
    <t>Mean (1 = A great deal; 4 = Not at all)</t>
  </si>
  <si>
    <t>2.39</t>
  </si>
  <si>
    <t>2.41</t>
  </si>
  <si>
    <t>2.33</t>
  </si>
  <si>
    <t>2.34</t>
  </si>
  <si>
    <t>2.29</t>
  </si>
  <si>
    <t>2.22</t>
  </si>
  <si>
    <t>2.36</t>
  </si>
  <si>
    <t>2.27</t>
  </si>
  <si>
    <t>2.26</t>
  </si>
  <si>
    <t>2.35</t>
  </si>
  <si>
    <t>2.44</t>
  </si>
  <si>
    <t>2.28</t>
  </si>
  <si>
    <t>2.37</t>
  </si>
  <si>
    <t>2.32</t>
  </si>
  <si>
    <t>2.38</t>
  </si>
  <si>
    <t>2.24</t>
  </si>
  <si>
    <t>2.45</t>
  </si>
  <si>
    <t>2.40</t>
  </si>
  <si>
    <t>2.30</t>
  </si>
  <si>
    <t>2.31</t>
  </si>
  <si>
    <t xml:space="preserve"> </t>
  </si>
  <si>
    <t>2.25</t>
  </si>
  <si>
    <t>35*</t>
  </si>
  <si>
    <t>2.42</t>
  </si>
  <si>
    <t>1.97</t>
  </si>
  <si>
    <t>1476</t>
  </si>
  <si>
    <t>1461</t>
  </si>
  <si>
    <t>2.01</t>
  </si>
  <si>
    <t>674</t>
  </si>
  <si>
    <t>720</t>
  </si>
  <si>
    <t>802</t>
  </si>
  <si>
    <t>742</t>
  </si>
  <si>
    <t>208</t>
  </si>
  <si>
    <t>1.96</t>
  </si>
  <si>
    <t>1.91</t>
  </si>
  <si>
    <t>211</t>
  </si>
  <si>
    <t>1.92</t>
  </si>
  <si>
    <t>833</t>
  </si>
  <si>
    <t>870</t>
  </si>
  <si>
    <t>643</t>
  </si>
  <si>
    <t>1.87</t>
  </si>
  <si>
    <t>1.89</t>
  </si>
  <si>
    <t>2.00</t>
  </si>
  <si>
    <t>265</t>
  </si>
  <si>
    <t>1.95</t>
  </si>
  <si>
    <t>132</t>
  </si>
  <si>
    <t>1.94</t>
  </si>
  <si>
    <t>1.90</t>
  </si>
  <si>
    <t>510</t>
  </si>
  <si>
    <t>1102</t>
  </si>
  <si>
    <t>976</t>
  </si>
  <si>
    <t>226</t>
  </si>
  <si>
    <t>40*</t>
  </si>
  <si>
    <t>1286</t>
  </si>
  <si>
    <t>1163</t>
  </si>
  <si>
    <t>724</t>
  </si>
  <si>
    <t>804</t>
  </si>
  <si>
    <t>2.05</t>
  </si>
  <si>
    <t>539</t>
  </si>
  <si>
    <t>1.98</t>
  </si>
  <si>
    <t>1.93</t>
  </si>
  <si>
    <t>255</t>
  </si>
  <si>
    <t>161</t>
  </si>
  <si>
    <t>2.03</t>
  </si>
  <si>
    <t>1052</t>
  </si>
  <si>
    <t>810</t>
  </si>
  <si>
    <t>417</t>
  </si>
  <si>
    <t>644</t>
  </si>
  <si>
    <t>1.99</t>
  </si>
  <si>
    <t>755</t>
  </si>
  <si>
    <t>762</t>
  </si>
  <si>
    <t>425</t>
  </si>
  <si>
    <t>42*</t>
  </si>
  <si>
    <t>32**</t>
  </si>
  <si>
    <t>22**</t>
  </si>
  <si>
    <t>2.04</t>
  </si>
  <si>
    <t>1248</t>
  </si>
  <si>
    <t>1245</t>
  </si>
  <si>
    <t>1045</t>
  </si>
  <si>
    <t>863</t>
  </si>
  <si>
    <t>431</t>
  </si>
  <si>
    <t>599</t>
  </si>
  <si>
    <t>464</t>
  </si>
  <si>
    <t>584</t>
  </si>
  <si>
    <t>339</t>
  </si>
  <si>
    <t>241</t>
  </si>
  <si>
    <t>407</t>
  </si>
  <si>
    <t>489</t>
  </si>
  <si>
    <t>459</t>
  </si>
  <si>
    <t>2.46</t>
  </si>
  <si>
    <t>2.48</t>
  </si>
  <si>
    <t>2.47</t>
  </si>
  <si>
    <t>2.43</t>
  </si>
  <si>
    <t>1.86</t>
  </si>
  <si>
    <t>1.84</t>
  </si>
  <si>
    <t>36*</t>
  </si>
  <si>
    <t>1.82</t>
  </si>
  <si>
    <t>1.85</t>
  </si>
  <si>
    <t>1.88</t>
  </si>
  <si>
    <t>1.33</t>
  </si>
  <si>
    <t>1.36</t>
  </si>
  <si>
    <t>1.31</t>
  </si>
  <si>
    <t>1.27</t>
  </si>
  <si>
    <t>1.29</t>
  </si>
  <si>
    <t>1.34</t>
  </si>
  <si>
    <t>1.30</t>
  </si>
  <si>
    <t>1.37</t>
  </si>
  <si>
    <t>1.28</t>
  </si>
  <si>
    <t>1.32</t>
  </si>
  <si>
    <t>1.38</t>
  </si>
  <si>
    <t>1.39</t>
  </si>
  <si>
    <t>1.35</t>
  </si>
  <si>
    <t>1.83</t>
  </si>
  <si>
    <t>2.02</t>
  </si>
  <si>
    <t>20**</t>
  </si>
  <si>
    <t>1.48</t>
  </si>
  <si>
    <t>1.49</t>
  </si>
  <si>
    <t>1.51</t>
  </si>
  <si>
    <t>1.45</t>
  </si>
  <si>
    <t>1.56</t>
  </si>
  <si>
    <t>1.44</t>
  </si>
  <si>
    <t>1.50</t>
  </si>
  <si>
    <t>1.47</t>
  </si>
  <si>
    <t>1.55</t>
  </si>
  <si>
    <t>1.41</t>
  </si>
  <si>
    <t>1.54</t>
  </si>
  <si>
    <t>1.42</t>
  </si>
  <si>
    <t>1.43</t>
  </si>
  <si>
    <t>1.46</t>
  </si>
  <si>
    <t>Your health</t>
  </si>
  <si>
    <t>Your financial situation</t>
  </si>
  <si>
    <t>Your quality of life</t>
  </si>
  <si>
    <t>Future generations</t>
  </si>
  <si>
    <t>The economy</t>
  </si>
  <si>
    <t>Nature - plants, animals and ecosystems</t>
  </si>
  <si>
    <t>2.49</t>
  </si>
  <si>
    <t>Mean (1 = Very good; 5 = Very poor)</t>
  </si>
  <si>
    <t>Net poor</t>
  </si>
  <si>
    <t>Net good</t>
  </si>
  <si>
    <t>Very poor</t>
  </si>
  <si>
    <t>Poor</t>
  </si>
  <si>
    <t>Neither good nor poor</t>
  </si>
  <si>
    <t>Good</t>
  </si>
  <si>
    <t>Very good</t>
  </si>
  <si>
    <t>NQ9. How would you rate the condition of the natural environment in NSW today?</t>
  </si>
  <si>
    <t>2.11</t>
  </si>
  <si>
    <t>2.08</t>
  </si>
  <si>
    <t>2.15</t>
  </si>
  <si>
    <t>2.12</t>
  </si>
  <si>
    <t>2.06</t>
  </si>
  <si>
    <t>2.09</t>
  </si>
  <si>
    <t>2.16</t>
  </si>
  <si>
    <t>2.10</t>
  </si>
  <si>
    <t>2.14</t>
  </si>
  <si>
    <t>2.18</t>
  </si>
  <si>
    <t>2.20</t>
  </si>
  <si>
    <t>2.13</t>
  </si>
  <si>
    <t>2.07</t>
  </si>
  <si>
    <t>Mean (1 = Very satisfied; 5 = Very dissatisfied)</t>
  </si>
  <si>
    <t>Net dissatisfied</t>
  </si>
  <si>
    <t>Net satisfied</t>
  </si>
  <si>
    <t>(Not applicable)</t>
  </si>
  <si>
    <t>Very dissatisfied</t>
  </si>
  <si>
    <t>Dissatisfied</t>
  </si>
  <si>
    <t>(Neither satisfied nor dissatisfied)</t>
  </si>
  <si>
    <t>Satisfied</t>
  </si>
  <si>
    <t>Very satisfied</t>
  </si>
  <si>
    <t>2.73</t>
  </si>
  <si>
    <t>2.52</t>
  </si>
  <si>
    <t>2.66</t>
  </si>
  <si>
    <t>2.68</t>
  </si>
  <si>
    <t>2.59</t>
  </si>
  <si>
    <t>2.69</t>
  </si>
  <si>
    <t>2.57</t>
  </si>
  <si>
    <t>2.53</t>
  </si>
  <si>
    <t>2.71</t>
  </si>
  <si>
    <t>2.65</t>
  </si>
  <si>
    <t>2.64</t>
  </si>
  <si>
    <t>2.60</t>
  </si>
  <si>
    <t>2.56</t>
  </si>
  <si>
    <t>2.72</t>
  </si>
  <si>
    <t>2.62</t>
  </si>
  <si>
    <t>2.70</t>
  </si>
  <si>
    <t>2.63</t>
  </si>
  <si>
    <t>2.54</t>
  </si>
  <si>
    <t>2.75</t>
  </si>
  <si>
    <t>2.67</t>
  </si>
  <si>
    <t>2.58</t>
  </si>
  <si>
    <t>2.82</t>
  </si>
  <si>
    <t>2.76</t>
  </si>
  <si>
    <t>2.78</t>
  </si>
  <si>
    <t>2.74</t>
  </si>
  <si>
    <t>2.81</t>
  </si>
  <si>
    <t>2.83</t>
  </si>
  <si>
    <t>2.79</t>
  </si>
  <si>
    <t>2.77</t>
  </si>
  <si>
    <t>52*</t>
  </si>
  <si>
    <t>2.51</t>
  </si>
  <si>
    <t>2.50</t>
  </si>
  <si>
    <t>2.55</t>
  </si>
  <si>
    <t>53*</t>
  </si>
  <si>
    <t>2.88</t>
  </si>
  <si>
    <t>2.95</t>
  </si>
  <si>
    <t>2.94</t>
  </si>
  <si>
    <t>2.89</t>
  </si>
  <si>
    <t>2.93</t>
  </si>
  <si>
    <t>2.90</t>
  </si>
  <si>
    <t>3.01</t>
  </si>
  <si>
    <t>2.96</t>
  </si>
  <si>
    <t>2.97</t>
  </si>
  <si>
    <t>2.99</t>
  </si>
  <si>
    <t>3.00</t>
  </si>
  <si>
    <t>2.98</t>
  </si>
  <si>
    <t>2.91</t>
  </si>
  <si>
    <t>3.02</t>
  </si>
  <si>
    <t>3.04</t>
  </si>
  <si>
    <t>Net lax</t>
  </si>
  <si>
    <t>Net strict</t>
  </si>
  <si>
    <t>Much too lax</t>
  </si>
  <si>
    <t>A bit too lax</t>
  </si>
  <si>
    <t>37*</t>
  </si>
  <si>
    <t>About right</t>
  </si>
  <si>
    <t>A bit too strict</t>
  </si>
  <si>
    <t>Much too strict</t>
  </si>
  <si>
    <t>3.21</t>
  </si>
  <si>
    <t>3.25</t>
  </si>
  <si>
    <t>3.27</t>
  </si>
  <si>
    <t>3.12</t>
  </si>
  <si>
    <t>3.19</t>
  </si>
  <si>
    <t>3.22</t>
  </si>
  <si>
    <t>3.17</t>
  </si>
  <si>
    <t>3.16</t>
  </si>
  <si>
    <t>3.15</t>
  </si>
  <si>
    <t>3.18</t>
  </si>
  <si>
    <t>3.20</t>
  </si>
  <si>
    <t>3.26</t>
  </si>
  <si>
    <t>3.13</t>
  </si>
  <si>
    <t>3.29</t>
  </si>
  <si>
    <t>3.23</t>
  </si>
  <si>
    <t>3.28</t>
  </si>
  <si>
    <t>3.14</t>
  </si>
  <si>
    <t>3.38</t>
  </si>
  <si>
    <t>3.32</t>
  </si>
  <si>
    <t>3.33</t>
  </si>
  <si>
    <t>3.36</t>
  </si>
  <si>
    <t>3.34</t>
  </si>
  <si>
    <t>3.24</t>
  </si>
  <si>
    <t>3.30</t>
  </si>
  <si>
    <t>3.35</t>
  </si>
  <si>
    <t>3.56</t>
  </si>
  <si>
    <t>3.47</t>
  </si>
  <si>
    <t>3.53</t>
  </si>
  <si>
    <t>3.42</t>
  </si>
  <si>
    <t>3.45</t>
  </si>
  <si>
    <t>3.50</t>
  </si>
  <si>
    <t>3.40</t>
  </si>
  <si>
    <t>3.52</t>
  </si>
  <si>
    <t>3.43</t>
  </si>
  <si>
    <t>3.51</t>
  </si>
  <si>
    <t>3.48</t>
  </si>
  <si>
    <t>3.49</t>
  </si>
  <si>
    <t>3.41</t>
  </si>
  <si>
    <t>3.44</t>
  </si>
  <si>
    <t>3.58</t>
  </si>
  <si>
    <t>3.54</t>
  </si>
  <si>
    <t>3.46</t>
  </si>
  <si>
    <t>3.57</t>
  </si>
  <si>
    <t>3.74</t>
  </si>
  <si>
    <t>3.68</t>
  </si>
  <si>
    <t>3.72</t>
  </si>
  <si>
    <t>3.77</t>
  </si>
  <si>
    <t>3.86</t>
  </si>
  <si>
    <t>3.80</t>
  </si>
  <si>
    <t>3.85</t>
  </si>
  <si>
    <t>3.76</t>
  </si>
  <si>
    <t>3.75</t>
  </si>
  <si>
    <t>3.82</t>
  </si>
  <si>
    <t>3.84</t>
  </si>
  <si>
    <t>3.78</t>
  </si>
  <si>
    <t>3.83</t>
  </si>
  <si>
    <t>3.88</t>
  </si>
  <si>
    <t>3.79</t>
  </si>
  <si>
    <t>3.69</t>
  </si>
  <si>
    <t>3.70</t>
  </si>
  <si>
    <t>3.87</t>
  </si>
  <si>
    <t>3.71</t>
  </si>
  <si>
    <t>4.06</t>
  </si>
  <si>
    <t>3.96</t>
  </si>
  <si>
    <t>4.03</t>
  </si>
  <si>
    <t>3.93</t>
  </si>
  <si>
    <t>3.98</t>
  </si>
  <si>
    <t>4.09</t>
  </si>
  <si>
    <t>4.00</t>
  </si>
  <si>
    <t>3.97</t>
  </si>
  <si>
    <t>4.10</t>
  </si>
  <si>
    <t>4.07</t>
  </si>
  <si>
    <t>4.02</t>
  </si>
  <si>
    <t>3.94</t>
  </si>
  <si>
    <t>4.08</t>
  </si>
  <si>
    <t>4.01</t>
  </si>
  <si>
    <t>4.05</t>
  </si>
  <si>
    <t>3.92</t>
  </si>
  <si>
    <t>4.04</t>
  </si>
  <si>
    <t>4.16</t>
  </si>
  <si>
    <t>Mean (1 = Much too strict; 5 = Much too lax)</t>
  </si>
  <si>
    <t>1.68</t>
  </si>
  <si>
    <t>1.75</t>
  </si>
  <si>
    <t>1.73</t>
  </si>
  <si>
    <t>1.74</t>
  </si>
  <si>
    <t>1.71</t>
  </si>
  <si>
    <t>1.76</t>
  </si>
  <si>
    <t>1.79</t>
  </si>
  <si>
    <t>1.66</t>
  </si>
  <si>
    <t>1.70</t>
  </si>
  <si>
    <t>1.72</t>
  </si>
  <si>
    <t>1.69</t>
  </si>
  <si>
    <t>1.77</t>
  </si>
  <si>
    <t>1.67</t>
  </si>
  <si>
    <t>1.63</t>
  </si>
  <si>
    <t>1.65</t>
  </si>
  <si>
    <t>Net disagree</t>
  </si>
  <si>
    <t>Net agree</t>
  </si>
  <si>
    <t>Strongly Disagree</t>
  </si>
  <si>
    <t>Disagree</t>
  </si>
  <si>
    <t>(Neither agree nor disagree)</t>
  </si>
  <si>
    <t>Agree</t>
  </si>
  <si>
    <t>Strongly Agree</t>
  </si>
  <si>
    <t>3.09</t>
  </si>
  <si>
    <t>3.59</t>
  </si>
  <si>
    <t>38*</t>
  </si>
  <si>
    <t>3.55</t>
  </si>
  <si>
    <t>3.37</t>
  </si>
  <si>
    <t>3.39</t>
  </si>
  <si>
    <t>2.61</t>
  </si>
  <si>
    <t>Mean (1 = Always; 5 = Never)</t>
  </si>
  <si>
    <t>Net rarely/never</t>
  </si>
  <si>
    <t>Net always/mostly</t>
  </si>
  <si>
    <t>Not applicable</t>
  </si>
  <si>
    <t>Never</t>
  </si>
  <si>
    <t>Rarely</t>
  </si>
  <si>
    <t>Sometimes</t>
  </si>
  <si>
    <t>Mostly</t>
  </si>
  <si>
    <t>Always</t>
  </si>
  <si>
    <t>2.21</t>
  </si>
  <si>
    <t>2.19</t>
  </si>
  <si>
    <t>39*</t>
  </si>
  <si>
    <t>41*</t>
  </si>
  <si>
    <t>1.80</t>
  </si>
  <si>
    <t>1.81</t>
  </si>
  <si>
    <t>1.78</t>
  </si>
  <si>
    <t>51*</t>
  </si>
  <si>
    <t>2.17</t>
  </si>
  <si>
    <t>3.63</t>
  </si>
  <si>
    <t>3.67</t>
  </si>
  <si>
    <t>3.66</t>
  </si>
  <si>
    <t>3.62</t>
  </si>
  <si>
    <t>47*</t>
  </si>
  <si>
    <t>4.79</t>
  </si>
  <si>
    <t>4.86</t>
  </si>
  <si>
    <t>4.76</t>
  </si>
  <si>
    <t>4.82</t>
  </si>
  <si>
    <t>4.65</t>
  </si>
  <si>
    <t>4.81</t>
  </si>
  <si>
    <t>4.73</t>
  </si>
  <si>
    <t>4.69</t>
  </si>
  <si>
    <t>4.64</t>
  </si>
  <si>
    <t>4.62</t>
  </si>
  <si>
    <t>4.74</t>
  </si>
  <si>
    <t>4.77</t>
  </si>
  <si>
    <t>4.85</t>
  </si>
  <si>
    <t>4.70</t>
  </si>
  <si>
    <t>4.83</t>
  </si>
  <si>
    <t>4.53</t>
  </si>
  <si>
    <t>4.72</t>
  </si>
  <si>
    <t>Mean</t>
  </si>
  <si>
    <t>No / Not done / Don't know / Refused</t>
  </si>
  <si>
    <t>Yes \ done</t>
  </si>
  <si>
    <t>246</t>
  </si>
  <si>
    <t>338</t>
  </si>
  <si>
    <t>547</t>
  </si>
  <si>
    <t>570</t>
  </si>
  <si>
    <t>849</t>
  </si>
  <si>
    <t>1192</t>
  </si>
  <si>
    <t>316</t>
  </si>
  <si>
    <t>426</t>
  </si>
  <si>
    <t>618</t>
  </si>
  <si>
    <t>770</t>
  </si>
  <si>
    <t>485</t>
  </si>
  <si>
    <t>433</t>
  </si>
  <si>
    <t>760</t>
  </si>
  <si>
    <t>1133</t>
  </si>
  <si>
    <t>261</t>
  </si>
  <si>
    <t>959</t>
  </si>
  <si>
    <t>133</t>
  </si>
  <si>
    <t>776</t>
  </si>
  <si>
    <t>184</t>
  </si>
  <si>
    <t>670</t>
  </si>
  <si>
    <t>723</t>
  </si>
  <si>
    <t>1393</t>
  </si>
  <si>
    <t>438</t>
  </si>
  <si>
    <t>389</t>
  </si>
  <si>
    <t>1029</t>
  </si>
  <si>
    <t>153</t>
  </si>
  <si>
    <t>1199</t>
  </si>
  <si>
    <t>529</t>
  </si>
  <si>
    <t>314</t>
  </si>
  <si>
    <t>673</t>
  </si>
  <si>
    <t>395</t>
  </si>
  <si>
    <t>1017</t>
  </si>
  <si>
    <t>506</t>
  </si>
  <si>
    <t>277</t>
  </si>
  <si>
    <t>515</t>
  </si>
  <si>
    <t>699</t>
  </si>
  <si>
    <t>216</t>
  </si>
  <si>
    <t>1075</t>
  </si>
  <si>
    <t>684</t>
  </si>
  <si>
    <t>169</t>
  </si>
  <si>
    <t>744</t>
  </si>
  <si>
    <t>743</t>
  </si>
  <si>
    <t>675</t>
  </si>
  <si>
    <t>1418</t>
  </si>
  <si>
    <t>NQ16. Were ANY of these activities done in or for your LOCAL area?</t>
  </si>
  <si>
    <t>NQ17. Were ANY of these activities done in a NATIONAL PARK?</t>
  </si>
  <si>
    <t>Both</t>
  </si>
  <si>
    <t>Independently</t>
  </si>
  <si>
    <t>On behalf of group or organisation</t>
  </si>
  <si>
    <t>Mean (1 = Never; 5 = More than 12 times)</t>
  </si>
  <si>
    <t>More than 12 times</t>
  </si>
  <si>
    <t>6 to 12 times</t>
  </si>
  <si>
    <t>1 to 5 times</t>
  </si>
  <si>
    <t>526</t>
  </si>
  <si>
    <t>448</t>
  </si>
  <si>
    <t>569</t>
  </si>
  <si>
    <t>866</t>
  </si>
  <si>
    <t>1215</t>
  </si>
  <si>
    <t>558</t>
  </si>
  <si>
    <t>447</t>
  </si>
  <si>
    <t>641</t>
  </si>
  <si>
    <t>788</t>
  </si>
  <si>
    <t>280</t>
  </si>
  <si>
    <t>846</t>
  </si>
  <si>
    <t>1150</t>
  </si>
  <si>
    <t>987</t>
  </si>
  <si>
    <t>312</t>
  </si>
  <si>
    <t>258</t>
  </si>
  <si>
    <t>852</t>
  </si>
  <si>
    <t>196</t>
  </si>
  <si>
    <t>1435</t>
  </si>
  <si>
    <t>445</t>
  </si>
  <si>
    <t>662</t>
  </si>
  <si>
    <t>502</t>
  </si>
  <si>
    <t>1012</t>
  </si>
  <si>
    <t>1185</t>
  </si>
  <si>
    <t>446</t>
  </si>
  <si>
    <t>430</t>
  </si>
  <si>
    <t>693</t>
  </si>
  <si>
    <t>519</t>
  </si>
  <si>
    <t>232</t>
  </si>
  <si>
    <t>324</t>
  </si>
  <si>
    <t>460</t>
  </si>
  <si>
    <t>736</t>
  </si>
  <si>
    <t>1217</t>
  </si>
  <si>
    <t>1046</t>
  </si>
  <si>
    <t>694</t>
  </si>
  <si>
    <t>182</t>
  </si>
  <si>
    <t>249</t>
  </si>
  <si>
    <t>591</t>
  </si>
  <si>
    <t>803</t>
  </si>
  <si>
    <t>57*</t>
  </si>
  <si>
    <t>43*</t>
  </si>
  <si>
    <t>1.61</t>
  </si>
  <si>
    <t>1.64</t>
  </si>
  <si>
    <t>1.53</t>
  </si>
  <si>
    <t>1.62</t>
  </si>
  <si>
    <t>2.92</t>
  </si>
  <si>
    <t>2.87</t>
  </si>
  <si>
    <t>1.25</t>
  </si>
  <si>
    <t>1.26</t>
  </si>
  <si>
    <t>The balance is about right in NSW</t>
  </si>
  <si>
    <t>Not enough emphasis on protecting natural habitats</t>
  </si>
  <si>
    <t>Too much emphasis on protecting natural habitats</t>
  </si>
  <si>
    <t>I've never heard about it</t>
  </si>
  <si>
    <t>44*</t>
  </si>
  <si>
    <t>I've heard about it but I'm not sure what it means</t>
  </si>
  <si>
    <t>I've heard about it and I know what it means</t>
  </si>
  <si>
    <t>NQ30. Are you familiar with the term biodiversity? Would you say...</t>
  </si>
  <si>
    <t>Incorrect</t>
  </si>
  <si>
    <t>Partially correct, related concepts: Protection of the environment/ sustaining life/ keeping species alive (general)</t>
  </si>
  <si>
    <t>Partially correct, related concepts: Flora &amp; fauna - general/ relationship/ interaction/ balance</t>
  </si>
  <si>
    <t>54*</t>
  </si>
  <si>
    <t>45*</t>
  </si>
  <si>
    <t>48*</t>
  </si>
  <si>
    <t>60*</t>
  </si>
  <si>
    <t>62*</t>
  </si>
  <si>
    <t>61*</t>
  </si>
  <si>
    <t>46*</t>
  </si>
  <si>
    <t>55*</t>
  </si>
  <si>
    <t>56*</t>
  </si>
  <si>
    <t>Correct: diversity/ variety/ range of plants, animals/ living things</t>
  </si>
  <si>
    <t>NQ31. Could you please tell me what biodiversity means?</t>
  </si>
  <si>
    <t>Mean (1 = Strongly agree; 5 = Strongly disagree)</t>
  </si>
  <si>
    <t>Strongly disagree</t>
  </si>
  <si>
    <t>Disagree or</t>
  </si>
  <si>
    <t>Neither agree nor disagree</t>
  </si>
  <si>
    <t>Strongly agree</t>
  </si>
  <si>
    <t>1.52</t>
  </si>
  <si>
    <t>1.58</t>
  </si>
  <si>
    <t>There ARE native plants in NSW in serious decline and at risk of becoming extinct, OR</t>
  </si>
  <si>
    <t>There are NO native plant species in NSW in serious decline and at risk of becoming extinct, OR</t>
  </si>
  <si>
    <t>NQ33. Thinking about PLANTS, as far as you know, would you say...</t>
  </si>
  <si>
    <t>154</t>
  </si>
  <si>
    <t>352</t>
  </si>
  <si>
    <t>557</t>
  </si>
  <si>
    <t>353</t>
  </si>
  <si>
    <t>504</t>
  </si>
  <si>
    <t>768</t>
  </si>
  <si>
    <t>653</t>
  </si>
  <si>
    <t>525</t>
  </si>
  <si>
    <t>469</t>
  </si>
  <si>
    <t>443</t>
  </si>
  <si>
    <t>912</t>
  </si>
  <si>
    <t>514</t>
  </si>
  <si>
    <t>719</t>
  </si>
  <si>
    <t>304</t>
  </si>
  <si>
    <t>490</t>
  </si>
  <si>
    <t>910</t>
  </si>
  <si>
    <t>784</t>
  </si>
  <si>
    <t>452</t>
  </si>
  <si>
    <t>996</t>
  </si>
  <si>
    <t>37**</t>
  </si>
  <si>
    <t>Stayed the same, or</t>
  </si>
  <si>
    <t>Decreased</t>
  </si>
  <si>
    <t>Increased</t>
  </si>
  <si>
    <t>NQ34. Over the last 10 years, as far as you know, the number of plant species in serious decline and at risk of becoming extinct in NSW has...</t>
  </si>
  <si>
    <t>There ARE native animal species in NSW in serious decline and at risk of becoming extinct, or</t>
  </si>
  <si>
    <t>There are NO native animal species in NSW in serious decline and at risk of becoming extinct</t>
  </si>
  <si>
    <t>NQ36. Thinking about native ANIMAL species, as far as you know, would you say...</t>
  </si>
  <si>
    <t>779</t>
  </si>
  <si>
    <t>1023</t>
  </si>
  <si>
    <t>494</t>
  </si>
  <si>
    <t>371</t>
  </si>
  <si>
    <t>639</t>
  </si>
  <si>
    <t>1051</t>
  </si>
  <si>
    <t>402</t>
  </si>
  <si>
    <t>668</t>
  </si>
  <si>
    <t>1219</t>
  </si>
  <si>
    <t>714</t>
  </si>
  <si>
    <t>411</t>
  </si>
  <si>
    <t>1007</t>
  </si>
  <si>
    <t>403</t>
  </si>
  <si>
    <t>659</t>
  </si>
  <si>
    <t>354</t>
  </si>
  <si>
    <t>993</t>
  </si>
  <si>
    <t>244</t>
  </si>
  <si>
    <t>533</t>
  </si>
  <si>
    <t>1237</t>
  </si>
  <si>
    <t>1064</t>
  </si>
  <si>
    <t>650</t>
  </si>
  <si>
    <t>281</t>
  </si>
  <si>
    <t>629</t>
  </si>
  <si>
    <t>610</t>
  </si>
  <si>
    <t>1354</t>
  </si>
  <si>
    <t>NQ37. Over the last 10 years, the number of native animal species in serious decline and at risk of becoming extinct in NSW has...</t>
  </si>
  <si>
    <t>857</t>
  </si>
  <si>
    <t>1146</t>
  </si>
  <si>
    <t>283</t>
  </si>
  <si>
    <t>423</t>
  </si>
  <si>
    <t>418</t>
  </si>
  <si>
    <t>783</t>
  </si>
  <si>
    <t>718</t>
  </si>
  <si>
    <t>1153</t>
  </si>
  <si>
    <t>428</t>
  </si>
  <si>
    <t>702</t>
  </si>
  <si>
    <t>1359</t>
  </si>
  <si>
    <t>349</t>
  </si>
  <si>
    <t>451</t>
  </si>
  <si>
    <t>1087</t>
  </si>
  <si>
    <t>444</t>
  </si>
  <si>
    <t>345</t>
  </si>
  <si>
    <t>579</t>
  </si>
  <si>
    <t>698</t>
  </si>
  <si>
    <t>1336</t>
  </si>
  <si>
    <t>685</t>
  </si>
  <si>
    <t>798</t>
  </si>
  <si>
    <t>807</t>
  </si>
  <si>
    <t>666</t>
  </si>
  <si>
    <t>1473</t>
  </si>
  <si>
    <t>1.60</t>
  </si>
  <si>
    <t>1.59</t>
  </si>
  <si>
    <t>1.57</t>
  </si>
  <si>
    <t>Mean (1 = Very concerned; 4 = Not at all concerned)</t>
  </si>
  <si>
    <t>Net not concerned</t>
  </si>
  <si>
    <t>Net concern</t>
  </si>
  <si>
    <t>Not at all concerned</t>
  </si>
  <si>
    <t>Not really concerned</t>
  </si>
  <si>
    <t>Somewhat concerned</t>
  </si>
  <si>
    <t>Very concerned</t>
  </si>
  <si>
    <t>No change</t>
  </si>
  <si>
    <t>Less</t>
  </si>
  <si>
    <t>More</t>
  </si>
  <si>
    <t>3.06</t>
  </si>
  <si>
    <t>3.31</t>
  </si>
  <si>
    <t>3.07</t>
  </si>
  <si>
    <t>3.05</t>
  </si>
  <si>
    <t>Mean (1 = Not at all; 4 = A great deal)</t>
  </si>
  <si>
    <t>Fair/great concern</t>
  </si>
  <si>
    <t>None/little concern</t>
  </si>
  <si>
    <t>1.40</t>
  </si>
  <si>
    <t>193</t>
  </si>
  <si>
    <t>432</t>
  </si>
  <si>
    <t>467</t>
  </si>
  <si>
    <t>676</t>
  </si>
  <si>
    <t>969</t>
  </si>
  <si>
    <t>606</t>
  </si>
  <si>
    <t>415</t>
  </si>
  <si>
    <t>373</t>
  </si>
  <si>
    <t>895</t>
  </si>
  <si>
    <t>756</t>
  </si>
  <si>
    <t>689</t>
  </si>
  <si>
    <t>600</t>
  </si>
  <si>
    <t>543</t>
  </si>
  <si>
    <t>1143</t>
  </si>
  <si>
    <t>303</t>
  </si>
  <si>
    <t>924</t>
  </si>
  <si>
    <t>562</t>
  </si>
  <si>
    <t>759</t>
  </si>
  <si>
    <t>528</t>
  </si>
  <si>
    <t>954</t>
  </si>
  <si>
    <t>497</t>
  </si>
  <si>
    <t>474</t>
  </si>
  <si>
    <t>495</t>
  </si>
  <si>
    <t>1103</t>
  </si>
  <si>
    <t>3.10</t>
  </si>
  <si>
    <t>3.08</t>
  </si>
  <si>
    <t>3.11</t>
  </si>
  <si>
    <t>534</t>
  </si>
  <si>
    <t>813</t>
  </si>
  <si>
    <t>1082</t>
  </si>
  <si>
    <t>399</t>
  </si>
  <si>
    <t>761</t>
  </si>
  <si>
    <t>601</t>
  </si>
  <si>
    <t>1287</t>
  </si>
  <si>
    <t>936</t>
  </si>
  <si>
    <t>1080</t>
  </si>
  <si>
    <t>480</t>
  </si>
  <si>
    <t>458</t>
  </si>
  <si>
    <t>652</t>
  </si>
  <si>
    <t>379</t>
  </si>
  <si>
    <t>902</t>
  </si>
  <si>
    <t>615</t>
  </si>
  <si>
    <t>1122</t>
  </si>
  <si>
    <t>574</t>
  </si>
  <si>
    <t>730</t>
  </si>
  <si>
    <t>3.03</t>
  </si>
  <si>
    <t>602</t>
  </si>
  <si>
    <t>457</t>
  </si>
  <si>
    <t>767</t>
  </si>
  <si>
    <t>376</t>
  </si>
  <si>
    <t>616</t>
  </si>
  <si>
    <t>289</t>
  </si>
  <si>
    <t>503</t>
  </si>
  <si>
    <t>737</t>
  </si>
  <si>
    <t>2.80</t>
  </si>
  <si>
    <t>2.85</t>
  </si>
  <si>
    <t>2.86</t>
  </si>
  <si>
    <t>479</t>
  </si>
  <si>
    <t>637</t>
  </si>
  <si>
    <t>667</t>
  </si>
  <si>
    <t>680</t>
  </si>
  <si>
    <t>781</t>
  </si>
  <si>
    <t>2.84</t>
  </si>
  <si>
    <t>483</t>
  </si>
  <si>
    <t>754</t>
  </si>
  <si>
    <t>1020</t>
  </si>
  <si>
    <t>603</t>
  </si>
  <si>
    <t>956</t>
  </si>
  <si>
    <t>808</t>
  </si>
  <si>
    <t>372</t>
  </si>
  <si>
    <t>1203</t>
  </si>
  <si>
    <t>605</t>
  </si>
  <si>
    <t>359</t>
  </si>
  <si>
    <t>865</t>
  </si>
  <si>
    <t>546</t>
  </si>
  <si>
    <t>925</t>
  </si>
  <si>
    <t>705</t>
  </si>
  <si>
    <t>1231</t>
  </si>
  <si>
    <t>29**</t>
  </si>
  <si>
    <t>712</t>
  </si>
  <si>
    <t>383</t>
  </si>
  <si>
    <t>649</t>
  </si>
  <si>
    <t>960</t>
  </si>
  <si>
    <t>462</t>
  </si>
  <si>
    <t>622</t>
  </si>
  <si>
    <t>1238</t>
  </si>
  <si>
    <t>587</t>
  </si>
  <si>
    <t>819</t>
  </si>
  <si>
    <t>995</t>
  </si>
  <si>
    <t>620</t>
  </si>
  <si>
    <t>811</t>
  </si>
  <si>
    <t>420</t>
  </si>
  <si>
    <t>1013</t>
  </si>
  <si>
    <t>631</t>
  </si>
  <si>
    <t>554</t>
  </si>
  <si>
    <t>Eastern Sydney/ Inner West</t>
  </si>
  <si>
    <t>Europe/US/Canada/NZ</t>
  </si>
  <si>
    <t>55 - 64 years</t>
  </si>
  <si>
    <t>Yes / do</t>
  </si>
  <si>
    <t>No / refused / dont know</t>
  </si>
  <si>
    <t>* Estimate has a relative standard error of 25% to 50% and should be used with caution.</t>
  </si>
  <si>
    <t>** Estimate has a relative standard error of greater than 50% and is considered too unreliable for general use.</t>
  </si>
  <si>
    <r>
      <t xml:space="preserve">For each banner variable, values coloured </t>
    </r>
    <r>
      <rPr>
        <i/>
        <sz val="11"/>
        <color rgb="FFFF0000"/>
        <rFont val="Calibri"/>
        <family val="2"/>
        <scheme val="minor"/>
      </rPr>
      <t>red</t>
    </r>
    <r>
      <rPr>
        <i/>
        <sz val="11"/>
        <color indexed="8"/>
        <rFont val="Calibri"/>
        <family val="2"/>
        <scheme val="minor"/>
      </rPr>
      <t xml:space="preserve"> indicate that the proportion for the specified sub-group is significantly </t>
    </r>
    <r>
      <rPr>
        <i/>
        <sz val="11"/>
        <color rgb="FFFF0000"/>
        <rFont val="Calibri"/>
        <family val="2"/>
        <scheme val="minor"/>
      </rPr>
      <t>higher</t>
    </r>
    <r>
      <rPr>
        <i/>
        <sz val="11"/>
        <color indexed="8"/>
        <rFont val="Calibri"/>
        <family val="2"/>
        <scheme val="minor"/>
      </rPr>
      <t xml:space="preserve"> than the proportion for all other sub-groups combined. Values coloured </t>
    </r>
    <r>
      <rPr>
        <i/>
        <sz val="11"/>
        <color rgb="FF0000FF"/>
        <rFont val="Calibri"/>
        <family val="2"/>
        <scheme val="minor"/>
      </rPr>
      <t>blue</t>
    </r>
    <r>
      <rPr>
        <i/>
        <sz val="11"/>
        <color indexed="8"/>
        <rFont val="Calibri"/>
        <family val="2"/>
        <scheme val="minor"/>
      </rPr>
      <t xml:space="preserve"> indicate that the sub-group's proportion is significantly </t>
    </r>
    <r>
      <rPr>
        <i/>
        <sz val="11"/>
        <color rgb="FF0000FF"/>
        <rFont val="Calibri"/>
        <family val="2"/>
        <scheme val="minor"/>
      </rPr>
      <t>lower</t>
    </r>
    <r>
      <rPr>
        <i/>
        <sz val="11"/>
        <color indexed="8"/>
        <rFont val="Calibri"/>
        <family val="2"/>
        <scheme val="minor"/>
      </rPr>
      <t xml:space="preserve"> than for other sub-groups.</t>
    </r>
  </si>
  <si>
    <t>38**</t>
  </si>
  <si>
    <t>28**</t>
  </si>
  <si>
    <t>50*</t>
  </si>
  <si>
    <t>1.00</t>
  </si>
  <si>
    <t>2.23</t>
  </si>
  <si>
    <t>53**</t>
  </si>
  <si>
    <t>72*</t>
  </si>
  <si>
    <t>1.23</t>
  </si>
  <si>
    <t>1.22</t>
  </si>
  <si>
    <t>1.18</t>
  </si>
  <si>
    <t>1.20</t>
  </si>
  <si>
    <t>1.13</t>
  </si>
  <si>
    <t>1.12</t>
  </si>
  <si>
    <t>49*</t>
  </si>
  <si>
    <t>67*</t>
  </si>
  <si>
    <t>3.61</t>
  </si>
  <si>
    <t>3.90</t>
  </si>
  <si>
    <t>3.60</t>
  </si>
  <si>
    <t>3.65</t>
  </si>
  <si>
    <t>3.64</t>
  </si>
  <si>
    <t>3.91</t>
  </si>
  <si>
    <t>3.89</t>
  </si>
  <si>
    <t>4.13</t>
  </si>
  <si>
    <t>3.95</t>
  </si>
  <si>
    <t>3.81</t>
  </si>
  <si>
    <t>31**</t>
  </si>
  <si>
    <t>4.19</t>
  </si>
  <si>
    <t>4.55</t>
  </si>
  <si>
    <t>4.18</t>
  </si>
  <si>
    <t>4.21</t>
  </si>
  <si>
    <t>4.11</t>
  </si>
  <si>
    <t>4.26</t>
  </si>
  <si>
    <t>4.28</t>
  </si>
  <si>
    <t>4.29</t>
  </si>
  <si>
    <t>4.12</t>
  </si>
  <si>
    <t>4.14</t>
  </si>
  <si>
    <t>4.58</t>
  </si>
  <si>
    <t>4.17</t>
  </si>
  <si>
    <t>58*</t>
  </si>
  <si>
    <t>3.73</t>
  </si>
  <si>
    <t>4.46</t>
  </si>
  <si>
    <t>4.38</t>
  </si>
  <si>
    <t>4.30</t>
  </si>
  <si>
    <t>4.57</t>
  </si>
  <si>
    <t>4.42</t>
  </si>
  <si>
    <t>4.54</t>
  </si>
  <si>
    <t>3.99</t>
  </si>
  <si>
    <t>4.25</t>
  </si>
  <si>
    <t>4.48</t>
  </si>
  <si>
    <t>4.27</t>
  </si>
  <si>
    <t>4.44</t>
  </si>
  <si>
    <t>4.40</t>
  </si>
  <si>
    <t>4.37</t>
  </si>
  <si>
    <t>4.50</t>
  </si>
  <si>
    <t>5.01</t>
  </si>
  <si>
    <t>5.04</t>
  </si>
  <si>
    <t>5.20</t>
  </si>
  <si>
    <t>5.62</t>
  </si>
  <si>
    <t>5.36</t>
  </si>
  <si>
    <t>5.30</t>
  </si>
  <si>
    <t>5.18</t>
  </si>
  <si>
    <t>5.00</t>
  </si>
  <si>
    <t>5.15</t>
  </si>
  <si>
    <t>5.37</t>
  </si>
  <si>
    <t>5.02</t>
  </si>
  <si>
    <t>5.07</t>
  </si>
  <si>
    <t>4.87</t>
  </si>
  <si>
    <t>5.17</t>
  </si>
  <si>
    <t>4.93</t>
  </si>
  <si>
    <t>4.99</t>
  </si>
  <si>
    <t>5.32</t>
  </si>
  <si>
    <t>5.51</t>
  </si>
  <si>
    <t>4.88</t>
  </si>
  <si>
    <t>5.09</t>
  </si>
  <si>
    <t>65*</t>
  </si>
  <si>
    <t>35**</t>
  </si>
  <si>
    <t>1.21</t>
  </si>
  <si>
    <t>1.17</t>
  </si>
  <si>
    <t>1.02</t>
  </si>
  <si>
    <t>0.54</t>
  </si>
  <si>
    <t>0.97*</t>
  </si>
  <si>
    <t>0.99</t>
  </si>
  <si>
    <t>1.31*</t>
  </si>
  <si>
    <t>1.30*</t>
  </si>
  <si>
    <t>1.04</t>
  </si>
  <si>
    <t>1.16</t>
  </si>
  <si>
    <t>0.87</t>
  </si>
  <si>
    <t>1.15</t>
  </si>
  <si>
    <t>1.24</t>
  </si>
  <si>
    <t>1.14</t>
  </si>
  <si>
    <t>1.19</t>
  </si>
  <si>
    <t>68*</t>
  </si>
  <si>
    <t>42**</t>
  </si>
  <si>
    <t>2.77*</t>
  </si>
  <si>
    <t>63*</t>
  </si>
  <si>
    <t>39**</t>
  </si>
  <si>
    <t>36**</t>
  </si>
  <si>
    <t>76*</t>
  </si>
  <si>
    <t>56**</t>
  </si>
  <si>
    <t>64*</t>
  </si>
  <si>
    <t xml:space="preserve">Forests/bushland/biodiversity issues </t>
  </si>
  <si>
    <t>Water pollution/water quality</t>
  </si>
  <si>
    <t xml:space="preserve">Energy/fuel </t>
  </si>
  <si>
    <t xml:space="preserve">Mining </t>
  </si>
  <si>
    <t>NQ18. Were the activities you’ve taken part in, done on behalf of a group or organisation, or independently?</t>
  </si>
  <si>
    <t>PQ42. Overall, do you think climate change is happening or going to happen, be it due to human activities or natural cycles?</t>
  </si>
  <si>
    <t xml:space="preserve">PQ4. In general, are you concerned about environmental problems? </t>
  </si>
  <si>
    <t>PQ5. Would you say you are concerned a great deal, a fair amount, or a little?</t>
  </si>
  <si>
    <t>NQ8. And overall, which ONE of those are you MOST concerned about regarding the effects of environmental problems.  Would you say…?</t>
  </si>
  <si>
    <t>NQ7a. To what extent would you say you are concerned about the effect of environmental problems on... Your health?</t>
  </si>
  <si>
    <t>NQ7b. To what extent would you say you are concerned about the effect of environmental problems on... Your financial situation?</t>
  </si>
  <si>
    <t>NQ7c. To what extent would you say you are concerned about the effect of environmental problems on... Your quality of life?</t>
  </si>
  <si>
    <t>NQ7d. To what extent would you say you are concerned about the effect of environmental problems on... Future generations?</t>
  </si>
  <si>
    <t>NQ7e. To what extent would you say you are concerned about the effect of environmental problems on... The economy?</t>
  </si>
  <si>
    <t>NQ7f. To what extent would you say you are concerned about the effect of environmental problems on... Nature - plants, animals and ecosystems?</t>
  </si>
  <si>
    <t>NQ10a. How satisfied or dissatisfied are you with the following aspects of your LOCAL environment?  Air quality</t>
  </si>
  <si>
    <t>NQ10b. How satisfied or dissatisfied are you with the following aspects of your LOCAL environment?  Water quality of rivers or lakes in your area</t>
  </si>
  <si>
    <t>NQ10c. How satisfied or dissatisfied are you with the following aspects of your LOCAL environment?  Access to green spaces such as parks, forests and natural areas</t>
  </si>
  <si>
    <t>NQ10d. How satisfied or dissatisfied are you with the following aspects of your LOCAL environment?  Cleanliness of beaches and oceans</t>
  </si>
  <si>
    <t>NQ10e. How satisfied or dissatisfied are you with the following aspects of your LOCAL environment?  The management of litter in your area</t>
  </si>
  <si>
    <t>NQ11f. Would you say environmental regulations for - coal seam gas industry - are much too strict, a bit too strict, about right, a bit too lax or much too lax?</t>
  </si>
  <si>
    <t>PQ11e. Would you say environmental regulations for - mining industry - are much too strict, a bit too strict, about right, a bit too lax or much too lax?</t>
  </si>
  <si>
    <t>PQ11d. Would you say environmental regulations for - property development and construction industry - are much too strict, a bit too strict, about right, a bit too lax or much too lax?</t>
  </si>
  <si>
    <t>PQ11c. Would you say environmental regulations for - forestry industry - are much too strict, a bit too strict, about right, a bit too lax or much too lax?</t>
  </si>
  <si>
    <t>PQ11b. Would you say environmental regulations for - manufacturing industry - are much too strict, a bit too strict, about right, a bit too lax or much too lax?</t>
  </si>
  <si>
    <t>PQ11a. Would you say environmental regulations for - farming and agriculture - are much too strict, a bit too strict, about right, a bit too lax or much too lax?</t>
  </si>
  <si>
    <t>PQ12a. Would you strongly agree, agree, disagree, or strongly disagree that - The aim of environmental regulation should be to improve, rather than merely maintain the health of the environment</t>
  </si>
  <si>
    <t>PQ12c. Would you strongly agree, agree, disagree, or strongly disagree that - A lower level of environmental regulation is required in NSW?</t>
  </si>
  <si>
    <t>PQ12b. Would you strongly agree, agree, disagree, or strongly disagree that - Environmental regulation is restricting the growth of the NSW economy?</t>
  </si>
  <si>
    <t>NQ13a. Would you say you do this always, mostly, sometimes, rarely or never...  Use your own bags to carry shopping?</t>
  </si>
  <si>
    <t>NQ13b. Would you say you do this always, mostly, sometimes, rarely or never...  Actively try to limit your water use?</t>
  </si>
  <si>
    <t>NQ13c. Would you say you do this always, mostly, sometimes, rarely or never...  Choose household products that you think are better for the environment?</t>
  </si>
  <si>
    <t>NQ13d. Would you say you do this always, mostly, sometimes, rarely or never...  Plan your meals to limit the amount of food you throw out?</t>
  </si>
  <si>
    <t>NQ13e. Would you say you do this always, mostly, sometimes, rarely or never...  Choose to eat organically grown food?</t>
  </si>
  <si>
    <t>NQ13f. Would you say you do this always, mostly, sometimes, rarely or never...  Actively try to limit your energy use, for example by cutting down your use of home heating and cooling, turning off lights etc.?</t>
  </si>
  <si>
    <t>NQ13g. Would you say you do this always, mostly, sometimes, rarely or never...  Separate unwanted electronic items from general waste and recycle them?</t>
  </si>
  <si>
    <t>NQ13h. Would you say you do this always, mostly, sometimes, rarely or never...  Control the movements of your pets to keep them away from native birds and animals?</t>
  </si>
  <si>
    <t>NQ13. Number of applicable environmentally-friendly behaviours done always/mostly</t>
  </si>
  <si>
    <t>Yes / done</t>
  </si>
  <si>
    <t>PQ14a. Have you - Tried to get information on an environmental topic or issue?</t>
  </si>
  <si>
    <t>PQ14c. Have you - Tried to encourage someone else to change an activity or practice that you thought was harmful to the environment</t>
  </si>
  <si>
    <t>PQ14d. Have you - Participated in local development or env. issues with the aim of protecting/improving the environment?</t>
  </si>
  <si>
    <t>NQ14b. Have you - Signed an online petition in support of protecting the environment?</t>
  </si>
  <si>
    <t>NQ15a. In the last 12 months, have you done any of the following without being paid to do it… Cleaned up litter in a public space, park or forest?</t>
  </si>
  <si>
    <t>NQ15b. In the last 12 months, have you done any of the following without being paid to do it… - Taken part in a Landcare, Bushcare, tree planting or other restoration project</t>
  </si>
  <si>
    <t>NQ15c. In the last 12 months, have you done any of the following without being paid to do it… Been involved in a local community garden or community composting activity?</t>
  </si>
  <si>
    <t>NQ15d. In the last 12 months, have you done any of the following without being paid to do it… Rescued wildlife?</t>
  </si>
  <si>
    <t>NQ15e. In the last 12 months, have you done any of the following without being paid to do it…  Collected information on the natural environment for scientific projects or databases?</t>
  </si>
  <si>
    <t>NQ15f. In the last 12 months, have you done any of the following without being paid to do it…  Undertaken any OTHER voluntary activity that benefits the environment?</t>
  </si>
  <si>
    <t>NQ20. In the last 12 MONTHS how many times have you visited a National Park in New South Wales? Would you say…</t>
  </si>
  <si>
    <t>NQ21a. Which of these have you done in a NSW National Park in the last 12 months...  Bushwalking / picnic</t>
  </si>
  <si>
    <t>NQ21b. Which of these have you done in a NSW National Park in the last 12 months...  Rock climbing /abseiling</t>
  </si>
  <si>
    <t>NQ21c. Which of these have you done in a NSW National Park in the last 12 months...  Camping / overnight accommodation</t>
  </si>
  <si>
    <t>NQ21d. Which of these have you done in a NSW National Park in the last 12 months...  Horse riding / Bike riding</t>
  </si>
  <si>
    <t>NQ21e. Which of these have you done in a NSW National Park in the last 12 months...  4-wheel driving /motor bike riding</t>
  </si>
  <si>
    <t>NQ21f. Which of these have you done in a NSW National Park in the last 12 months...  Fishing /canoeing/swimming/surfing</t>
  </si>
  <si>
    <t>NQ21. Number of activities undertaken in National Parks</t>
  </si>
  <si>
    <t>PQ22. In your opinion, are the controls which regulate what people can do in National Parks much too strict, a bit too strict, a bit too lax, much too lax or about right?</t>
  </si>
  <si>
    <t>PQ23a.  And could you please tell me to what extent you agree or disagree with the following statements about National Parks in NSW? Would you say… National parks in NSW are well maintained</t>
  </si>
  <si>
    <t>PQ23b.  And could you please tell me to what extent you agree or disagree with the following statements about National Parks in NSW? Would you say… It is important to have national parks</t>
  </si>
  <si>
    <t>PQ29. Now a question on protecting natural habitats for native plants and animals in NSW. There are various competing needs for the use of land in NSW. Sometimes decisions need to be made to either protect areas for natural habitats, or, to use the land for other needs.  Overall, do you think there is…?</t>
  </si>
  <si>
    <t>NQ32a. How much do you agree or disagree that… We have a responsibility to look after nature and biodiversity for future generations</t>
  </si>
  <si>
    <t>NQ32b. How much do you agree or disagree that…  Nature and biodiversity are essential to the production of food, clean air and water, and medicines for people</t>
  </si>
  <si>
    <t>NQ32c. How much do you agree or disagree that…  Nature and biodiversity are important for tackling climate change</t>
  </si>
  <si>
    <t>NQ32d. How much do you agree or disagree that…  Nature and biodiversity are important for my personal recreation, relaxation and spiritual renewal</t>
  </si>
  <si>
    <t>NQ32e. How much do you agree or disagree that…  Whether I visit these natural places or not, it is important for me to know nature and biodiversity is looked after in NSW.</t>
  </si>
  <si>
    <t>NQ38.  To what extent, if any, do you feel concerned about the possibility of native PLANT AND ANIMAL species in NSW becoming extinct?   Would you say…</t>
  </si>
  <si>
    <t>NQ39a.  Would you say there has been MORE, LESS or NO CHANGE in the occurrence of... Heatwaves over the past 10 years in NSW?</t>
  </si>
  <si>
    <t>NQ39b.  Would you say there has been MORE, LESS or NO CHANGE in the occurrence of... Severe storms and floods over the past 10 years in NSW?</t>
  </si>
  <si>
    <t>NQ39c.  Would you say there has been MORE, LESS or NO CHANGE in the occurrence of... Frosts over the past 10 years in NSW?</t>
  </si>
  <si>
    <t>NQ39d.  Would you say there has been MORE, LESS or NO CHANGE in the occurrence of... Snow falls over the past 10 years in NSW?</t>
  </si>
  <si>
    <t>NQ39e.  Would you say there has been MORE, LESS or NO CHANGE in the occurrence of... Severe bushfires over the past 10 years in NSW?</t>
  </si>
  <si>
    <t>NQ39f.  Would you say there has been MORE, LESS or NO CHANGE in the occurrence of... Air pollution over the past 10 years in NSW?</t>
  </si>
  <si>
    <t>NQ39. Number of changing weather events perceived</t>
  </si>
  <si>
    <t xml:space="preserve">NQ41a. How concerned are you about... Heatwaves directly affecting you or your family in the foreseeable future?  </t>
  </si>
  <si>
    <t xml:space="preserve">NQ41b. How concerned are you about... Severe storms and floods directly affecting you or your family in the foreseeable future?  </t>
  </si>
  <si>
    <t xml:space="preserve">NQ41d. How concerned are you about... Snow falls directly affecting you or your family in the foreseeable future?  </t>
  </si>
  <si>
    <t xml:space="preserve">NQ41c. How concerned are you about... Frosts directly affecting you or your family in the foreseeable future?  </t>
  </si>
  <si>
    <t xml:space="preserve">NQ41e. How concerned are you about... Severe bushfires directly affecting you or your family in the foreseeable future?  </t>
  </si>
  <si>
    <t xml:space="preserve">NQ41f. How concerned are you about... Air pollution directly affecting you or your family in the foreseeable future?  </t>
  </si>
  <si>
    <t>NQ40a. To what extent, if any, do you think climate change is contributing to this change in... Heatwaves?</t>
  </si>
  <si>
    <t>NQ40b. To what extent, if any, do you think climate change is contributing to this change in... Severe storms and floods?</t>
  </si>
  <si>
    <t>NQ40c. To what extent, if any, do you think climate change is contributing to this change in... Frosts?</t>
  </si>
  <si>
    <t>NQ40d. To what extent, if any, do you think climate change is contributing to this change in... Snow falls?</t>
  </si>
  <si>
    <t>NQ40e. To what extent, if any, do you think climate change is contributing to this change in... Severe bushfires?</t>
  </si>
  <si>
    <t>NQ40f. To what extent, if any, do you think climate change is contributing to this change in... Air pollution?</t>
  </si>
  <si>
    <t>Question</t>
  </si>
  <si>
    <t>Household income (%)</t>
  </si>
  <si>
    <t>Sydney Vs other NSW (%)</t>
  </si>
  <si>
    <t>Age Groups (%)</t>
  </si>
  <si>
    <t>Education (%)</t>
  </si>
  <si>
    <t>Country of birth (%)</t>
  </si>
  <si>
    <t>Employment status (%)</t>
  </si>
  <si>
    <t>Home ownership (%)</t>
  </si>
  <si>
    <t>Gender (%)</t>
  </si>
  <si>
    <t>Concern about the environment (%)</t>
  </si>
  <si>
    <t>Household type (%)</t>
  </si>
  <si>
    <t>Interaction with nature (%)</t>
  </si>
  <si>
    <t>Total sample (%)</t>
  </si>
  <si>
    <t>Settlement type (%)</t>
  </si>
  <si>
    <t>Age groups (%)</t>
  </si>
  <si>
    <t>Language at home (%)</t>
  </si>
  <si>
    <t>Have children (%)</t>
  </si>
  <si>
    <t>Life stage (age &amp; household) (%)</t>
  </si>
  <si>
    <t>Setllement type (%)</t>
  </si>
  <si>
    <t>Education categorised (%)</t>
  </si>
  <si>
    <t>PQ1a/b. Two most important issues at present - ALL MENTIONS - NETS</t>
  </si>
  <si>
    <t>Q1b(PQ2). Two most important issues in future - ALL MENTIONS - NETS</t>
  </si>
  <si>
    <t>PQ3. Two most important environmental issues in NSW today - ALL MENTIONS - NETS</t>
  </si>
  <si>
    <t>PQ6. Reason not concerned about environmental problems - NETS</t>
  </si>
  <si>
    <t>PQ46. Most important thing that the NSW Govt could do to protect/look after the env. over the next few years - NETS</t>
  </si>
  <si>
    <t>Region (%)</t>
  </si>
  <si>
    <t xml:space="preserve">Reason not concerned about environmental problems </t>
  </si>
  <si>
    <t>Personal behaviour - Tried to get information on an environmental topic or issue?</t>
  </si>
  <si>
    <t>Personal behaviour - Signed an online petition in support of protecting the environment?</t>
  </si>
  <si>
    <t>Personal behaviour - Tried to encourage someone else to change an activity or practice that you thought was harmful to the environment</t>
  </si>
  <si>
    <t>Personal behaviour - Participated in local development or env. issues with the aim of protecting/improving the environment?</t>
  </si>
  <si>
    <t>Voluntary behaviour - In the last 12 months, have you done any of the following without being paid to do it… Cleaned up litter in a public space, park or forest?</t>
  </si>
  <si>
    <t>Voluntary behaviour -  In the last 12 months, have you done any of the following without being paid to do it… - Taken part in a Landcare, Bushcare, tree planting or other restoration project</t>
  </si>
  <si>
    <t>Number of activities undertaken in National Parks</t>
  </si>
  <si>
    <t xml:space="preserve">Views on the emphasis on protecting natural habitats for native plants and animals in NSW, given competing needs for the use of land in NSW. </t>
  </si>
  <si>
    <t>Familiarity with the term biodiversity</t>
  </si>
  <si>
    <t>Definition of biodiversity</t>
  </si>
  <si>
    <t>We have a responsibility to look after nature and biodiversity for future generations (agree/disagree)</t>
  </si>
  <si>
    <t>Nature and biodiversity are essential to the production of food, clean air and water, and medicines for people (agree/disagree)</t>
  </si>
  <si>
    <t>Nature and biodiversity are important for tackling climate change (agree/disagree)</t>
  </si>
  <si>
    <t>Nature and biodiversity are important for my personal recreation, relaxation and spiritual renewal (agree/disagree)</t>
  </si>
  <si>
    <t>Whether I visit these natural places or not, it is important for me to know nature and biodiversity is looked after in NSW (agree/disagree)</t>
  </si>
  <si>
    <t>Awareness of threatened plant species in NSW</t>
  </si>
  <si>
    <t>Awareness of threatened animal species in NSW</t>
  </si>
  <si>
    <t>Views on change in threatened animal species over the past decade in NSW</t>
  </si>
  <si>
    <t>Views on change in threatened plant species over the the past decade in NSW</t>
  </si>
  <si>
    <t>Level of concern about the possibility of species loss in NSW</t>
  </si>
  <si>
    <t>Views on climate change impacts - more / less / no change in... Severe storms and floods over the past 10 years in NSW?</t>
  </si>
  <si>
    <t>Views on climate change impacts - more / less / no change…Heatwaves over the past 10 years in NSW?</t>
  </si>
  <si>
    <t>Views on climate change impacts - more / less / no change in... Frosts over the past 10 years in NSW?</t>
  </si>
  <si>
    <t>Views on climate change impacts - more / less / no change in... Snow falls over the past 10 years in NSW?</t>
  </si>
  <si>
    <t>Views on climate change impacts - more / less / no change in... Severe bushfires over the past 10 years in NSW?</t>
  </si>
  <si>
    <t>Views on climate change impacts - more / less / no change in... Air pollution over the past 10 years in NSW?</t>
  </si>
  <si>
    <t>Number of changing weather events perceived</t>
  </si>
  <si>
    <t xml:space="preserve">Personal risk perception... Heatwaves  </t>
  </si>
  <si>
    <t xml:space="preserve">Personal risk perception... Severe storms and floods directly affecting you or your family in the foreseeable future?  </t>
  </si>
  <si>
    <t xml:space="preserve">Personal risk perception... Frosts directly affecting you or your family in the foreseeable future?  </t>
  </si>
  <si>
    <t xml:space="preserve">Personal risk perception... Snow falls directly affecting you or your family in the foreseeable future?  </t>
  </si>
  <si>
    <t xml:space="preserve">Personal risk perception... Air pollution directly affecting you or your family in the foreseeable future?  </t>
  </si>
  <si>
    <t xml:space="preserve">Personal risk perception... Severe bushfires directly affecting you or your family in the foreseeable future?  </t>
  </si>
  <si>
    <t>Linking perceived change in event to climate change... Heatwaves</t>
  </si>
  <si>
    <t>Linking perceived change in event to climate change... Severe storms and floods</t>
  </si>
  <si>
    <t>Linking perceived change in event to climate change... Frosts</t>
  </si>
  <si>
    <t>Linking perceived change in event to climate change... Snow falls</t>
  </si>
  <si>
    <t>Linking perceived change in event to climate change... Severe bushfires</t>
  </si>
  <si>
    <t>Linking perceived change in event to climate change... Air pollution</t>
  </si>
  <si>
    <t>Belief that climate change is happening or going to happen, be it due to human activities or natural cycles</t>
  </si>
  <si>
    <t>Extent of concern about the effect of environmental problems on... Your health</t>
  </si>
  <si>
    <t>Level of concern about environmental problems (a great deal, a fair amount, or a little)</t>
  </si>
  <si>
    <t>Extent of concern about the effect of environmental problems on... Your quality of life</t>
  </si>
  <si>
    <t>Extent of concern about the effect of environmental problems on... Your financial situation</t>
  </si>
  <si>
    <t>Extent of concern about the effect of environmental problems on... Future generations</t>
  </si>
  <si>
    <t>Extent of concern about the effect of environmental problems on... The economy</t>
  </si>
  <si>
    <t>Extent of concern about the effect of environmental problems on... Nature - plants, animals and ecosystems</t>
  </si>
  <si>
    <t>Views on condition of the natural environment in NSW today (good/poor)</t>
  </si>
  <si>
    <t>Satisfaction with the local environment... Air quality</t>
  </si>
  <si>
    <t>Satisfaction with the local environment... Water quality of rivers or lakes in your area</t>
  </si>
  <si>
    <t>Satisfaction with the local environment... Access to green spaces such as parks, forests and natural areas</t>
  </si>
  <si>
    <t>Satisfaction with the local environment... Cleanliness of beaches and oceans</t>
  </si>
  <si>
    <t>Satisfaction with the local environment...The management of litter in your area</t>
  </si>
  <si>
    <t xml:space="preserve">And overall, which ONE of those are you MOST concerned about regarding the effects of environmental problems. </t>
  </si>
  <si>
    <t>Views on environmental regulations for - farming and agriculture (much too strict, a bit too strict, about right, a bit too lax or much too lax)</t>
  </si>
  <si>
    <t>Views on environmental regulations for - manufacturing industry (much too strict, a bit too strict, about right, a bit too lax or much too lax)</t>
  </si>
  <si>
    <t>Views on environmental regulations for - forestry industry (much too strict, a bit too strict, about right, a bit too lax or much too lax)</t>
  </si>
  <si>
    <t>Views on environmental regulations for - property development and construction industry (much too strict, a bit too strict, about right, a bit too lax or much too lax)</t>
  </si>
  <si>
    <t>Views on environmental regulations for - mining industry (much too strict, a bit too strict, about right, a bit too lax or much too lax)</t>
  </si>
  <si>
    <t>Views on environmental regulations for -  coal seam gas industry (much too strict, a bit too strict, about right, a bit too lax or much too lax)</t>
  </si>
  <si>
    <t>Views on environmental regulation - The aim of environmental regulation should be to improve, rather than merely maintain the health of the environment (agree/disagree)</t>
  </si>
  <si>
    <t>Views on environmental regulation - Environmental regulation is restricting the growth of the NSW economy (agree/disagree)</t>
  </si>
  <si>
    <t>Views on environmental regulation - A lower level of environmental regulation is required in NSW (agree/disagree)</t>
  </si>
  <si>
    <t>Personal behaviour...  Use your own bags to carry shopping</t>
  </si>
  <si>
    <t>Personal behaviour...  Actively try to limit your water use</t>
  </si>
  <si>
    <t>Personal behaviour...  Choose household products that you think are better for the environment</t>
  </si>
  <si>
    <t>Personal behaviour...  Plan your meals to limit the amount of food you throw out</t>
  </si>
  <si>
    <t>Personal behaviour...  Choose to eat organically grown food</t>
  </si>
  <si>
    <t>Personal behaviour...  Actively try to limit your energy use, for example by cutting down your use of home heating and cooling, turning off lights etc.</t>
  </si>
  <si>
    <t>Personal behaviour...  Separate unwanted electronic items from general waste and recycle them</t>
  </si>
  <si>
    <t>Personal behaviour...  Control the movements of your pets to keep them away from native birds and animals</t>
  </si>
  <si>
    <t>Personal behaviour - Number of applicable environmentally-friendly behaviours done always/mostly</t>
  </si>
  <si>
    <t>Views on visitor regulations in NSW National Parks (much too strict, a bit too strict, a bit too lax, much too lax or about right)</t>
  </si>
  <si>
    <t>Views on national parks - National parks in NSW are well maintained (agree/disagree)</t>
  </si>
  <si>
    <t>Views on national parks - It is important to have national parks (agree/disagree)</t>
  </si>
  <si>
    <t>Voluntary behaviour - In the last 12 months, have you done any of the following without being paid to do it… Rescued wildlife</t>
  </si>
  <si>
    <t>Voluntary behaviour - In the last 12 months, have you done any of the following without being paid to do it… Been involved in a local community garden or community composting activity</t>
  </si>
  <si>
    <t>Voluntary behaviour - In the last 12 months, have you done any of the following without being paid to do it…  Collected information on the natural environment for scientific projects or databases</t>
  </si>
  <si>
    <t>Voluntary behaviour - In the last 12 months, have you done any of the following without being paid to do it…  Undertaken any OTHER voluntary activity that benefits the environment</t>
  </si>
  <si>
    <t>Voluntary activity - done in a national park</t>
  </si>
  <si>
    <t>Voluntary activity - done in or for your local area</t>
  </si>
  <si>
    <t>Voluntary activity - done on behalf of a group or organisation, or independently</t>
  </si>
  <si>
    <t>Frequency of visiting a national park in last 12 months</t>
  </si>
  <si>
    <t>National park user type - activity done in a NSW National Park in the last 12 months...  Bushwalking / picnic</t>
  </si>
  <si>
    <t>National park user type - activity done in a NSW National Park in the last 12 months...  Rock climbing /abseiling</t>
  </si>
  <si>
    <t>National park user type - activity done in a NSW National Park in the last 12 months...  Camping / overnight accommodation</t>
  </si>
  <si>
    <t>National park user type - activity done in a NSW National Park in the last 12 months...  Horse riding / Bike riding</t>
  </si>
  <si>
    <t>National park user type - activity done in a NSW National Park in the last 12 months...  4-wheel driving /motor bike riding</t>
  </si>
  <si>
    <t>National park user type - activity done in a NSW National Park in the last 12 months...  Fishing /canoeing/swimming/surfing</t>
  </si>
  <si>
    <t xml:space="preserve">Views on the two most important issues for attention by NSW Government at present </t>
  </si>
  <si>
    <t xml:space="preserve">Views on the two most important issues for attention by the NSW Government in 10 years' time </t>
  </si>
  <si>
    <t xml:space="preserve">Views on the two most important environment issues in NSW today </t>
  </si>
  <si>
    <t xml:space="preserve">Views on the most important thing that the NSW Govt could do to protect/look after the env. over the next few years </t>
  </si>
  <si>
    <t>Concern about environmental problems, in general</t>
  </si>
  <si>
    <t>© 2017 State of NSW and Office of Environment and Heritage</t>
  </si>
  <si>
    <t>With the exception of photographs, the State of NSW and Office of Environment and Heritage are pleased to allow this material to be reproduced in whole or in part for educational and non-commercial use, provided the meaning is unchanged and its source, publisher and authorship are acknowledged. Specific permission is required for the reproduction of photographs.</t>
  </si>
  <si>
    <t>The Office of Environment and Heritage (OEH) has compiled this report in good faith, exercising all due care and attention. No representation is made about the accuracy, completeness or suitability of the information in this publication for any particular purpose. OEH shall not be liable for any damage which may occur to any person or organisation taking action or not on the basis of this publication. Readers should seek appropriate advice when applying the information to their specific needs.</t>
  </si>
  <si>
    <t>All content in this publication is owned by OEH and is protected by Crown Copyright, unless credited otherwise. It is licensed under the Creative Commons Attribution 4.0 International (CC BY 4.0), subject to the exemptions contained in the licence. The legal code for the licence is available at Creative Commons.</t>
  </si>
  <si>
    <t>OEH asserts the right to be attributed as author of the original material in the following manner: © State of New South Wales and Office of Environment and Heritage 2017.</t>
  </si>
  <si>
    <t>Published by:</t>
  </si>
  <si>
    <t>Office of Environment and Heritage</t>
  </si>
  <si>
    <t>59 Goulburn Street, Sydney NSW 2000</t>
  </si>
  <si>
    <t>PO Box A290, Sydney South NSW 1232</t>
  </si>
  <si>
    <t>Phone: +61 2 9995 5000 (switchboard)</t>
  </si>
  <si>
    <t>Phone: 131 555 (environment information and publications requests)</t>
  </si>
  <si>
    <t>Phone: 1300 361 967 (national parks, general environmental enquiries, and publications requests)</t>
  </si>
  <si>
    <t>Fax: +61 2 9995 5999</t>
  </si>
  <si>
    <t>TTY users: phone 133 677, then ask for 131 555</t>
  </si>
  <si>
    <t>Speak and listen users: phone 1300 555 727, then ask for 131 555</t>
  </si>
  <si>
    <t>Email: info@environment.nsw.gov.au</t>
  </si>
  <si>
    <t>Website: www.environment.nsw.gov.au</t>
  </si>
  <si>
    <t>Report pollution and environmental incidents</t>
  </si>
  <si>
    <t>Environment Line: 131 555 (NSW only) or info@environment.nsw.gov.au</t>
  </si>
  <si>
    <t>See also www.environment.nsw.gov.au</t>
  </si>
  <si>
    <t>OEH 2017/0156</t>
  </si>
  <si>
    <t>May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</si>
</sst>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hh:mm:ss"/>
  </numFmts>
  <fonts count="16" x14ac:knownFonts="1">
    <font>
      <sz val="11"/>
      <color indexed="8"/>
      <name val="Calibri"/>
      <family val="2"/>
      <scheme val="minor"/>
    </font>
    <font>
      <sz val="11"/>
      <color indexed="8"/>
      <name val="Calibri"/>
      <family val="2"/>
      <scheme val="minor"/>
    </font>
    <font>
      <sz val="11"/>
      <color rgb="FFFF0000"/>
      <name val="Calibri"/>
      <family val="2"/>
      <scheme val="minor"/>
    </font>
    <font>
      <b/>
      <sz val="11"/>
      <color indexed="8"/>
      <name val="Calibri"/>
      <family val="2"/>
      <scheme val="minor"/>
    </font>
    <font>
      <i/>
      <sz val="11"/>
      <color indexed="8"/>
      <name val="Calibri"/>
      <family val="2"/>
      <scheme val="minor"/>
    </font>
    <font>
      <sz val="11"/>
      <color rgb="FF0000FF"/>
      <name val="Calibri"/>
      <family val="2"/>
      <scheme val="minor"/>
    </font>
    <font>
      <i/>
      <sz val="11"/>
      <color rgb="FFFF0000"/>
      <name val="Calibri"/>
      <family val="2"/>
      <scheme val="minor"/>
    </font>
    <font>
      <i/>
      <sz val="11"/>
      <color rgb="FF0000FF"/>
      <name val="Calibri"/>
      <family val="2"/>
      <scheme val="minor"/>
    </font>
    <font>
      <u/>
      <sz val="11"/>
      <color theme="10"/>
      <name val="Calibri"/>
      <family val="2"/>
      <scheme val="minor"/>
    </font>
    <font>
      <b/>
      <u/>
      <sz val="11"/>
      <color theme="10"/>
      <name val="Calibri"/>
      <family val="2"/>
      <scheme val="minor"/>
    </font>
    <font>
      <sz val="11"/>
      <name val="Calibri"/>
      <family val="2"/>
      <scheme val="minor"/>
    </font>
    <font>
      <i/>
      <sz val="11"/>
      <name val="Calibri"/>
      <family val="2"/>
      <scheme val="minor"/>
    </font>
    <font>
      <sz val="9"/>
      <color indexed="81"/>
      <name val="Tahoma"/>
      <charset val="1"/>
    </font>
    <font>
      <sz val="11"/>
      <color rgb="FF231F20"/>
      <name val="Arial"/>
      <family val="2"/>
    </font>
    <font>
      <u/>
      <sz val="11"/>
      <color theme="10"/>
      <name val="Arial"/>
      <family val="2"/>
    </font>
    <font>
      <sz val="11"/>
      <color indexed="8"/>
      <name val="Arial"/>
      <family val="2"/>
    </font>
  </fonts>
  <fills count="3">
    <fill>
      <patternFill patternType="none"/>
    </fill>
    <fill>
      <patternFill patternType="gray125"/>
    </fill>
    <fill>
      <patternFill patternType="solid">
        <fgColor indexed="22"/>
      </patternFill>
    </fill>
  </fills>
  <borders count="9">
    <border>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1" fillId="2" borderId="0">
      <alignment wrapText="1"/>
    </xf>
    <xf numFmtId="0" fontId="1" fillId="0" borderId="0">
      <alignment wrapText="1"/>
    </xf>
    <xf numFmtId="0" fontId="1" fillId="0" borderId="0">
      <alignment wrapText="1"/>
    </xf>
    <xf numFmtId="0" fontId="1" fillId="0" borderId="0">
      <alignment wrapText="1"/>
    </xf>
    <xf numFmtId="164" fontId="1" fillId="0" borderId="0">
      <alignment wrapText="1"/>
    </xf>
    <xf numFmtId="0" fontId="8" fillId="0" borderId="0" applyNumberFormat="0" applyFill="0" applyBorder="0" applyAlignment="0" applyProtection="0"/>
  </cellStyleXfs>
  <cellXfs count="73">
    <xf numFmtId="0" fontId="0" fillId="0" borderId="0" xfId="0"/>
    <xf numFmtId="0" fontId="1" fillId="0" borderId="0" xfId="2" applyAlignment="1"/>
    <xf numFmtId="0" fontId="3" fillId="0" borderId="0" xfId="2" applyFont="1" applyAlignment="1"/>
    <xf numFmtId="0" fontId="3" fillId="0" borderId="0" xfId="0" applyFont="1"/>
    <xf numFmtId="0" fontId="4" fillId="0" borderId="0" xfId="2" applyFont="1" applyAlignment="1"/>
    <xf numFmtId="0" fontId="4" fillId="0" borderId="0" xfId="0" applyFont="1"/>
    <xf numFmtId="0" fontId="0" fillId="0" borderId="0" xfId="0" applyAlignment="1">
      <alignment horizontal="center"/>
    </xf>
    <xf numFmtId="0" fontId="4" fillId="0" borderId="0" xfId="2" applyFont="1" applyAlignment="1">
      <alignment vertical="center" wrapText="1"/>
    </xf>
    <xf numFmtId="0" fontId="4" fillId="0" borderId="0" xfId="0" applyFont="1" applyAlignment="1">
      <alignment vertical="center" wrapText="1"/>
    </xf>
    <xf numFmtId="0" fontId="4" fillId="0" borderId="0" xfId="2" applyFont="1" applyBorder="1" applyAlignment="1">
      <alignment horizontal="center" vertical="center" wrapText="1"/>
    </xf>
    <xf numFmtId="0" fontId="4" fillId="0" borderId="1" xfId="2" applyFont="1" applyBorder="1" applyAlignment="1">
      <alignment horizontal="center" vertical="center" wrapText="1"/>
    </xf>
    <xf numFmtId="0" fontId="4" fillId="0" borderId="0" xfId="2" applyFont="1" applyBorder="1" applyAlignment="1">
      <alignment vertical="center" wrapText="1"/>
    </xf>
    <xf numFmtId="0" fontId="1" fillId="0" borderId="0" xfId="2" applyBorder="1" applyAlignment="1"/>
    <xf numFmtId="0" fontId="1" fillId="0" borderId="1" xfId="2" applyBorder="1" applyAlignment="1"/>
    <xf numFmtId="0" fontId="1" fillId="0" borderId="2" xfId="2" applyBorder="1" applyAlignment="1"/>
    <xf numFmtId="0" fontId="1" fillId="0" borderId="2" xfId="2" applyBorder="1" applyAlignment="1">
      <alignment horizontal="center"/>
    </xf>
    <xf numFmtId="0" fontId="1" fillId="0" borderId="3" xfId="2" applyBorder="1" applyAlignment="1">
      <alignment horizontal="center"/>
    </xf>
    <xf numFmtId="0" fontId="1" fillId="0" borderId="1" xfId="2" applyBorder="1" applyAlignment="1">
      <alignment horizontal="center"/>
    </xf>
    <xf numFmtId="0" fontId="1" fillId="0" borderId="0" xfId="2" applyBorder="1" applyAlignment="1">
      <alignment horizontal="center"/>
    </xf>
    <xf numFmtId="0" fontId="1" fillId="0" borderId="3" xfId="2" applyBorder="1" applyAlignment="1"/>
    <xf numFmtId="0" fontId="4" fillId="0" borderId="6" xfId="2" applyFont="1" applyBorder="1" applyAlignment="1">
      <alignment vertical="center" wrapText="1"/>
    </xf>
    <xf numFmtId="0" fontId="1" fillId="0" borderId="5" xfId="2" applyBorder="1" applyAlignment="1"/>
    <xf numFmtId="0" fontId="1" fillId="0" borderId="6" xfId="2" applyBorder="1" applyAlignment="1"/>
    <xf numFmtId="0" fontId="4" fillId="0" borderId="4" xfId="2" applyFont="1" applyBorder="1" applyAlignment="1"/>
    <xf numFmtId="0" fontId="4" fillId="0" borderId="4" xfId="2" applyFont="1" applyBorder="1" applyAlignment="1">
      <alignment horizontal="center"/>
    </xf>
    <xf numFmtId="0" fontId="4" fillId="0" borderId="7" xfId="2" applyFont="1" applyBorder="1" applyAlignment="1">
      <alignment horizontal="center"/>
    </xf>
    <xf numFmtId="0" fontId="4" fillId="0" borderId="7" xfId="2" applyFont="1" applyBorder="1" applyAlignment="1"/>
    <xf numFmtId="0" fontId="4" fillId="0" borderId="8" xfId="2" applyFont="1" applyBorder="1" applyAlignment="1"/>
    <xf numFmtId="49" fontId="5" fillId="0" borderId="2" xfId="2" applyNumberFormat="1" applyFont="1" applyBorder="1" applyAlignment="1">
      <alignment horizontal="center"/>
    </xf>
    <xf numFmtId="49" fontId="5" fillId="0" borderId="3" xfId="2" applyNumberFormat="1" applyFont="1" applyBorder="1" applyAlignment="1">
      <alignment horizontal="center"/>
    </xf>
    <xf numFmtId="49" fontId="5" fillId="0" borderId="1" xfId="2" applyNumberFormat="1" applyFont="1" applyBorder="1" applyAlignment="1">
      <alignment horizontal="center"/>
    </xf>
    <xf numFmtId="49" fontId="5" fillId="0" borderId="0" xfId="2" applyNumberFormat="1" applyFont="1" applyBorder="1" applyAlignment="1">
      <alignment horizontal="center"/>
    </xf>
    <xf numFmtId="49" fontId="5" fillId="0" borderId="0" xfId="2" applyNumberFormat="1" applyFont="1" applyBorder="1" applyAlignment="1"/>
    <xf numFmtId="49" fontId="5" fillId="0" borderId="6" xfId="2" applyNumberFormat="1" applyFont="1" applyBorder="1" applyAlignment="1"/>
    <xf numFmtId="49" fontId="2" fillId="0" borderId="3" xfId="2" applyNumberFormat="1" applyFont="1" applyBorder="1" applyAlignment="1">
      <alignment horizontal="center"/>
    </xf>
    <xf numFmtId="49" fontId="2" fillId="0" borderId="2" xfId="2" applyNumberFormat="1" applyFont="1" applyBorder="1" applyAlignment="1">
      <alignment horizontal="center"/>
    </xf>
    <xf numFmtId="49" fontId="2" fillId="0" borderId="5" xfId="2" applyNumberFormat="1" applyFont="1" applyBorder="1" applyAlignment="1"/>
    <xf numFmtId="49" fontId="2" fillId="0" borderId="0" xfId="2" applyNumberFormat="1" applyFont="1" applyBorder="1" applyAlignment="1">
      <alignment horizontal="center"/>
    </xf>
    <xf numFmtId="49" fontId="2" fillId="0" borderId="1" xfId="2" applyNumberFormat="1" applyFont="1" applyBorder="1" applyAlignment="1">
      <alignment horizontal="center"/>
    </xf>
    <xf numFmtId="49" fontId="2" fillId="0" borderId="0" xfId="2" applyNumberFormat="1" applyFont="1" applyBorder="1" applyAlignment="1"/>
    <xf numFmtId="49" fontId="2" fillId="0" borderId="6" xfId="2" applyNumberFormat="1" applyFont="1" applyBorder="1" applyAlignment="1"/>
    <xf numFmtId="0" fontId="4" fillId="0" borderId="0" xfId="0" applyFont="1" applyAlignment="1">
      <alignment horizontal="center"/>
    </xf>
    <xf numFmtId="49" fontId="5" fillId="0" borderId="5" xfId="2" applyNumberFormat="1" applyFont="1" applyBorder="1" applyAlignment="1"/>
    <xf numFmtId="49" fontId="2" fillId="0" borderId="3" xfId="2" applyNumberFormat="1" applyFont="1" applyBorder="1" applyAlignment="1"/>
    <xf numFmtId="0" fontId="0" fillId="0" borderId="1" xfId="0" applyBorder="1" applyAlignment="1">
      <alignment horizontal="center"/>
    </xf>
    <xf numFmtId="0" fontId="0" fillId="0" borderId="0" xfId="0" applyBorder="1" applyAlignment="1">
      <alignment horizontal="center"/>
    </xf>
    <xf numFmtId="49" fontId="5" fillId="0" borderId="3" xfId="2" applyNumberFormat="1" applyFont="1" applyBorder="1" applyAlignment="1"/>
    <xf numFmtId="0" fontId="0" fillId="0" borderId="1" xfId="0" applyBorder="1"/>
    <xf numFmtId="0" fontId="0" fillId="0" borderId="2" xfId="2" applyFont="1" applyBorder="1" applyAlignment="1"/>
    <xf numFmtId="0" fontId="0" fillId="0" borderId="1" xfId="2" applyFont="1" applyBorder="1" applyAlignment="1"/>
    <xf numFmtId="0" fontId="0" fillId="0" borderId="1" xfId="2" applyFont="1" applyFill="1" applyBorder="1" applyAlignment="1"/>
    <xf numFmtId="0" fontId="1" fillId="0" borderId="1" xfId="2" applyFill="1" applyBorder="1" applyAlignment="1"/>
    <xf numFmtId="0" fontId="3" fillId="0" borderId="0" xfId="2" applyFont="1" applyFill="1" applyAlignment="1"/>
    <xf numFmtId="0" fontId="8" fillId="0" borderId="0" xfId="6" quotePrefix="1"/>
    <xf numFmtId="0" fontId="9" fillId="0" borderId="0" xfId="6" quotePrefix="1" applyFont="1"/>
    <xf numFmtId="0" fontId="3" fillId="0" borderId="2" xfId="2" applyFont="1" applyBorder="1" applyAlignment="1">
      <alignment horizontal="center"/>
    </xf>
    <xf numFmtId="0" fontId="3" fillId="0" borderId="2" xfId="2" applyFont="1" applyBorder="1" applyAlignment="1">
      <alignment horizontal="center" wrapText="1"/>
    </xf>
    <xf numFmtId="0" fontId="3" fillId="0" borderId="0" xfId="2" applyFont="1" applyAlignment="1">
      <alignment wrapText="1"/>
    </xf>
    <xf numFmtId="0" fontId="3" fillId="0" borderId="2" xfId="2" applyFont="1" applyBorder="1" applyAlignment="1">
      <alignment horizontal="center"/>
    </xf>
    <xf numFmtId="0" fontId="3" fillId="0" borderId="2" xfId="2" applyFont="1" applyBorder="1" applyAlignment="1">
      <alignment horizontal="center"/>
    </xf>
    <xf numFmtId="0" fontId="10" fillId="0" borderId="2" xfId="2" applyFont="1" applyBorder="1" applyAlignment="1">
      <alignment horizontal="center"/>
    </xf>
    <xf numFmtId="49" fontId="10" fillId="0" borderId="1" xfId="2" applyNumberFormat="1" applyFont="1" applyBorder="1" applyAlignment="1">
      <alignment horizontal="center"/>
    </xf>
    <xf numFmtId="0" fontId="10" fillId="0" borderId="1" xfId="2" applyFont="1" applyBorder="1" applyAlignment="1">
      <alignment horizontal="center"/>
    </xf>
    <xf numFmtId="0" fontId="11" fillId="0" borderId="4" xfId="2" applyFont="1" applyBorder="1" applyAlignment="1">
      <alignment horizontal="center"/>
    </xf>
    <xf numFmtId="49" fontId="10" fillId="0" borderId="2" xfId="2" applyNumberFormat="1" applyFont="1" applyBorder="1" applyAlignment="1">
      <alignment horizontal="center"/>
    </xf>
    <xf numFmtId="0" fontId="3" fillId="0" borderId="2" xfId="2" applyFont="1" applyBorder="1" applyAlignment="1">
      <alignment horizontal="center"/>
    </xf>
    <xf numFmtId="0" fontId="13" fillId="0" borderId="0" xfId="0" applyFont="1" applyAlignment="1">
      <alignment vertical="center"/>
    </xf>
    <xf numFmtId="0" fontId="14" fillId="0" borderId="0" xfId="6" applyFont="1" applyAlignment="1">
      <alignment vertical="center"/>
    </xf>
    <xf numFmtId="0" fontId="15" fillId="0" borderId="0" xfId="0" applyFont="1"/>
    <xf numFmtId="49" fontId="13" fillId="0" borderId="0" xfId="0" applyNumberFormat="1" applyFont="1" applyAlignment="1">
      <alignment vertical="center"/>
    </xf>
    <xf numFmtId="0" fontId="3" fillId="0" borderId="2" xfId="2" applyFont="1" applyBorder="1" applyAlignment="1">
      <alignment horizontal="center"/>
    </xf>
    <xf numFmtId="0" fontId="3" fillId="0" borderId="3" xfId="2" applyFont="1" applyBorder="1" applyAlignment="1">
      <alignment horizontal="center"/>
    </xf>
    <xf numFmtId="0" fontId="3" fillId="0" borderId="5" xfId="2" applyFont="1" applyBorder="1" applyAlignment="1">
      <alignment horizontal="center"/>
    </xf>
  </cellXfs>
  <cellStyles count="7">
    <cellStyle name="Hyperlink" xfId="6" builtinId="8"/>
    <cellStyle name="Normal" xfId="0" builtinId="0"/>
    <cellStyle name="XLConnect.Boolean" xfId="4"/>
    <cellStyle name="XLConnect.DateTime" xfId="5"/>
    <cellStyle name="XLConnect.Header" xfId="1"/>
    <cellStyle name="XLConnect.Numeric" xfId="3"/>
    <cellStyle name="XLConnect.String"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523875</xdr:colOff>
      <xdr:row>41</xdr:row>
      <xdr:rowOff>88900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400675" cy="7639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hyperlink" Target="mailto:info@environment.nsw.gov.au" TargetMode="External"/><Relationship Id="rId2" Type="http://schemas.openxmlformats.org/officeDocument/2006/relationships/hyperlink" Target="http://www.environment.nsw.gov.au/" TargetMode="External"/><Relationship Id="rId1" Type="http://schemas.openxmlformats.org/officeDocument/2006/relationships/hyperlink" Target="mailto:info@environment.nsw.gov.au" TargetMode="External"/><Relationship Id="rId5" Type="http://schemas.openxmlformats.org/officeDocument/2006/relationships/printerSettings" Target="../printerSettings/printerSettings1.bin"/><Relationship Id="rId4" Type="http://schemas.openxmlformats.org/officeDocument/2006/relationships/hyperlink" Target="http://www.environment.nsw.gov.au/" TargetMode="External"/></Relationships>
</file>

<file path=xl/worksheets/_rels/sheet2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55.xml.rels><?xml version="1.0" encoding="UTF-8" standalone="yes"?>
<Relationships xmlns="http://schemas.openxmlformats.org/package/2006/relationships"><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0.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64.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65.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66.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69.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71.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72.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73.xml.rels><?xml version="1.0" encoding="UTF-8" standalone="yes"?>
<Relationships xmlns="http://schemas.openxmlformats.org/package/2006/relationships"><Relationship Id="rId2" Type="http://schemas.openxmlformats.org/officeDocument/2006/relationships/comments" Target="../comments70.xml"/><Relationship Id="rId1" Type="http://schemas.openxmlformats.org/officeDocument/2006/relationships/vmlDrawing" Target="../drawings/vmlDrawing70.vml"/></Relationships>
</file>

<file path=xl/worksheets/_rels/sheet74.xml.rels><?xml version="1.0" encoding="UTF-8" standalone="yes"?>
<Relationships xmlns="http://schemas.openxmlformats.org/package/2006/relationships"><Relationship Id="rId2" Type="http://schemas.openxmlformats.org/officeDocument/2006/relationships/comments" Target="../comments71.xml"/><Relationship Id="rId1" Type="http://schemas.openxmlformats.org/officeDocument/2006/relationships/vmlDrawing" Target="../drawings/vmlDrawing71.vml"/></Relationships>
</file>

<file path=xl/worksheets/_rels/sheet75.xml.rels><?xml version="1.0" encoding="UTF-8" standalone="yes"?>
<Relationships xmlns="http://schemas.openxmlformats.org/package/2006/relationships"><Relationship Id="rId2" Type="http://schemas.openxmlformats.org/officeDocument/2006/relationships/comments" Target="../comments72.xml"/><Relationship Id="rId1" Type="http://schemas.openxmlformats.org/officeDocument/2006/relationships/vmlDrawing" Target="../drawings/vmlDrawing72.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77.xml.rels><?xml version="1.0" encoding="UTF-8" standalone="yes"?>
<Relationships xmlns="http://schemas.openxmlformats.org/package/2006/relationships"><Relationship Id="rId2" Type="http://schemas.openxmlformats.org/officeDocument/2006/relationships/comments" Target="../comments74.xml"/><Relationship Id="rId1" Type="http://schemas.openxmlformats.org/officeDocument/2006/relationships/vmlDrawing" Target="../drawings/vmlDrawing74.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79.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0.xml.rels><?xml version="1.0" encoding="UTF-8" standalone="yes"?>
<Relationships xmlns="http://schemas.openxmlformats.org/package/2006/relationships"><Relationship Id="rId2" Type="http://schemas.openxmlformats.org/officeDocument/2006/relationships/comments" Target="../comments77.xml"/><Relationship Id="rId1" Type="http://schemas.openxmlformats.org/officeDocument/2006/relationships/vmlDrawing" Target="../drawings/vmlDrawing77.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82.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83.xml.rels><?xml version="1.0" encoding="UTF-8" standalone="yes"?>
<Relationships xmlns="http://schemas.openxmlformats.org/package/2006/relationships"><Relationship Id="rId2" Type="http://schemas.openxmlformats.org/officeDocument/2006/relationships/comments" Target="../comments80.xml"/><Relationship Id="rId1" Type="http://schemas.openxmlformats.org/officeDocument/2006/relationships/vmlDrawing" Target="../drawings/vmlDrawing80.vml"/></Relationships>
</file>

<file path=xl/worksheets/_rels/sheet84.xml.rels><?xml version="1.0" encoding="UTF-8" standalone="yes"?>
<Relationships xmlns="http://schemas.openxmlformats.org/package/2006/relationships"><Relationship Id="rId2" Type="http://schemas.openxmlformats.org/officeDocument/2006/relationships/comments" Target="../comments81.xml"/><Relationship Id="rId1" Type="http://schemas.openxmlformats.org/officeDocument/2006/relationships/vmlDrawing" Target="../drawings/vmlDrawing81.vml"/></Relationships>
</file>

<file path=xl/worksheets/_rels/sheet85.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86.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87.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88.xml.rels><?xml version="1.0" encoding="UTF-8" standalone="yes"?>
<Relationships xmlns="http://schemas.openxmlformats.org/package/2006/relationships"><Relationship Id="rId2" Type="http://schemas.openxmlformats.org/officeDocument/2006/relationships/comments" Target="../comments85.xml"/><Relationship Id="rId1" Type="http://schemas.openxmlformats.org/officeDocument/2006/relationships/vmlDrawing" Target="../drawings/vmlDrawing85.vml"/></Relationships>
</file>

<file path=xl/worksheets/_rels/sheet89.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0.xml.rels><?xml version="1.0" encoding="UTF-8" standalone="yes"?>
<Relationships xmlns="http://schemas.openxmlformats.org/package/2006/relationships"><Relationship Id="rId2" Type="http://schemas.openxmlformats.org/officeDocument/2006/relationships/comments" Target="../comments87.xml"/><Relationship Id="rId1" Type="http://schemas.openxmlformats.org/officeDocument/2006/relationships/vmlDrawing" Target="../drawings/vmlDrawing87.vml"/></Relationships>
</file>

<file path=xl/worksheets/_rels/sheet91.xml.rels><?xml version="1.0" encoding="UTF-8" standalone="yes"?>
<Relationships xmlns="http://schemas.openxmlformats.org/package/2006/relationships"><Relationship Id="rId2" Type="http://schemas.openxmlformats.org/officeDocument/2006/relationships/comments" Target="../comments88.xml"/><Relationship Id="rId1" Type="http://schemas.openxmlformats.org/officeDocument/2006/relationships/vmlDrawing" Target="../drawings/vmlDrawing88.vml"/></Relationships>
</file>

<file path=xl/worksheets/_rels/sheet92.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93.xml.rels><?xml version="1.0" encoding="UTF-8" standalone="yes"?>
<Relationships xmlns="http://schemas.openxmlformats.org/package/2006/relationships"><Relationship Id="rId2" Type="http://schemas.openxmlformats.org/officeDocument/2006/relationships/comments" Target="../comments90.xml"/><Relationship Id="rId1" Type="http://schemas.openxmlformats.org/officeDocument/2006/relationships/vmlDrawing" Target="../drawings/vmlDrawing90.vml"/></Relationships>
</file>

<file path=xl/worksheets/_rels/sheet94.xml.rels><?xml version="1.0" encoding="UTF-8" standalone="yes"?>
<Relationships xmlns="http://schemas.openxmlformats.org/package/2006/relationships"><Relationship Id="rId2" Type="http://schemas.openxmlformats.org/officeDocument/2006/relationships/comments" Target="../comments91.xml"/><Relationship Id="rId1" Type="http://schemas.openxmlformats.org/officeDocument/2006/relationships/vmlDrawing" Target="../drawings/vmlDrawing91.vml"/></Relationships>
</file>

<file path=xl/worksheets/_rels/sheet95.xml.rels><?xml version="1.0" encoding="UTF-8" standalone="yes"?>
<Relationships xmlns="http://schemas.openxmlformats.org/package/2006/relationships"><Relationship Id="rId2" Type="http://schemas.openxmlformats.org/officeDocument/2006/relationships/comments" Target="../comments92.xml"/><Relationship Id="rId1" Type="http://schemas.openxmlformats.org/officeDocument/2006/relationships/vmlDrawing" Target="../drawings/vmlDrawing92.vml"/></Relationships>
</file>

<file path=xl/worksheets/_rels/sheet96.xml.rels><?xml version="1.0" encoding="UTF-8" standalone="yes"?>
<Relationships xmlns="http://schemas.openxmlformats.org/package/2006/relationships"><Relationship Id="rId2" Type="http://schemas.openxmlformats.org/officeDocument/2006/relationships/comments" Target="../comments93.xml"/><Relationship Id="rId1" Type="http://schemas.openxmlformats.org/officeDocument/2006/relationships/vmlDrawing" Target="../drawings/vmlDrawing93.vml"/></Relationships>
</file>

<file path=xl/worksheets/_rels/sheet97.xml.rels><?xml version="1.0" encoding="UTF-8" standalone="yes"?>
<Relationships xmlns="http://schemas.openxmlformats.org/package/2006/relationships"><Relationship Id="rId2" Type="http://schemas.openxmlformats.org/officeDocument/2006/relationships/comments" Target="../comments94.xml"/><Relationship Id="rId1" Type="http://schemas.openxmlformats.org/officeDocument/2006/relationships/vmlDrawing" Target="../drawings/vmlDrawing94.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95.xml"/><Relationship Id="rId1" Type="http://schemas.openxmlformats.org/officeDocument/2006/relationships/vmlDrawing" Target="../drawings/vmlDrawing9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M35" sqref="M35"/>
    </sheetView>
  </sheetViews>
  <sheetFormatPr defaultRowHeight="14.5" x14ac:dyDescent="0.3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Y19"/>
  <sheetViews>
    <sheetView showGridLines="0" workbookViewId="0">
      <pane xSplit="1" topLeftCell="B1" activePane="topRight" state="frozenSplit"/>
      <selection pane="topRight"/>
    </sheetView>
  </sheetViews>
  <sheetFormatPr defaultRowHeight="14.5" x14ac:dyDescent="0.35"/>
  <cols>
    <col min="1" max="1" width="76.36328125" bestFit="1" customWidth="1"/>
    <col min="2" max="5" width="7.6328125" style="6" customWidth="1"/>
    <col min="6" max="16" width="10.453125" style="6" customWidth="1"/>
    <col min="17" max="19" width="18.36328125" style="6" customWidth="1"/>
    <col min="20" max="21" width="11.6328125" style="6" customWidth="1"/>
    <col min="22" max="29" width="10.6328125" style="6" customWidth="1"/>
    <col min="30" max="34" width="14" style="6" customWidth="1"/>
    <col min="35" max="38" width="11.90625" style="6" customWidth="1"/>
    <col min="39" max="40" width="15.36328125" style="6" customWidth="1"/>
    <col min="41" max="44" width="12.08984375" style="6" customWidth="1"/>
    <col min="45" max="49" width="11.6328125" style="6" customWidth="1"/>
    <col min="50" max="51" width="9.6328125" style="6" customWidth="1"/>
    <col min="52" max="52" width="13.36328125" style="6" customWidth="1"/>
    <col min="53" max="53" width="27.36328125" style="6" customWidth="1"/>
    <col min="54" max="55" width="13.36328125" style="6" customWidth="1"/>
    <col min="56" max="60" width="9.36328125" style="6" customWidth="1"/>
    <col min="61" max="63" width="11.90625" style="6" customWidth="1"/>
    <col min="64" max="65" width="11.453125" style="6" customWidth="1"/>
    <col min="66" max="70" width="16.6328125" style="6" customWidth="1"/>
    <col min="71" max="73" width="11.6328125" style="6" customWidth="1"/>
    <col min="74" max="77" width="11.6328125" customWidth="1"/>
  </cols>
  <sheetData>
    <row r="1" spans="1:77" s="3" customFormat="1" x14ac:dyDescent="0.35">
      <c r="A1" s="2" t="s">
        <v>1559</v>
      </c>
      <c r="B1" s="70" t="s">
        <v>1548</v>
      </c>
      <c r="C1" s="71"/>
      <c r="D1" s="70" t="s">
        <v>1544</v>
      </c>
      <c r="E1" s="71"/>
      <c r="F1" s="70" t="s">
        <v>1561</v>
      </c>
      <c r="G1" s="71"/>
      <c r="H1" s="71"/>
      <c r="I1" s="71"/>
      <c r="J1" s="71"/>
      <c r="K1" s="71"/>
      <c r="L1" s="71"/>
      <c r="M1" s="71"/>
      <c r="N1" s="71"/>
      <c r="O1" s="71"/>
      <c r="P1" s="71"/>
      <c r="Q1" s="71"/>
      <c r="R1" s="71"/>
      <c r="S1" s="71"/>
      <c r="T1" s="70" t="s">
        <v>1538</v>
      </c>
      <c r="U1" s="71"/>
      <c r="V1" s="70" t="s">
        <v>1539</v>
      </c>
      <c r="W1" s="71"/>
      <c r="X1" s="71"/>
      <c r="Y1" s="71"/>
      <c r="Z1" s="71"/>
      <c r="AA1" s="71"/>
      <c r="AB1" s="71"/>
      <c r="AC1" s="71"/>
      <c r="AD1" s="70" t="s">
        <v>1540</v>
      </c>
      <c r="AE1" s="71"/>
      <c r="AF1" s="71"/>
      <c r="AG1" s="71"/>
      <c r="AH1" s="71"/>
      <c r="AI1" s="70" t="s">
        <v>1541</v>
      </c>
      <c r="AJ1" s="71"/>
      <c r="AK1" s="71"/>
      <c r="AL1" s="71"/>
      <c r="AM1" s="70" t="s">
        <v>1551</v>
      </c>
      <c r="AN1" s="71"/>
      <c r="AO1" s="70" t="s">
        <v>1542</v>
      </c>
      <c r="AP1" s="71"/>
      <c r="AQ1" s="71"/>
      <c r="AR1" s="71"/>
      <c r="AS1" s="70" t="s">
        <v>1537</v>
      </c>
      <c r="AT1" s="71"/>
      <c r="AU1" s="71"/>
      <c r="AV1" s="71"/>
      <c r="AW1" s="71"/>
      <c r="AX1" s="70" t="s">
        <v>1543</v>
      </c>
      <c r="AY1" s="71"/>
      <c r="AZ1" s="70" t="s">
        <v>1549</v>
      </c>
      <c r="BA1" s="71"/>
      <c r="BB1" s="71"/>
      <c r="BC1" s="71"/>
      <c r="BD1" s="70" t="s">
        <v>1545</v>
      </c>
      <c r="BE1" s="71"/>
      <c r="BF1" s="71"/>
      <c r="BG1" s="71"/>
      <c r="BH1" s="71"/>
      <c r="BI1" s="70" t="s">
        <v>1547</v>
      </c>
      <c r="BJ1" s="71"/>
      <c r="BK1" s="71"/>
      <c r="BL1" s="70" t="s">
        <v>1552</v>
      </c>
      <c r="BM1" s="71"/>
      <c r="BN1" s="70" t="s">
        <v>1546</v>
      </c>
      <c r="BO1" s="71"/>
      <c r="BP1" s="71"/>
      <c r="BQ1" s="71"/>
      <c r="BR1" s="71"/>
      <c r="BS1" s="70" t="s">
        <v>1553</v>
      </c>
      <c r="BT1" s="71"/>
      <c r="BU1" s="71"/>
      <c r="BV1" s="71"/>
      <c r="BW1" s="71"/>
      <c r="BX1" s="71"/>
      <c r="BY1" s="72"/>
    </row>
    <row r="2" spans="1:77" s="8" customFormat="1" ht="75.75" customHeight="1" thickBot="1" x14ac:dyDescent="0.4">
      <c r="A2" s="7" t="s">
        <v>0</v>
      </c>
      <c r="B2" s="10">
        <v>2015</v>
      </c>
      <c r="C2" s="9" t="s">
        <v>17</v>
      </c>
      <c r="D2" s="10" t="s">
        <v>26</v>
      </c>
      <c r="E2" s="9" t="s">
        <v>33</v>
      </c>
      <c r="F2" s="10" t="s">
        <v>1342</v>
      </c>
      <c r="G2" s="9" t="s">
        <v>48</v>
      </c>
      <c r="H2" s="9" t="s">
        <v>58</v>
      </c>
      <c r="I2" s="9" t="s">
        <v>63</v>
      </c>
      <c r="J2" s="9" t="s">
        <v>70</v>
      </c>
      <c r="K2" s="9" t="s">
        <v>74</v>
      </c>
      <c r="L2" s="9" t="s">
        <v>78</v>
      </c>
      <c r="M2" s="9" t="s">
        <v>81</v>
      </c>
      <c r="N2" s="9" t="s">
        <v>84</v>
      </c>
      <c r="O2" s="9" t="s">
        <v>87</v>
      </c>
      <c r="P2" s="9" t="s">
        <v>91</v>
      </c>
      <c r="Q2" s="9" t="s">
        <v>93</v>
      </c>
      <c r="R2" s="9" t="s">
        <v>96</v>
      </c>
      <c r="S2" s="9" t="s">
        <v>98</v>
      </c>
      <c r="T2" s="10" t="s">
        <v>99</v>
      </c>
      <c r="U2" s="9" t="s">
        <v>102</v>
      </c>
      <c r="V2" s="10" t="s">
        <v>106</v>
      </c>
      <c r="W2" s="9" t="s">
        <v>110</v>
      </c>
      <c r="X2" s="9" t="s">
        <v>113</v>
      </c>
      <c r="Y2" s="9" t="s">
        <v>117</v>
      </c>
      <c r="Z2" s="9" t="s">
        <v>120</v>
      </c>
      <c r="AA2" s="9" t="s">
        <v>1344</v>
      </c>
      <c r="AB2" s="9" t="s">
        <v>128</v>
      </c>
      <c r="AC2" s="9" t="s">
        <v>131</v>
      </c>
      <c r="AD2" s="10" t="s">
        <v>134</v>
      </c>
      <c r="AE2" s="9" t="s">
        <v>138</v>
      </c>
      <c r="AF2" s="9" t="s">
        <v>141</v>
      </c>
      <c r="AG2" s="9" t="s">
        <v>144</v>
      </c>
      <c r="AH2" s="9" t="s">
        <v>147</v>
      </c>
      <c r="AI2" s="10" t="s">
        <v>150</v>
      </c>
      <c r="AJ2" s="9" t="s">
        <v>1343</v>
      </c>
      <c r="AK2" s="9" t="s">
        <v>156</v>
      </c>
      <c r="AL2" s="9" t="s">
        <v>147</v>
      </c>
      <c r="AM2" s="10" t="s">
        <v>162</v>
      </c>
      <c r="AN2" s="9" t="s">
        <v>165</v>
      </c>
      <c r="AO2" s="10" t="s">
        <v>168</v>
      </c>
      <c r="AP2" s="9" t="s">
        <v>171</v>
      </c>
      <c r="AQ2" s="9" t="s">
        <v>174</v>
      </c>
      <c r="AR2" s="9" t="s">
        <v>162</v>
      </c>
      <c r="AS2" s="10" t="s">
        <v>178</v>
      </c>
      <c r="AT2" s="9" t="s">
        <v>181</v>
      </c>
      <c r="AU2" s="9" t="s">
        <v>183</v>
      </c>
      <c r="AV2" s="9" t="s">
        <v>185</v>
      </c>
      <c r="AW2" s="9" t="s">
        <v>187</v>
      </c>
      <c r="AX2" s="10" t="s">
        <v>196</v>
      </c>
      <c r="AY2" s="9" t="s">
        <v>162</v>
      </c>
      <c r="AZ2" s="10" t="s">
        <v>200</v>
      </c>
      <c r="BA2" s="9" t="s">
        <v>203</v>
      </c>
      <c r="BB2" s="9" t="s">
        <v>206</v>
      </c>
      <c r="BC2" s="9" t="s">
        <v>162</v>
      </c>
      <c r="BD2" s="10" t="s">
        <v>211</v>
      </c>
      <c r="BE2" s="9" t="s">
        <v>214</v>
      </c>
      <c r="BF2" s="9" t="s">
        <v>217</v>
      </c>
      <c r="BG2" s="9" t="s">
        <v>219</v>
      </c>
      <c r="BH2" s="9" t="s">
        <v>187</v>
      </c>
      <c r="BI2" s="10" t="s">
        <v>224</v>
      </c>
      <c r="BJ2" s="9" t="s">
        <v>227</v>
      </c>
      <c r="BK2" s="9" t="s">
        <v>229</v>
      </c>
      <c r="BL2" s="10" t="s">
        <v>1345</v>
      </c>
      <c r="BM2" s="9" t="s">
        <v>1346</v>
      </c>
      <c r="BN2" s="10" t="s">
        <v>237</v>
      </c>
      <c r="BO2" s="9" t="s">
        <v>240</v>
      </c>
      <c r="BP2" s="9" t="s">
        <v>244</v>
      </c>
      <c r="BQ2" s="9" t="s">
        <v>247</v>
      </c>
      <c r="BR2" s="9" t="s">
        <v>250</v>
      </c>
      <c r="BS2" s="10" t="s">
        <v>262</v>
      </c>
      <c r="BT2" s="9" t="s">
        <v>264</v>
      </c>
      <c r="BU2" s="9" t="s">
        <v>267</v>
      </c>
      <c r="BV2" s="11" t="s">
        <v>270</v>
      </c>
      <c r="BW2" s="11" t="s">
        <v>273</v>
      </c>
      <c r="BX2" s="11" t="s">
        <v>276</v>
      </c>
      <c r="BY2" s="20" t="s">
        <v>277</v>
      </c>
    </row>
    <row r="3" spans="1:77" x14ac:dyDescent="0.35">
      <c r="A3" s="14" t="s">
        <v>604</v>
      </c>
      <c r="B3" s="28" t="s">
        <v>9</v>
      </c>
      <c r="C3" s="16" t="s">
        <v>103</v>
      </c>
      <c r="D3" s="15" t="s">
        <v>20</v>
      </c>
      <c r="E3" s="16" t="s">
        <v>9</v>
      </c>
      <c r="F3" s="28" t="s">
        <v>43</v>
      </c>
      <c r="G3" s="29" t="s">
        <v>111</v>
      </c>
      <c r="H3" s="34" t="s">
        <v>413</v>
      </c>
      <c r="I3" s="16" t="s">
        <v>159</v>
      </c>
      <c r="J3" s="29" t="s">
        <v>41</v>
      </c>
      <c r="K3" s="16" t="s">
        <v>241</v>
      </c>
      <c r="L3" s="34" t="s">
        <v>445</v>
      </c>
      <c r="M3" s="29" t="s">
        <v>54</v>
      </c>
      <c r="N3" s="34" t="s">
        <v>527</v>
      </c>
      <c r="O3" s="34" t="s">
        <v>494</v>
      </c>
      <c r="P3" s="34" t="s">
        <v>64</v>
      </c>
      <c r="Q3" s="16" t="s">
        <v>88</v>
      </c>
      <c r="R3" s="16" t="s">
        <v>50</v>
      </c>
      <c r="S3" s="16" t="s">
        <v>88</v>
      </c>
      <c r="T3" s="15" t="s">
        <v>34</v>
      </c>
      <c r="U3" s="16" t="s">
        <v>39</v>
      </c>
      <c r="V3" s="28" t="s">
        <v>43</v>
      </c>
      <c r="W3" s="29" t="s">
        <v>43</v>
      </c>
      <c r="X3" s="16" t="s">
        <v>79</v>
      </c>
      <c r="Y3" s="29" t="s">
        <v>222</v>
      </c>
      <c r="Z3" s="16" t="s">
        <v>88</v>
      </c>
      <c r="AA3" s="34" t="s">
        <v>135</v>
      </c>
      <c r="AB3" s="34" t="s">
        <v>223</v>
      </c>
      <c r="AC3" s="34" t="s">
        <v>103</v>
      </c>
      <c r="AD3" s="15" t="s">
        <v>20</v>
      </c>
      <c r="AE3" s="16" t="s">
        <v>60</v>
      </c>
      <c r="AF3" s="16" t="s">
        <v>50</v>
      </c>
      <c r="AG3" s="16" t="s">
        <v>51</v>
      </c>
      <c r="AH3" s="29" t="s">
        <v>268</v>
      </c>
      <c r="AI3" s="15" t="s">
        <v>9</v>
      </c>
      <c r="AJ3" s="34" t="s">
        <v>494</v>
      </c>
      <c r="AK3" s="16" t="s">
        <v>210</v>
      </c>
      <c r="AL3" s="29" t="s">
        <v>54</v>
      </c>
      <c r="AM3" s="15" t="s">
        <v>60</v>
      </c>
      <c r="AN3" s="16" t="s">
        <v>9</v>
      </c>
      <c r="AO3" s="15" t="s">
        <v>114</v>
      </c>
      <c r="AP3" s="29" t="s">
        <v>55</v>
      </c>
      <c r="AQ3" s="34" t="s">
        <v>310</v>
      </c>
      <c r="AR3" s="29" t="s">
        <v>222</v>
      </c>
      <c r="AS3" s="15" t="s">
        <v>75</v>
      </c>
      <c r="AT3" s="34" t="s">
        <v>107</v>
      </c>
      <c r="AU3" s="16" t="s">
        <v>52</v>
      </c>
      <c r="AV3" s="16" t="s">
        <v>40</v>
      </c>
      <c r="AW3" s="16" t="s">
        <v>241</v>
      </c>
      <c r="AX3" s="35" t="s">
        <v>124</v>
      </c>
      <c r="AY3" s="29" t="s">
        <v>41</v>
      </c>
      <c r="AZ3" s="15" t="s">
        <v>9</v>
      </c>
      <c r="BA3" s="16" t="s">
        <v>75</v>
      </c>
      <c r="BB3" s="34" t="s">
        <v>135</v>
      </c>
      <c r="BC3" s="29" t="s">
        <v>22</v>
      </c>
      <c r="BD3" s="15" t="s">
        <v>22</v>
      </c>
      <c r="BE3" s="16" t="s">
        <v>22</v>
      </c>
      <c r="BF3" s="16" t="s">
        <v>22</v>
      </c>
      <c r="BG3" s="16" t="s">
        <v>9</v>
      </c>
      <c r="BH3" s="16" t="s">
        <v>22</v>
      </c>
      <c r="BI3" s="15" t="s">
        <v>9</v>
      </c>
      <c r="BJ3" s="34" t="s">
        <v>400</v>
      </c>
      <c r="BK3" s="16" t="s">
        <v>40</v>
      </c>
      <c r="BL3" s="35" t="s">
        <v>124</v>
      </c>
      <c r="BM3" s="29" t="s">
        <v>67</v>
      </c>
      <c r="BN3" s="15" t="s">
        <v>52</v>
      </c>
      <c r="BO3" s="29" t="s">
        <v>54</v>
      </c>
      <c r="BP3" s="34" t="s">
        <v>59</v>
      </c>
      <c r="BQ3" s="16" t="s">
        <v>405</v>
      </c>
      <c r="BR3" s="29" t="s">
        <v>55</v>
      </c>
      <c r="BS3" s="15" t="s">
        <v>50</v>
      </c>
      <c r="BT3" s="29" t="s">
        <v>67</v>
      </c>
      <c r="BU3" s="29" t="s">
        <v>22</v>
      </c>
      <c r="BV3" s="19" t="s">
        <v>397</v>
      </c>
      <c r="BW3" s="43" t="s">
        <v>223</v>
      </c>
      <c r="BX3" s="19" t="s">
        <v>405</v>
      </c>
      <c r="BY3" s="42" t="s">
        <v>55</v>
      </c>
    </row>
    <row r="4" spans="1:77" x14ac:dyDescent="0.35">
      <c r="A4" s="13" t="s">
        <v>605</v>
      </c>
      <c r="B4" s="38" t="s">
        <v>103</v>
      </c>
      <c r="C4" s="18" t="s">
        <v>20</v>
      </c>
      <c r="D4" s="17" t="s">
        <v>124</v>
      </c>
      <c r="E4" s="18" t="s">
        <v>18</v>
      </c>
      <c r="F4" s="17" t="s">
        <v>60</v>
      </c>
      <c r="G4" s="37" t="s">
        <v>527</v>
      </c>
      <c r="H4" s="18" t="s">
        <v>413</v>
      </c>
      <c r="I4" s="37" t="s">
        <v>734</v>
      </c>
      <c r="J4" s="18" t="s">
        <v>494</v>
      </c>
      <c r="K4" s="18" t="s">
        <v>397</v>
      </c>
      <c r="L4" s="18" t="s">
        <v>330</v>
      </c>
      <c r="M4" s="37" t="s">
        <v>859</v>
      </c>
      <c r="N4" s="31" t="s">
        <v>54</v>
      </c>
      <c r="O4" s="31" t="s">
        <v>222</v>
      </c>
      <c r="P4" s="31" t="s">
        <v>53</v>
      </c>
      <c r="Q4" s="31" t="s">
        <v>43</v>
      </c>
      <c r="R4" s="18" t="s">
        <v>586</v>
      </c>
      <c r="S4" s="18" t="s">
        <v>353</v>
      </c>
      <c r="T4" s="17" t="s">
        <v>135</v>
      </c>
      <c r="U4" s="18" t="s">
        <v>59</v>
      </c>
      <c r="V4" s="17" t="s">
        <v>397</v>
      </c>
      <c r="W4" s="18" t="s">
        <v>353</v>
      </c>
      <c r="X4" s="18" t="s">
        <v>88</v>
      </c>
      <c r="Y4" s="37" t="s">
        <v>400</v>
      </c>
      <c r="Z4" s="18" t="s">
        <v>397</v>
      </c>
      <c r="AA4" s="18" t="s">
        <v>39</v>
      </c>
      <c r="AB4" s="18" t="s">
        <v>60</v>
      </c>
      <c r="AC4" s="18" t="s">
        <v>278</v>
      </c>
      <c r="AD4" s="17" t="s">
        <v>103</v>
      </c>
      <c r="AE4" s="37" t="s">
        <v>223</v>
      </c>
      <c r="AF4" s="18" t="s">
        <v>241</v>
      </c>
      <c r="AG4" s="18" t="s">
        <v>27</v>
      </c>
      <c r="AH4" s="31" t="s">
        <v>268</v>
      </c>
      <c r="AI4" s="38" t="s">
        <v>278</v>
      </c>
      <c r="AJ4" s="18" t="s">
        <v>494</v>
      </c>
      <c r="AK4" s="31" t="s">
        <v>54</v>
      </c>
      <c r="AL4" s="31" t="s">
        <v>358</v>
      </c>
      <c r="AM4" s="17" t="s">
        <v>88</v>
      </c>
      <c r="AN4" s="18" t="s">
        <v>135</v>
      </c>
      <c r="AO4" s="17" t="s">
        <v>59</v>
      </c>
      <c r="AP4" s="18" t="s">
        <v>88</v>
      </c>
      <c r="AQ4" s="18" t="s">
        <v>278</v>
      </c>
      <c r="AR4" s="18" t="s">
        <v>413</v>
      </c>
      <c r="AS4" s="17" t="s">
        <v>310</v>
      </c>
      <c r="AT4" s="18" t="s">
        <v>18</v>
      </c>
      <c r="AU4" s="18" t="s">
        <v>525</v>
      </c>
      <c r="AV4" s="18" t="s">
        <v>310</v>
      </c>
      <c r="AW4" s="31" t="s">
        <v>50</v>
      </c>
      <c r="AX4" s="17" t="s">
        <v>103</v>
      </c>
      <c r="AY4" s="18" t="s">
        <v>59</v>
      </c>
      <c r="AZ4" s="17" t="s">
        <v>103</v>
      </c>
      <c r="BA4" s="18" t="s">
        <v>310</v>
      </c>
      <c r="BB4" s="18" t="s">
        <v>51</v>
      </c>
      <c r="BC4" s="18" t="s">
        <v>525</v>
      </c>
      <c r="BD4" s="17" t="s">
        <v>22</v>
      </c>
      <c r="BE4" s="18" t="s">
        <v>22</v>
      </c>
      <c r="BF4" s="18" t="s">
        <v>22</v>
      </c>
      <c r="BG4" s="18" t="s">
        <v>103</v>
      </c>
      <c r="BH4" s="18" t="s">
        <v>22</v>
      </c>
      <c r="BI4" s="17" t="s">
        <v>103</v>
      </c>
      <c r="BJ4" s="18" t="s">
        <v>496</v>
      </c>
      <c r="BK4" s="18" t="s">
        <v>103</v>
      </c>
      <c r="BL4" s="17" t="s">
        <v>135</v>
      </c>
      <c r="BM4" s="18" t="s">
        <v>124</v>
      </c>
      <c r="BN4" s="17" t="s">
        <v>310</v>
      </c>
      <c r="BO4" s="18" t="s">
        <v>353</v>
      </c>
      <c r="BP4" s="18" t="s">
        <v>124</v>
      </c>
      <c r="BQ4" s="31" t="s">
        <v>54</v>
      </c>
      <c r="BR4" s="18" t="s">
        <v>525</v>
      </c>
      <c r="BS4" s="38" t="s">
        <v>297</v>
      </c>
      <c r="BT4" s="18" t="s">
        <v>397</v>
      </c>
      <c r="BU4" s="18" t="s">
        <v>602</v>
      </c>
      <c r="BV4" s="12" t="s">
        <v>413</v>
      </c>
      <c r="BW4" s="12" t="s">
        <v>39</v>
      </c>
      <c r="BX4" s="32" t="s">
        <v>54</v>
      </c>
      <c r="BY4" s="22" t="s">
        <v>525</v>
      </c>
    </row>
    <row r="5" spans="1:77" x14ac:dyDescent="0.35">
      <c r="A5" s="13" t="s">
        <v>606</v>
      </c>
      <c r="B5" s="38" t="s">
        <v>280</v>
      </c>
      <c r="C5" s="18" t="s">
        <v>39</v>
      </c>
      <c r="D5" s="17" t="s">
        <v>403</v>
      </c>
      <c r="E5" s="18" t="s">
        <v>310</v>
      </c>
      <c r="F5" s="38" t="s">
        <v>859</v>
      </c>
      <c r="G5" s="18" t="s">
        <v>527</v>
      </c>
      <c r="H5" s="18" t="s">
        <v>529</v>
      </c>
      <c r="I5" s="31" t="s">
        <v>367</v>
      </c>
      <c r="J5" s="18" t="s">
        <v>64</v>
      </c>
      <c r="K5" s="18" t="s">
        <v>527</v>
      </c>
      <c r="L5" s="31" t="s">
        <v>367</v>
      </c>
      <c r="M5" s="18" t="s">
        <v>529</v>
      </c>
      <c r="N5" s="18" t="s">
        <v>496</v>
      </c>
      <c r="O5" s="18" t="s">
        <v>524</v>
      </c>
      <c r="P5" s="37" t="s">
        <v>859</v>
      </c>
      <c r="Q5" s="37" t="s">
        <v>691</v>
      </c>
      <c r="R5" s="18" t="s">
        <v>445</v>
      </c>
      <c r="S5" s="18" t="s">
        <v>442</v>
      </c>
      <c r="T5" s="17" t="s">
        <v>297</v>
      </c>
      <c r="U5" s="18" t="s">
        <v>280</v>
      </c>
      <c r="V5" s="38" t="s">
        <v>985</v>
      </c>
      <c r="W5" s="31" t="s">
        <v>210</v>
      </c>
      <c r="X5" s="18" t="s">
        <v>528</v>
      </c>
      <c r="Y5" s="18" t="s">
        <v>617</v>
      </c>
      <c r="Z5" s="18" t="s">
        <v>223</v>
      </c>
      <c r="AA5" s="18" t="s">
        <v>397</v>
      </c>
      <c r="AB5" s="31" t="s">
        <v>49</v>
      </c>
      <c r="AC5" s="18" t="s">
        <v>18</v>
      </c>
      <c r="AD5" s="17" t="s">
        <v>280</v>
      </c>
      <c r="AE5" s="18" t="s">
        <v>64</v>
      </c>
      <c r="AF5" s="18" t="s">
        <v>64</v>
      </c>
      <c r="AG5" s="37" t="s">
        <v>402</v>
      </c>
      <c r="AH5" s="18" t="s">
        <v>209</v>
      </c>
      <c r="AI5" s="30" t="s">
        <v>18</v>
      </c>
      <c r="AJ5" s="18" t="s">
        <v>397</v>
      </c>
      <c r="AK5" s="37" t="s">
        <v>419</v>
      </c>
      <c r="AL5" s="37" t="s">
        <v>968</v>
      </c>
      <c r="AM5" s="38" t="s">
        <v>148</v>
      </c>
      <c r="AN5" s="31" t="s">
        <v>310</v>
      </c>
      <c r="AO5" s="17" t="s">
        <v>398</v>
      </c>
      <c r="AP5" s="37" t="s">
        <v>984</v>
      </c>
      <c r="AQ5" s="31" t="s">
        <v>124</v>
      </c>
      <c r="AR5" s="18" t="s">
        <v>241</v>
      </c>
      <c r="AS5" s="17" t="s">
        <v>310</v>
      </c>
      <c r="AT5" s="18" t="s">
        <v>382</v>
      </c>
      <c r="AU5" s="18" t="s">
        <v>524</v>
      </c>
      <c r="AV5" s="18" t="s">
        <v>496</v>
      </c>
      <c r="AW5" s="18" t="s">
        <v>297</v>
      </c>
      <c r="AX5" s="17" t="s">
        <v>280</v>
      </c>
      <c r="AY5" s="18" t="s">
        <v>297</v>
      </c>
      <c r="AZ5" s="17" t="s">
        <v>223</v>
      </c>
      <c r="BA5" s="18" t="s">
        <v>135</v>
      </c>
      <c r="BB5" s="18" t="s">
        <v>398</v>
      </c>
      <c r="BC5" s="31" t="s">
        <v>22</v>
      </c>
      <c r="BD5" s="17" t="s">
        <v>22</v>
      </c>
      <c r="BE5" s="18" t="s">
        <v>22</v>
      </c>
      <c r="BF5" s="18" t="s">
        <v>22</v>
      </c>
      <c r="BG5" s="18" t="s">
        <v>280</v>
      </c>
      <c r="BH5" s="18" t="s">
        <v>22</v>
      </c>
      <c r="BI5" s="17" t="s">
        <v>223</v>
      </c>
      <c r="BJ5" s="31" t="s">
        <v>111</v>
      </c>
      <c r="BK5" s="18" t="s">
        <v>398</v>
      </c>
      <c r="BL5" s="17" t="s">
        <v>18</v>
      </c>
      <c r="BM5" s="18" t="s">
        <v>399</v>
      </c>
      <c r="BN5" s="17" t="s">
        <v>280</v>
      </c>
      <c r="BO5" s="18" t="s">
        <v>522</v>
      </c>
      <c r="BP5" s="18" t="s">
        <v>297</v>
      </c>
      <c r="BQ5" s="18" t="s">
        <v>64</v>
      </c>
      <c r="BR5" s="18" t="s">
        <v>209</v>
      </c>
      <c r="BS5" s="17" t="s">
        <v>280</v>
      </c>
      <c r="BT5" s="18" t="s">
        <v>223</v>
      </c>
      <c r="BU5" s="37" t="s">
        <v>1133</v>
      </c>
      <c r="BV5" s="12" t="s">
        <v>107</v>
      </c>
      <c r="BW5" s="12" t="s">
        <v>103</v>
      </c>
      <c r="BX5" s="12" t="s">
        <v>64</v>
      </c>
      <c r="BY5" s="22" t="s">
        <v>209</v>
      </c>
    </row>
    <row r="6" spans="1:77" x14ac:dyDescent="0.35">
      <c r="A6" s="13" t="s">
        <v>607</v>
      </c>
      <c r="B6" s="38" t="s">
        <v>114</v>
      </c>
      <c r="C6" s="18" t="s">
        <v>28</v>
      </c>
      <c r="D6" s="17" t="s">
        <v>9</v>
      </c>
      <c r="E6" s="18" t="s">
        <v>114</v>
      </c>
      <c r="F6" s="17" t="s">
        <v>40</v>
      </c>
      <c r="G6" s="31" t="s">
        <v>111</v>
      </c>
      <c r="H6" s="31" t="s">
        <v>111</v>
      </c>
      <c r="I6" s="18" t="s">
        <v>107</v>
      </c>
      <c r="J6" s="18" t="s">
        <v>60</v>
      </c>
      <c r="K6" s="18" t="s">
        <v>49</v>
      </c>
      <c r="L6" s="31" t="s">
        <v>54</v>
      </c>
      <c r="M6" s="18" t="s">
        <v>442</v>
      </c>
      <c r="N6" s="18" t="s">
        <v>405</v>
      </c>
      <c r="O6" s="31" t="s">
        <v>43</v>
      </c>
      <c r="P6" s="18" t="s">
        <v>268</v>
      </c>
      <c r="Q6" s="18" t="s">
        <v>442</v>
      </c>
      <c r="R6" s="18" t="s">
        <v>159</v>
      </c>
      <c r="S6" s="37" t="s">
        <v>64</v>
      </c>
      <c r="T6" s="17" t="s">
        <v>114</v>
      </c>
      <c r="U6" s="18" t="s">
        <v>60</v>
      </c>
      <c r="V6" s="17" t="s">
        <v>65</v>
      </c>
      <c r="W6" s="18" t="s">
        <v>159</v>
      </c>
      <c r="X6" s="37" t="s">
        <v>496</v>
      </c>
      <c r="Y6" s="18" t="s">
        <v>51</v>
      </c>
      <c r="Z6" s="31" t="s">
        <v>111</v>
      </c>
      <c r="AA6" s="18" t="s">
        <v>51</v>
      </c>
      <c r="AB6" s="18" t="s">
        <v>66</v>
      </c>
      <c r="AC6" s="18" t="s">
        <v>66</v>
      </c>
      <c r="AD6" s="17" t="s">
        <v>40</v>
      </c>
      <c r="AE6" s="18" t="s">
        <v>51</v>
      </c>
      <c r="AF6" s="37" t="s">
        <v>413</v>
      </c>
      <c r="AG6" s="18" t="s">
        <v>52</v>
      </c>
      <c r="AH6" s="31" t="s">
        <v>22</v>
      </c>
      <c r="AI6" s="38" t="s">
        <v>38</v>
      </c>
      <c r="AJ6" s="18" t="s">
        <v>66</v>
      </c>
      <c r="AK6" s="31" t="s">
        <v>268</v>
      </c>
      <c r="AL6" s="31" t="s">
        <v>22</v>
      </c>
      <c r="AM6" s="30" t="s">
        <v>66</v>
      </c>
      <c r="AN6" s="37" t="s">
        <v>20</v>
      </c>
      <c r="AO6" s="38" t="s">
        <v>124</v>
      </c>
      <c r="AP6" s="31" t="s">
        <v>268</v>
      </c>
      <c r="AQ6" s="31" t="s">
        <v>28</v>
      </c>
      <c r="AR6" s="18" t="s">
        <v>358</v>
      </c>
      <c r="AS6" s="17" t="s">
        <v>50</v>
      </c>
      <c r="AT6" s="18" t="s">
        <v>41</v>
      </c>
      <c r="AU6" s="18" t="s">
        <v>354</v>
      </c>
      <c r="AV6" s="37" t="s">
        <v>353</v>
      </c>
      <c r="AW6" s="18" t="s">
        <v>89</v>
      </c>
      <c r="AX6" s="17" t="s">
        <v>34</v>
      </c>
      <c r="AY6" s="18" t="s">
        <v>51</v>
      </c>
      <c r="AZ6" s="17" t="s">
        <v>34</v>
      </c>
      <c r="BA6" s="18" t="s">
        <v>49</v>
      </c>
      <c r="BB6" s="18" t="s">
        <v>50</v>
      </c>
      <c r="BC6" s="37" t="s">
        <v>586</v>
      </c>
      <c r="BD6" s="17" t="s">
        <v>22</v>
      </c>
      <c r="BE6" s="18" t="s">
        <v>22</v>
      </c>
      <c r="BF6" s="18" t="s">
        <v>22</v>
      </c>
      <c r="BG6" s="18" t="s">
        <v>114</v>
      </c>
      <c r="BH6" s="18" t="s">
        <v>22</v>
      </c>
      <c r="BI6" s="17" t="s">
        <v>114</v>
      </c>
      <c r="BJ6" s="18" t="s">
        <v>51</v>
      </c>
      <c r="BK6" s="18" t="s">
        <v>49</v>
      </c>
      <c r="BL6" s="17" t="s">
        <v>75</v>
      </c>
      <c r="BM6" s="18" t="s">
        <v>88</v>
      </c>
      <c r="BN6" s="17" t="s">
        <v>9</v>
      </c>
      <c r="BO6" s="37" t="s">
        <v>291</v>
      </c>
      <c r="BP6" s="31" t="s">
        <v>41</v>
      </c>
      <c r="BQ6" s="37" t="s">
        <v>1351</v>
      </c>
      <c r="BR6" s="18" t="s">
        <v>210</v>
      </c>
      <c r="BS6" s="17" t="s">
        <v>52</v>
      </c>
      <c r="BT6" s="37" t="s">
        <v>291</v>
      </c>
      <c r="BU6" s="31" t="s">
        <v>22</v>
      </c>
      <c r="BV6" s="12" t="s">
        <v>51</v>
      </c>
      <c r="BW6" s="32" t="s">
        <v>42</v>
      </c>
      <c r="BX6" s="39" t="s">
        <v>1351</v>
      </c>
      <c r="BY6" s="22" t="s">
        <v>210</v>
      </c>
    </row>
    <row r="7" spans="1:77" x14ac:dyDescent="0.35">
      <c r="A7" s="13" t="s">
        <v>608</v>
      </c>
      <c r="B7" s="30" t="s">
        <v>71</v>
      </c>
      <c r="C7" s="18" t="s">
        <v>19</v>
      </c>
      <c r="D7" s="17" t="s">
        <v>43</v>
      </c>
      <c r="E7" s="18" t="s">
        <v>67</v>
      </c>
      <c r="F7" s="17" t="s">
        <v>54</v>
      </c>
      <c r="G7" s="18" t="s">
        <v>22</v>
      </c>
      <c r="H7" s="18" t="s">
        <v>55</v>
      </c>
      <c r="I7" s="18" t="s">
        <v>43</v>
      </c>
      <c r="J7" s="37" t="s">
        <v>88</v>
      </c>
      <c r="K7" s="18" t="s">
        <v>22</v>
      </c>
      <c r="L7" s="18" t="s">
        <v>55</v>
      </c>
      <c r="M7" s="18" t="s">
        <v>22</v>
      </c>
      <c r="N7" s="18" t="s">
        <v>22</v>
      </c>
      <c r="O7" s="18" t="s">
        <v>22</v>
      </c>
      <c r="P7" s="18" t="s">
        <v>43</v>
      </c>
      <c r="Q7" s="18" t="s">
        <v>268</v>
      </c>
      <c r="R7" s="18" t="s">
        <v>22</v>
      </c>
      <c r="S7" s="18" t="s">
        <v>43</v>
      </c>
      <c r="T7" s="17" t="s">
        <v>42</v>
      </c>
      <c r="U7" s="18" t="s">
        <v>44</v>
      </c>
      <c r="V7" s="17" t="s">
        <v>55</v>
      </c>
      <c r="W7" s="37" t="s">
        <v>405</v>
      </c>
      <c r="X7" s="18" t="s">
        <v>268</v>
      </c>
      <c r="Y7" s="18" t="s">
        <v>44</v>
      </c>
      <c r="Z7" s="18" t="s">
        <v>268</v>
      </c>
      <c r="AA7" s="18" t="s">
        <v>44</v>
      </c>
      <c r="AB7" s="18" t="s">
        <v>43</v>
      </c>
      <c r="AC7" s="18" t="s">
        <v>55</v>
      </c>
      <c r="AD7" s="17" t="s">
        <v>54</v>
      </c>
      <c r="AE7" s="31" t="s">
        <v>45</v>
      </c>
      <c r="AF7" s="18" t="s">
        <v>268</v>
      </c>
      <c r="AG7" s="18" t="s">
        <v>55</v>
      </c>
      <c r="AH7" s="37" t="s">
        <v>984</v>
      </c>
      <c r="AI7" s="30" t="s">
        <v>30</v>
      </c>
      <c r="AJ7" s="18" t="s">
        <v>53</v>
      </c>
      <c r="AK7" s="18" t="s">
        <v>53</v>
      </c>
      <c r="AL7" s="37" t="s">
        <v>222</v>
      </c>
      <c r="AM7" s="38" t="s">
        <v>222</v>
      </c>
      <c r="AN7" s="31" t="s">
        <v>16</v>
      </c>
      <c r="AO7" s="17" t="s">
        <v>43</v>
      </c>
      <c r="AP7" s="18" t="s">
        <v>55</v>
      </c>
      <c r="AQ7" s="18" t="s">
        <v>55</v>
      </c>
      <c r="AR7" s="37" t="s">
        <v>401</v>
      </c>
      <c r="AS7" s="17" t="s">
        <v>268</v>
      </c>
      <c r="AT7" s="18" t="s">
        <v>45</v>
      </c>
      <c r="AU7" s="37" t="s">
        <v>79</v>
      </c>
      <c r="AV7" s="18" t="s">
        <v>44</v>
      </c>
      <c r="AW7" s="18" t="s">
        <v>111</v>
      </c>
      <c r="AX7" s="17" t="s">
        <v>55</v>
      </c>
      <c r="AY7" s="18" t="s">
        <v>42</v>
      </c>
      <c r="AZ7" s="17" t="s">
        <v>67</v>
      </c>
      <c r="BA7" s="18" t="s">
        <v>55</v>
      </c>
      <c r="BB7" s="18" t="s">
        <v>55</v>
      </c>
      <c r="BC7" s="37" t="s">
        <v>523</v>
      </c>
      <c r="BD7" s="17" t="s">
        <v>22</v>
      </c>
      <c r="BE7" s="18" t="s">
        <v>22</v>
      </c>
      <c r="BF7" s="18" t="s">
        <v>22</v>
      </c>
      <c r="BG7" s="18" t="s">
        <v>71</v>
      </c>
      <c r="BH7" s="18" t="s">
        <v>22</v>
      </c>
      <c r="BI7" s="17" t="s">
        <v>16</v>
      </c>
      <c r="BJ7" s="37" t="s">
        <v>222</v>
      </c>
      <c r="BK7" s="18" t="s">
        <v>111</v>
      </c>
      <c r="BL7" s="17" t="s">
        <v>55</v>
      </c>
      <c r="BM7" s="18" t="s">
        <v>66</v>
      </c>
      <c r="BN7" s="17" t="s">
        <v>111</v>
      </c>
      <c r="BO7" s="18" t="s">
        <v>43</v>
      </c>
      <c r="BP7" s="18" t="s">
        <v>43</v>
      </c>
      <c r="BQ7" s="18" t="s">
        <v>22</v>
      </c>
      <c r="BR7" s="18" t="s">
        <v>222</v>
      </c>
      <c r="BS7" s="17" t="s">
        <v>45</v>
      </c>
      <c r="BT7" s="37" t="s">
        <v>405</v>
      </c>
      <c r="BU7" s="18" t="s">
        <v>22</v>
      </c>
      <c r="BV7" s="12" t="s">
        <v>111</v>
      </c>
      <c r="BW7" s="12" t="s">
        <v>44</v>
      </c>
      <c r="BX7" s="12" t="s">
        <v>22</v>
      </c>
      <c r="BY7" s="40" t="s">
        <v>222</v>
      </c>
    </row>
    <row r="8" spans="1:77" x14ac:dyDescent="0.35">
      <c r="A8" s="13" t="s">
        <v>609</v>
      </c>
      <c r="B8" s="17" t="s">
        <v>24</v>
      </c>
      <c r="C8" s="18" t="s">
        <v>125</v>
      </c>
      <c r="D8" s="17" t="s">
        <v>66</v>
      </c>
      <c r="E8" s="18" t="s">
        <v>16</v>
      </c>
      <c r="F8" s="17" t="s">
        <v>111</v>
      </c>
      <c r="G8" s="18" t="s">
        <v>222</v>
      </c>
      <c r="H8" s="18" t="s">
        <v>55</v>
      </c>
      <c r="I8" s="31" t="s">
        <v>44</v>
      </c>
      <c r="J8" s="18" t="s">
        <v>268</v>
      </c>
      <c r="K8" s="18" t="s">
        <v>54</v>
      </c>
      <c r="L8" s="18" t="s">
        <v>222</v>
      </c>
      <c r="M8" s="18" t="s">
        <v>222</v>
      </c>
      <c r="N8" s="18" t="s">
        <v>111</v>
      </c>
      <c r="O8" s="18" t="s">
        <v>268</v>
      </c>
      <c r="P8" s="18" t="s">
        <v>55</v>
      </c>
      <c r="Q8" s="18" t="s">
        <v>43</v>
      </c>
      <c r="R8" s="37" t="s">
        <v>401</v>
      </c>
      <c r="S8" s="31" t="s">
        <v>22</v>
      </c>
      <c r="T8" s="17" t="s">
        <v>71</v>
      </c>
      <c r="U8" s="18" t="s">
        <v>42</v>
      </c>
      <c r="V8" s="30" t="s">
        <v>22</v>
      </c>
      <c r="W8" s="18" t="s">
        <v>54</v>
      </c>
      <c r="X8" s="31" t="s">
        <v>22</v>
      </c>
      <c r="Y8" s="31" t="s">
        <v>44</v>
      </c>
      <c r="Z8" s="37" t="s">
        <v>50</v>
      </c>
      <c r="AA8" s="37" t="s">
        <v>89</v>
      </c>
      <c r="AB8" s="37" t="s">
        <v>89</v>
      </c>
      <c r="AC8" s="18" t="s">
        <v>55</v>
      </c>
      <c r="AD8" s="17" t="s">
        <v>42</v>
      </c>
      <c r="AE8" s="18" t="s">
        <v>30</v>
      </c>
      <c r="AF8" s="18" t="s">
        <v>42</v>
      </c>
      <c r="AG8" s="18" t="s">
        <v>66</v>
      </c>
      <c r="AH8" s="18" t="s">
        <v>43</v>
      </c>
      <c r="AI8" s="17" t="s">
        <v>67</v>
      </c>
      <c r="AJ8" s="37" t="s">
        <v>40</v>
      </c>
      <c r="AK8" s="31" t="s">
        <v>22</v>
      </c>
      <c r="AL8" s="37" t="s">
        <v>525</v>
      </c>
      <c r="AM8" s="17" t="s">
        <v>43</v>
      </c>
      <c r="AN8" s="18" t="s">
        <v>125</v>
      </c>
      <c r="AO8" s="17" t="s">
        <v>67</v>
      </c>
      <c r="AP8" s="31" t="s">
        <v>22</v>
      </c>
      <c r="AQ8" s="18" t="s">
        <v>42</v>
      </c>
      <c r="AR8" s="18" t="s">
        <v>268</v>
      </c>
      <c r="AS8" s="17" t="s">
        <v>42</v>
      </c>
      <c r="AT8" s="18" t="s">
        <v>71</v>
      </c>
      <c r="AU8" s="18" t="s">
        <v>53</v>
      </c>
      <c r="AV8" s="18" t="s">
        <v>41</v>
      </c>
      <c r="AW8" s="31" t="s">
        <v>55</v>
      </c>
      <c r="AX8" s="17" t="s">
        <v>67</v>
      </c>
      <c r="AY8" s="18" t="s">
        <v>71</v>
      </c>
      <c r="AZ8" s="17" t="s">
        <v>71</v>
      </c>
      <c r="BA8" s="18" t="s">
        <v>67</v>
      </c>
      <c r="BB8" s="18" t="s">
        <v>41</v>
      </c>
      <c r="BC8" s="31" t="s">
        <v>22</v>
      </c>
      <c r="BD8" s="17" t="s">
        <v>22</v>
      </c>
      <c r="BE8" s="18" t="s">
        <v>22</v>
      </c>
      <c r="BF8" s="18" t="s">
        <v>22</v>
      </c>
      <c r="BG8" s="18" t="s">
        <v>24</v>
      </c>
      <c r="BH8" s="18" t="s">
        <v>22</v>
      </c>
      <c r="BI8" s="17" t="s">
        <v>125</v>
      </c>
      <c r="BJ8" s="18" t="s">
        <v>55</v>
      </c>
      <c r="BK8" s="18" t="s">
        <v>54</v>
      </c>
      <c r="BL8" s="17" t="s">
        <v>24</v>
      </c>
      <c r="BM8" s="18" t="s">
        <v>67</v>
      </c>
      <c r="BN8" s="17" t="s">
        <v>71</v>
      </c>
      <c r="BO8" s="31" t="s">
        <v>45</v>
      </c>
      <c r="BP8" s="18" t="s">
        <v>66</v>
      </c>
      <c r="BQ8" s="18" t="s">
        <v>222</v>
      </c>
      <c r="BR8" s="18" t="s">
        <v>54</v>
      </c>
      <c r="BS8" s="17" t="s">
        <v>71</v>
      </c>
      <c r="BT8" s="31" t="s">
        <v>44</v>
      </c>
      <c r="BU8" s="31" t="s">
        <v>22</v>
      </c>
      <c r="BV8" s="39" t="s">
        <v>79</v>
      </c>
      <c r="BW8" s="12" t="s">
        <v>41</v>
      </c>
      <c r="BX8" s="12" t="s">
        <v>222</v>
      </c>
      <c r="BY8" s="22" t="s">
        <v>54</v>
      </c>
    </row>
    <row r="9" spans="1:77" x14ac:dyDescent="0.35">
      <c r="A9" s="13" t="s">
        <v>610</v>
      </c>
      <c r="B9" s="30" t="s">
        <v>16</v>
      </c>
      <c r="C9" s="18" t="s">
        <v>24</v>
      </c>
      <c r="D9" s="17" t="s">
        <v>16</v>
      </c>
      <c r="E9" s="18" t="s">
        <v>16</v>
      </c>
      <c r="F9" s="17" t="s">
        <v>43</v>
      </c>
      <c r="G9" s="18" t="s">
        <v>22</v>
      </c>
      <c r="H9" s="37" t="s">
        <v>111</v>
      </c>
      <c r="I9" s="18" t="s">
        <v>44</v>
      </c>
      <c r="J9" s="18" t="s">
        <v>55</v>
      </c>
      <c r="K9" s="18" t="s">
        <v>44</v>
      </c>
      <c r="L9" s="18" t="s">
        <v>22</v>
      </c>
      <c r="M9" s="18" t="s">
        <v>22</v>
      </c>
      <c r="N9" s="37" t="s">
        <v>79</v>
      </c>
      <c r="O9" s="37" t="s">
        <v>354</v>
      </c>
      <c r="P9" s="18" t="s">
        <v>55</v>
      </c>
      <c r="Q9" s="18" t="s">
        <v>22</v>
      </c>
      <c r="R9" s="18" t="s">
        <v>44</v>
      </c>
      <c r="S9" s="18" t="s">
        <v>54</v>
      </c>
      <c r="T9" s="17" t="s">
        <v>30</v>
      </c>
      <c r="U9" s="18" t="s">
        <v>16</v>
      </c>
      <c r="V9" s="17" t="s">
        <v>22</v>
      </c>
      <c r="W9" s="18" t="s">
        <v>43</v>
      </c>
      <c r="X9" s="18" t="s">
        <v>55</v>
      </c>
      <c r="Y9" s="31" t="s">
        <v>22</v>
      </c>
      <c r="Z9" s="18" t="s">
        <v>54</v>
      </c>
      <c r="AA9" s="18" t="s">
        <v>111</v>
      </c>
      <c r="AB9" s="18" t="s">
        <v>111</v>
      </c>
      <c r="AC9" s="18" t="s">
        <v>44</v>
      </c>
      <c r="AD9" s="17" t="s">
        <v>43</v>
      </c>
      <c r="AE9" s="18" t="s">
        <v>43</v>
      </c>
      <c r="AF9" s="18" t="s">
        <v>111</v>
      </c>
      <c r="AG9" s="18" t="s">
        <v>44</v>
      </c>
      <c r="AH9" s="18" t="s">
        <v>22</v>
      </c>
      <c r="AI9" s="17" t="s">
        <v>16</v>
      </c>
      <c r="AJ9" s="18" t="s">
        <v>43</v>
      </c>
      <c r="AK9" s="18" t="s">
        <v>44</v>
      </c>
      <c r="AL9" s="18" t="s">
        <v>22</v>
      </c>
      <c r="AM9" s="17" t="s">
        <v>43</v>
      </c>
      <c r="AN9" s="18" t="s">
        <v>30</v>
      </c>
      <c r="AO9" s="17" t="s">
        <v>30</v>
      </c>
      <c r="AP9" s="31" t="s">
        <v>22</v>
      </c>
      <c r="AQ9" s="18" t="s">
        <v>16</v>
      </c>
      <c r="AR9" s="18" t="s">
        <v>43</v>
      </c>
      <c r="AS9" s="17" t="s">
        <v>71</v>
      </c>
      <c r="AT9" s="18" t="s">
        <v>44</v>
      </c>
      <c r="AU9" s="18" t="s">
        <v>43</v>
      </c>
      <c r="AV9" s="31" t="s">
        <v>22</v>
      </c>
      <c r="AW9" s="18" t="s">
        <v>54</v>
      </c>
      <c r="AX9" s="17" t="s">
        <v>16</v>
      </c>
      <c r="AY9" s="18" t="s">
        <v>55</v>
      </c>
      <c r="AZ9" s="17" t="s">
        <v>16</v>
      </c>
      <c r="BA9" s="18" t="s">
        <v>43</v>
      </c>
      <c r="BB9" s="18" t="s">
        <v>44</v>
      </c>
      <c r="BC9" s="18" t="s">
        <v>22</v>
      </c>
      <c r="BD9" s="17" t="s">
        <v>22</v>
      </c>
      <c r="BE9" s="18" t="s">
        <v>22</v>
      </c>
      <c r="BF9" s="18" t="s">
        <v>22</v>
      </c>
      <c r="BG9" s="18" t="s">
        <v>16</v>
      </c>
      <c r="BH9" s="18" t="s">
        <v>22</v>
      </c>
      <c r="BI9" s="17" t="s">
        <v>16</v>
      </c>
      <c r="BJ9" s="18" t="s">
        <v>43</v>
      </c>
      <c r="BK9" s="18" t="s">
        <v>44</v>
      </c>
      <c r="BL9" s="38" t="s">
        <v>16</v>
      </c>
      <c r="BM9" s="31" t="s">
        <v>44</v>
      </c>
      <c r="BN9" s="17" t="s">
        <v>71</v>
      </c>
      <c r="BO9" s="31" t="s">
        <v>22</v>
      </c>
      <c r="BP9" s="18" t="s">
        <v>30</v>
      </c>
      <c r="BQ9" s="18" t="s">
        <v>22</v>
      </c>
      <c r="BR9" s="37" t="s">
        <v>53</v>
      </c>
      <c r="BS9" s="17" t="s">
        <v>71</v>
      </c>
      <c r="BT9" s="31" t="s">
        <v>22</v>
      </c>
      <c r="BU9" s="18" t="s">
        <v>43</v>
      </c>
      <c r="BV9" s="12" t="s">
        <v>44</v>
      </c>
      <c r="BW9" s="12" t="s">
        <v>43</v>
      </c>
      <c r="BX9" s="12" t="s">
        <v>22</v>
      </c>
      <c r="BY9" s="40" t="s">
        <v>53</v>
      </c>
    </row>
    <row r="10" spans="1:77" x14ac:dyDescent="0.35">
      <c r="A10" s="13" t="s">
        <v>611</v>
      </c>
      <c r="B10" s="17" t="s">
        <v>16</v>
      </c>
      <c r="C10" s="18" t="s">
        <v>29</v>
      </c>
      <c r="D10" s="17" t="s">
        <v>16</v>
      </c>
      <c r="E10" s="18" t="s">
        <v>54</v>
      </c>
      <c r="F10" s="38" t="s">
        <v>401</v>
      </c>
      <c r="G10" s="18" t="s">
        <v>22</v>
      </c>
      <c r="H10" s="18" t="s">
        <v>55</v>
      </c>
      <c r="I10" s="18" t="s">
        <v>22</v>
      </c>
      <c r="J10" s="18" t="s">
        <v>44</v>
      </c>
      <c r="K10" s="18" t="s">
        <v>55</v>
      </c>
      <c r="L10" s="18" t="s">
        <v>22</v>
      </c>
      <c r="M10" s="18" t="s">
        <v>44</v>
      </c>
      <c r="N10" s="18" t="s">
        <v>43</v>
      </c>
      <c r="O10" s="18" t="s">
        <v>22</v>
      </c>
      <c r="P10" s="18" t="s">
        <v>268</v>
      </c>
      <c r="Q10" s="18" t="s">
        <v>44</v>
      </c>
      <c r="R10" s="18" t="s">
        <v>45</v>
      </c>
      <c r="S10" s="18" t="s">
        <v>55</v>
      </c>
      <c r="T10" s="17" t="s">
        <v>71</v>
      </c>
      <c r="U10" s="18" t="s">
        <v>30</v>
      </c>
      <c r="V10" s="17" t="s">
        <v>111</v>
      </c>
      <c r="W10" s="37" t="s">
        <v>405</v>
      </c>
      <c r="X10" s="18" t="s">
        <v>55</v>
      </c>
      <c r="Y10" s="18" t="s">
        <v>22</v>
      </c>
      <c r="Z10" s="18" t="s">
        <v>55</v>
      </c>
      <c r="AA10" s="18" t="s">
        <v>43</v>
      </c>
      <c r="AB10" s="18" t="s">
        <v>42</v>
      </c>
      <c r="AC10" s="18" t="s">
        <v>44</v>
      </c>
      <c r="AD10" s="17" t="s">
        <v>55</v>
      </c>
      <c r="AE10" s="18" t="s">
        <v>111</v>
      </c>
      <c r="AF10" s="18" t="s">
        <v>44</v>
      </c>
      <c r="AG10" s="18" t="s">
        <v>54</v>
      </c>
      <c r="AH10" s="18" t="s">
        <v>54</v>
      </c>
      <c r="AI10" s="30" t="s">
        <v>30</v>
      </c>
      <c r="AJ10" s="18" t="s">
        <v>55</v>
      </c>
      <c r="AK10" s="37" t="s">
        <v>358</v>
      </c>
      <c r="AL10" s="18" t="s">
        <v>22</v>
      </c>
      <c r="AM10" s="17" t="s">
        <v>54</v>
      </c>
      <c r="AN10" s="18" t="s">
        <v>16</v>
      </c>
      <c r="AO10" s="17" t="s">
        <v>55</v>
      </c>
      <c r="AP10" s="37" t="s">
        <v>210</v>
      </c>
      <c r="AQ10" s="18" t="s">
        <v>16</v>
      </c>
      <c r="AR10" s="18" t="s">
        <v>44</v>
      </c>
      <c r="AS10" s="17" t="s">
        <v>44</v>
      </c>
      <c r="AT10" s="18" t="s">
        <v>43</v>
      </c>
      <c r="AU10" s="18" t="s">
        <v>111</v>
      </c>
      <c r="AV10" s="18" t="s">
        <v>22</v>
      </c>
      <c r="AW10" s="37" t="s">
        <v>222</v>
      </c>
      <c r="AX10" s="17" t="s">
        <v>30</v>
      </c>
      <c r="AY10" s="18" t="s">
        <v>111</v>
      </c>
      <c r="AZ10" s="17" t="s">
        <v>54</v>
      </c>
      <c r="BA10" s="18" t="s">
        <v>16</v>
      </c>
      <c r="BB10" s="18" t="s">
        <v>44</v>
      </c>
      <c r="BC10" s="18" t="s">
        <v>22</v>
      </c>
      <c r="BD10" s="17" t="s">
        <v>22</v>
      </c>
      <c r="BE10" s="18" t="s">
        <v>22</v>
      </c>
      <c r="BF10" s="18" t="s">
        <v>22</v>
      </c>
      <c r="BG10" s="18" t="s">
        <v>16</v>
      </c>
      <c r="BH10" s="18" t="s">
        <v>22</v>
      </c>
      <c r="BI10" s="17" t="s">
        <v>16</v>
      </c>
      <c r="BJ10" s="18" t="s">
        <v>22</v>
      </c>
      <c r="BK10" s="18" t="s">
        <v>71</v>
      </c>
      <c r="BL10" s="17" t="s">
        <v>16</v>
      </c>
      <c r="BM10" s="18" t="s">
        <v>54</v>
      </c>
      <c r="BN10" s="17" t="s">
        <v>55</v>
      </c>
      <c r="BO10" s="18" t="s">
        <v>22</v>
      </c>
      <c r="BP10" s="18" t="s">
        <v>54</v>
      </c>
      <c r="BQ10" s="18" t="s">
        <v>55</v>
      </c>
      <c r="BR10" s="37" t="s">
        <v>79</v>
      </c>
      <c r="BS10" s="17" t="s">
        <v>43</v>
      </c>
      <c r="BT10" s="18" t="s">
        <v>22</v>
      </c>
      <c r="BU10" s="37" t="s">
        <v>354</v>
      </c>
      <c r="BV10" s="12" t="s">
        <v>44</v>
      </c>
      <c r="BW10" s="12" t="s">
        <v>16</v>
      </c>
      <c r="BX10" s="12" t="s">
        <v>55</v>
      </c>
      <c r="BY10" s="40" t="s">
        <v>79</v>
      </c>
    </row>
    <row r="11" spans="1:77" x14ac:dyDescent="0.35">
      <c r="A11" s="13" t="s">
        <v>583</v>
      </c>
      <c r="B11" s="17" t="s">
        <v>16</v>
      </c>
      <c r="C11" s="18" t="s">
        <v>29</v>
      </c>
      <c r="D11" s="17" t="s">
        <v>16</v>
      </c>
      <c r="E11" s="18" t="s">
        <v>71</v>
      </c>
      <c r="F11" s="17" t="s">
        <v>268</v>
      </c>
      <c r="G11" s="18" t="s">
        <v>22</v>
      </c>
      <c r="H11" s="18" t="s">
        <v>54</v>
      </c>
      <c r="I11" s="18" t="s">
        <v>22</v>
      </c>
      <c r="J11" s="37" t="s">
        <v>268</v>
      </c>
      <c r="K11" s="31" t="s">
        <v>22</v>
      </c>
      <c r="L11" s="18" t="s">
        <v>55</v>
      </c>
      <c r="M11" s="18" t="s">
        <v>22</v>
      </c>
      <c r="N11" s="37" t="s">
        <v>53</v>
      </c>
      <c r="O11" s="37" t="s">
        <v>210</v>
      </c>
      <c r="P11" s="18" t="s">
        <v>22</v>
      </c>
      <c r="Q11" s="18" t="s">
        <v>22</v>
      </c>
      <c r="R11" s="18" t="s">
        <v>44</v>
      </c>
      <c r="S11" s="18" t="s">
        <v>268</v>
      </c>
      <c r="T11" s="17" t="s">
        <v>16</v>
      </c>
      <c r="U11" s="18" t="s">
        <v>16</v>
      </c>
      <c r="V11" s="17" t="s">
        <v>268</v>
      </c>
      <c r="W11" s="37" t="s">
        <v>210</v>
      </c>
      <c r="X11" s="18" t="s">
        <v>43</v>
      </c>
      <c r="Y11" s="18" t="s">
        <v>44</v>
      </c>
      <c r="Z11" s="18" t="s">
        <v>55</v>
      </c>
      <c r="AA11" s="18" t="s">
        <v>55</v>
      </c>
      <c r="AB11" s="18" t="s">
        <v>42</v>
      </c>
      <c r="AC11" s="18" t="s">
        <v>44</v>
      </c>
      <c r="AD11" s="17" t="s">
        <v>67</v>
      </c>
      <c r="AE11" s="18" t="s">
        <v>55</v>
      </c>
      <c r="AF11" s="31" t="s">
        <v>22</v>
      </c>
      <c r="AG11" s="18" t="s">
        <v>43</v>
      </c>
      <c r="AH11" s="37" t="s">
        <v>159</v>
      </c>
      <c r="AI11" s="17" t="s">
        <v>30</v>
      </c>
      <c r="AJ11" s="18" t="s">
        <v>44</v>
      </c>
      <c r="AK11" s="37" t="s">
        <v>53</v>
      </c>
      <c r="AL11" s="37" t="s">
        <v>525</v>
      </c>
      <c r="AM11" s="17" t="s">
        <v>54</v>
      </c>
      <c r="AN11" s="18" t="s">
        <v>16</v>
      </c>
      <c r="AO11" s="30" t="s">
        <v>44</v>
      </c>
      <c r="AP11" s="37" t="s">
        <v>210</v>
      </c>
      <c r="AQ11" s="18" t="s">
        <v>30</v>
      </c>
      <c r="AR11" s="37" t="s">
        <v>268</v>
      </c>
      <c r="AS11" s="17" t="s">
        <v>44</v>
      </c>
      <c r="AT11" s="18" t="s">
        <v>55</v>
      </c>
      <c r="AU11" s="18" t="s">
        <v>44</v>
      </c>
      <c r="AV11" s="18" t="s">
        <v>54</v>
      </c>
      <c r="AW11" s="37" t="s">
        <v>41</v>
      </c>
      <c r="AX11" s="30" t="s">
        <v>30</v>
      </c>
      <c r="AY11" s="37" t="s">
        <v>67</v>
      </c>
      <c r="AZ11" s="17" t="s">
        <v>16</v>
      </c>
      <c r="BA11" s="18" t="s">
        <v>54</v>
      </c>
      <c r="BB11" s="18" t="s">
        <v>43</v>
      </c>
      <c r="BC11" s="37" t="s">
        <v>210</v>
      </c>
      <c r="BD11" s="17" t="s">
        <v>22</v>
      </c>
      <c r="BE11" s="18" t="s">
        <v>22</v>
      </c>
      <c r="BF11" s="18" t="s">
        <v>22</v>
      </c>
      <c r="BG11" s="18" t="s">
        <v>16</v>
      </c>
      <c r="BH11" s="18" t="s">
        <v>22</v>
      </c>
      <c r="BI11" s="17" t="s">
        <v>71</v>
      </c>
      <c r="BJ11" s="18" t="s">
        <v>43</v>
      </c>
      <c r="BK11" s="18" t="s">
        <v>55</v>
      </c>
      <c r="BL11" s="17" t="s">
        <v>16</v>
      </c>
      <c r="BM11" s="18" t="s">
        <v>67</v>
      </c>
      <c r="BN11" s="17" t="s">
        <v>55</v>
      </c>
      <c r="BO11" s="18" t="s">
        <v>44</v>
      </c>
      <c r="BP11" s="18" t="s">
        <v>30</v>
      </c>
      <c r="BQ11" s="37" t="s">
        <v>222</v>
      </c>
      <c r="BR11" s="37" t="s">
        <v>441</v>
      </c>
      <c r="BS11" s="17" t="s">
        <v>55</v>
      </c>
      <c r="BT11" s="18" t="s">
        <v>44</v>
      </c>
      <c r="BU11" s="31" t="s">
        <v>22</v>
      </c>
      <c r="BV11" s="12" t="s">
        <v>43</v>
      </c>
      <c r="BW11" s="12" t="s">
        <v>43</v>
      </c>
      <c r="BX11" s="39" t="s">
        <v>222</v>
      </c>
      <c r="BY11" s="40" t="s">
        <v>441</v>
      </c>
    </row>
    <row r="12" spans="1:77" x14ac:dyDescent="0.35">
      <c r="A12" s="13" t="s">
        <v>162</v>
      </c>
      <c r="B12" s="30" t="s">
        <v>30</v>
      </c>
      <c r="C12" s="18" t="s">
        <v>29</v>
      </c>
      <c r="D12" s="17" t="s">
        <v>55</v>
      </c>
      <c r="E12" s="18" t="s">
        <v>12</v>
      </c>
      <c r="F12" s="17" t="s">
        <v>44</v>
      </c>
      <c r="G12" s="37" t="s">
        <v>111</v>
      </c>
      <c r="H12" s="18" t="s">
        <v>22</v>
      </c>
      <c r="I12" s="18" t="s">
        <v>22</v>
      </c>
      <c r="J12" s="18" t="s">
        <v>44</v>
      </c>
      <c r="K12" s="18" t="s">
        <v>44</v>
      </c>
      <c r="L12" s="37" t="s">
        <v>209</v>
      </c>
      <c r="M12" s="18" t="s">
        <v>22</v>
      </c>
      <c r="N12" s="18" t="s">
        <v>22</v>
      </c>
      <c r="O12" s="18" t="s">
        <v>43</v>
      </c>
      <c r="P12" s="18" t="s">
        <v>55</v>
      </c>
      <c r="Q12" s="18" t="s">
        <v>22</v>
      </c>
      <c r="R12" s="18" t="s">
        <v>22</v>
      </c>
      <c r="S12" s="18" t="s">
        <v>43</v>
      </c>
      <c r="T12" s="17" t="s">
        <v>12</v>
      </c>
      <c r="U12" s="18" t="s">
        <v>43</v>
      </c>
      <c r="V12" s="17" t="s">
        <v>22</v>
      </c>
      <c r="W12" s="18" t="s">
        <v>22</v>
      </c>
      <c r="X12" s="18" t="s">
        <v>22</v>
      </c>
      <c r="Y12" s="37" t="s">
        <v>111</v>
      </c>
      <c r="Z12" s="18" t="s">
        <v>45</v>
      </c>
      <c r="AA12" s="18" t="s">
        <v>45</v>
      </c>
      <c r="AB12" s="18" t="s">
        <v>55</v>
      </c>
      <c r="AC12" s="37" t="s">
        <v>67</v>
      </c>
      <c r="AD12" s="17" t="s">
        <v>44</v>
      </c>
      <c r="AE12" s="18" t="s">
        <v>44</v>
      </c>
      <c r="AF12" s="37" t="s">
        <v>54</v>
      </c>
      <c r="AG12" s="18" t="s">
        <v>44</v>
      </c>
      <c r="AH12" s="18" t="s">
        <v>43</v>
      </c>
      <c r="AI12" s="17" t="s">
        <v>55</v>
      </c>
      <c r="AJ12" s="18" t="s">
        <v>44</v>
      </c>
      <c r="AK12" s="18" t="s">
        <v>22</v>
      </c>
      <c r="AL12" s="18" t="s">
        <v>43</v>
      </c>
      <c r="AM12" s="17" t="s">
        <v>22</v>
      </c>
      <c r="AN12" s="18" t="s">
        <v>30</v>
      </c>
      <c r="AO12" s="17" t="s">
        <v>55</v>
      </c>
      <c r="AP12" s="18" t="s">
        <v>22</v>
      </c>
      <c r="AQ12" s="18" t="s">
        <v>30</v>
      </c>
      <c r="AR12" s="18" t="s">
        <v>44</v>
      </c>
      <c r="AS12" s="17" t="s">
        <v>30</v>
      </c>
      <c r="AT12" s="37" t="s">
        <v>54</v>
      </c>
      <c r="AU12" s="18" t="s">
        <v>22</v>
      </c>
      <c r="AV12" s="18" t="s">
        <v>44</v>
      </c>
      <c r="AW12" s="18" t="s">
        <v>45</v>
      </c>
      <c r="AX12" s="17" t="s">
        <v>16</v>
      </c>
      <c r="AY12" s="18" t="s">
        <v>45</v>
      </c>
      <c r="AZ12" s="17" t="s">
        <v>12</v>
      </c>
      <c r="BA12" s="18" t="s">
        <v>43</v>
      </c>
      <c r="BB12" s="18" t="s">
        <v>44</v>
      </c>
      <c r="BC12" s="37" t="s">
        <v>358</v>
      </c>
      <c r="BD12" s="17" t="s">
        <v>22</v>
      </c>
      <c r="BE12" s="18" t="s">
        <v>22</v>
      </c>
      <c r="BF12" s="18" t="s">
        <v>22</v>
      </c>
      <c r="BG12" s="18" t="s">
        <v>30</v>
      </c>
      <c r="BH12" s="18" t="s">
        <v>22</v>
      </c>
      <c r="BI12" s="17" t="s">
        <v>55</v>
      </c>
      <c r="BJ12" s="18" t="s">
        <v>43</v>
      </c>
      <c r="BK12" s="18" t="s">
        <v>44</v>
      </c>
      <c r="BL12" s="17" t="s">
        <v>30</v>
      </c>
      <c r="BM12" s="18" t="s">
        <v>45</v>
      </c>
      <c r="BN12" s="17" t="s">
        <v>55</v>
      </c>
      <c r="BO12" s="18" t="s">
        <v>44</v>
      </c>
      <c r="BP12" s="18" t="s">
        <v>12</v>
      </c>
      <c r="BQ12" s="18" t="s">
        <v>22</v>
      </c>
      <c r="BR12" s="18" t="s">
        <v>55</v>
      </c>
      <c r="BS12" s="17" t="s">
        <v>43</v>
      </c>
      <c r="BT12" s="18" t="s">
        <v>44</v>
      </c>
      <c r="BU12" s="18" t="s">
        <v>22</v>
      </c>
      <c r="BV12" s="12" t="s">
        <v>44</v>
      </c>
      <c r="BW12" s="12" t="s">
        <v>16</v>
      </c>
      <c r="BX12" s="12" t="s">
        <v>22</v>
      </c>
      <c r="BY12" s="22" t="s">
        <v>55</v>
      </c>
    </row>
    <row r="13" spans="1:77" x14ac:dyDescent="0.35">
      <c r="A13" s="13" t="s">
        <v>1</v>
      </c>
      <c r="B13" s="17" t="s">
        <v>125</v>
      </c>
      <c r="C13" s="18" t="s">
        <v>28</v>
      </c>
      <c r="D13" s="30" t="s">
        <v>16</v>
      </c>
      <c r="E13" s="37" t="s">
        <v>41</v>
      </c>
      <c r="F13" s="17" t="s">
        <v>55</v>
      </c>
      <c r="G13" s="37" t="s">
        <v>159</v>
      </c>
      <c r="H13" s="18" t="s">
        <v>79</v>
      </c>
      <c r="I13" s="37" t="s">
        <v>354</v>
      </c>
      <c r="J13" s="31" t="s">
        <v>22</v>
      </c>
      <c r="K13" s="18" t="s">
        <v>222</v>
      </c>
      <c r="L13" s="18" t="s">
        <v>43</v>
      </c>
      <c r="M13" s="18" t="s">
        <v>54</v>
      </c>
      <c r="N13" s="18" t="s">
        <v>43</v>
      </c>
      <c r="O13" s="18" t="s">
        <v>43</v>
      </c>
      <c r="P13" s="37" t="s">
        <v>405</v>
      </c>
      <c r="Q13" s="37" t="s">
        <v>405</v>
      </c>
      <c r="R13" s="18" t="s">
        <v>54</v>
      </c>
      <c r="S13" s="31" t="s">
        <v>44</v>
      </c>
      <c r="T13" s="17" t="s">
        <v>42</v>
      </c>
      <c r="U13" s="18" t="s">
        <v>67</v>
      </c>
      <c r="V13" s="38" t="s">
        <v>405</v>
      </c>
      <c r="W13" s="31" t="s">
        <v>22</v>
      </c>
      <c r="X13" s="18" t="s">
        <v>268</v>
      </c>
      <c r="Y13" s="18" t="s">
        <v>54</v>
      </c>
      <c r="Z13" s="18" t="s">
        <v>54</v>
      </c>
      <c r="AA13" s="18" t="s">
        <v>67</v>
      </c>
      <c r="AB13" s="18" t="s">
        <v>43</v>
      </c>
      <c r="AC13" s="37" t="s">
        <v>50</v>
      </c>
      <c r="AD13" s="38" t="s">
        <v>40</v>
      </c>
      <c r="AE13" s="18" t="s">
        <v>42</v>
      </c>
      <c r="AF13" s="18" t="s">
        <v>71</v>
      </c>
      <c r="AG13" s="31" t="s">
        <v>55</v>
      </c>
      <c r="AH13" s="18" t="s">
        <v>54</v>
      </c>
      <c r="AI13" s="17" t="s">
        <v>42</v>
      </c>
      <c r="AJ13" s="18" t="s">
        <v>268</v>
      </c>
      <c r="AK13" s="18" t="s">
        <v>111</v>
      </c>
      <c r="AL13" s="31" t="s">
        <v>22</v>
      </c>
      <c r="AM13" s="17" t="s">
        <v>43</v>
      </c>
      <c r="AN13" s="18" t="s">
        <v>125</v>
      </c>
      <c r="AO13" s="30" t="s">
        <v>16</v>
      </c>
      <c r="AP13" s="18" t="s">
        <v>79</v>
      </c>
      <c r="AQ13" s="18" t="s">
        <v>66</v>
      </c>
      <c r="AR13" s="37" t="s">
        <v>89</v>
      </c>
      <c r="AS13" s="17" t="s">
        <v>41</v>
      </c>
      <c r="AT13" s="18" t="s">
        <v>71</v>
      </c>
      <c r="AU13" s="18" t="s">
        <v>43</v>
      </c>
      <c r="AV13" s="18" t="s">
        <v>111</v>
      </c>
      <c r="AW13" s="18" t="s">
        <v>268</v>
      </c>
      <c r="AX13" s="17" t="s">
        <v>24</v>
      </c>
      <c r="AY13" s="18" t="s">
        <v>42</v>
      </c>
      <c r="AZ13" s="17" t="s">
        <v>67</v>
      </c>
      <c r="BA13" s="18" t="s">
        <v>66</v>
      </c>
      <c r="BB13" s="18" t="s">
        <v>111</v>
      </c>
      <c r="BC13" s="18" t="s">
        <v>54</v>
      </c>
      <c r="BD13" s="17" t="s">
        <v>22</v>
      </c>
      <c r="BE13" s="18" t="s">
        <v>22</v>
      </c>
      <c r="BF13" s="18" t="s">
        <v>22</v>
      </c>
      <c r="BG13" s="18" t="s">
        <v>125</v>
      </c>
      <c r="BH13" s="18" t="s">
        <v>22</v>
      </c>
      <c r="BI13" s="17" t="s">
        <v>24</v>
      </c>
      <c r="BJ13" s="18" t="s">
        <v>111</v>
      </c>
      <c r="BK13" s="18" t="s">
        <v>222</v>
      </c>
      <c r="BL13" s="17" t="s">
        <v>125</v>
      </c>
      <c r="BM13" s="18" t="s">
        <v>67</v>
      </c>
      <c r="BN13" s="17" t="s">
        <v>67</v>
      </c>
      <c r="BO13" s="18" t="s">
        <v>79</v>
      </c>
      <c r="BP13" s="18" t="s">
        <v>67</v>
      </c>
      <c r="BQ13" s="37" t="s">
        <v>401</v>
      </c>
      <c r="BR13" s="31" t="s">
        <v>22</v>
      </c>
      <c r="BS13" s="17" t="s">
        <v>42</v>
      </c>
      <c r="BT13" s="18" t="s">
        <v>268</v>
      </c>
      <c r="BU13" s="31" t="s">
        <v>22</v>
      </c>
      <c r="BV13" s="12" t="s">
        <v>67</v>
      </c>
      <c r="BW13" s="12" t="s">
        <v>66</v>
      </c>
      <c r="BX13" s="39" t="s">
        <v>401</v>
      </c>
      <c r="BY13" s="33" t="s">
        <v>22</v>
      </c>
    </row>
    <row r="14" spans="1:77" x14ac:dyDescent="0.35">
      <c r="A14" s="13" t="s">
        <v>0</v>
      </c>
      <c r="B14" s="17" t="s">
        <v>0</v>
      </c>
      <c r="C14" s="18" t="s">
        <v>0</v>
      </c>
      <c r="D14" s="17" t="s">
        <v>0</v>
      </c>
      <c r="E14" s="18" t="s">
        <v>0</v>
      </c>
      <c r="F14" s="17" t="s">
        <v>0</v>
      </c>
      <c r="G14" s="18" t="s">
        <v>0</v>
      </c>
      <c r="H14" s="18" t="s">
        <v>0</v>
      </c>
      <c r="I14" s="18" t="s">
        <v>0</v>
      </c>
      <c r="J14" s="18" t="s">
        <v>0</v>
      </c>
      <c r="K14" s="18" t="s">
        <v>0</v>
      </c>
      <c r="L14" s="18" t="s">
        <v>0</v>
      </c>
      <c r="M14" s="18" t="s">
        <v>0</v>
      </c>
      <c r="N14" s="18" t="s">
        <v>0</v>
      </c>
      <c r="O14" s="18" t="s">
        <v>0</v>
      </c>
      <c r="P14" s="18" t="s">
        <v>0</v>
      </c>
      <c r="Q14" s="18" t="s">
        <v>0</v>
      </c>
      <c r="R14" s="18" t="s">
        <v>0</v>
      </c>
      <c r="S14" s="18" t="s">
        <v>0</v>
      </c>
      <c r="T14" s="17" t="s">
        <v>0</v>
      </c>
      <c r="U14" s="18" t="s">
        <v>0</v>
      </c>
      <c r="V14" s="17" t="s">
        <v>0</v>
      </c>
      <c r="W14" s="18" t="s">
        <v>0</v>
      </c>
      <c r="X14" s="18" t="s">
        <v>0</v>
      </c>
      <c r="Y14" s="18" t="s">
        <v>0</v>
      </c>
      <c r="Z14" s="18" t="s">
        <v>0</v>
      </c>
      <c r="AA14" s="18" t="s">
        <v>0</v>
      </c>
      <c r="AB14" s="18" t="s">
        <v>0</v>
      </c>
      <c r="AC14" s="18" t="s">
        <v>0</v>
      </c>
      <c r="AD14" s="17" t="s">
        <v>0</v>
      </c>
      <c r="AE14" s="18" t="s">
        <v>0</v>
      </c>
      <c r="AF14" s="18" t="s">
        <v>0</v>
      </c>
      <c r="AG14" s="18" t="s">
        <v>0</v>
      </c>
      <c r="AH14" s="18" t="s">
        <v>0</v>
      </c>
      <c r="AI14" s="17" t="s">
        <v>0</v>
      </c>
      <c r="AJ14" s="18" t="s">
        <v>0</v>
      </c>
      <c r="AK14" s="18" t="s">
        <v>0</v>
      </c>
      <c r="AL14" s="18" t="s">
        <v>0</v>
      </c>
      <c r="AM14" s="17" t="s">
        <v>0</v>
      </c>
      <c r="AN14" s="18" t="s">
        <v>0</v>
      </c>
      <c r="AO14" s="17" t="s">
        <v>0</v>
      </c>
      <c r="AP14" s="18" t="s">
        <v>0</v>
      </c>
      <c r="AQ14" s="18" t="s">
        <v>0</v>
      </c>
      <c r="AR14" s="18" t="s">
        <v>0</v>
      </c>
      <c r="AS14" s="17" t="s">
        <v>0</v>
      </c>
      <c r="AT14" s="18" t="s">
        <v>0</v>
      </c>
      <c r="AU14" s="18" t="s">
        <v>0</v>
      </c>
      <c r="AV14" s="18" t="s">
        <v>0</v>
      </c>
      <c r="AW14" s="18" t="s">
        <v>0</v>
      </c>
      <c r="AX14" s="17" t="s">
        <v>0</v>
      </c>
      <c r="AY14" s="18" t="s">
        <v>0</v>
      </c>
      <c r="AZ14" s="17" t="s">
        <v>0</v>
      </c>
      <c r="BA14" s="18" t="s">
        <v>0</v>
      </c>
      <c r="BB14" s="18" t="s">
        <v>0</v>
      </c>
      <c r="BC14" s="18" t="s">
        <v>0</v>
      </c>
      <c r="BD14" s="17" t="s">
        <v>0</v>
      </c>
      <c r="BE14" s="18" t="s">
        <v>0</v>
      </c>
      <c r="BF14" s="18" t="s">
        <v>0</v>
      </c>
      <c r="BG14" s="18" t="s">
        <v>0</v>
      </c>
      <c r="BH14" s="18" t="s">
        <v>0</v>
      </c>
      <c r="BI14" s="17" t="s">
        <v>0</v>
      </c>
      <c r="BJ14" s="18" t="s">
        <v>0</v>
      </c>
      <c r="BK14" s="18" t="s">
        <v>0</v>
      </c>
      <c r="BL14" s="17" t="s">
        <v>0</v>
      </c>
      <c r="BM14" s="18" t="s">
        <v>0</v>
      </c>
      <c r="BN14" s="17" t="s">
        <v>0</v>
      </c>
      <c r="BO14" s="18" t="s">
        <v>0</v>
      </c>
      <c r="BP14" s="18" t="s">
        <v>0</v>
      </c>
      <c r="BQ14" s="18" t="s">
        <v>0</v>
      </c>
      <c r="BR14" s="18" t="s">
        <v>0</v>
      </c>
      <c r="BS14" s="17" t="s">
        <v>0</v>
      </c>
      <c r="BT14" s="18" t="s">
        <v>0</v>
      </c>
      <c r="BU14" s="18" t="s">
        <v>0</v>
      </c>
      <c r="BV14" s="12" t="s">
        <v>0</v>
      </c>
      <c r="BW14" s="12" t="s">
        <v>0</v>
      </c>
      <c r="BX14" s="12" t="s">
        <v>0</v>
      </c>
      <c r="BY14" s="22" t="s">
        <v>0</v>
      </c>
    </row>
    <row r="15" spans="1:77" ht="15" thickBot="1" x14ac:dyDescent="0.4">
      <c r="A15" s="13" t="s">
        <v>6</v>
      </c>
      <c r="B15" s="17" t="s">
        <v>612</v>
      </c>
      <c r="C15" s="18" t="s">
        <v>255</v>
      </c>
      <c r="D15" s="17" t="s">
        <v>323</v>
      </c>
      <c r="E15" s="18" t="s">
        <v>468</v>
      </c>
      <c r="F15" s="17" t="s">
        <v>421</v>
      </c>
      <c r="G15" s="18" t="s">
        <v>59</v>
      </c>
      <c r="H15" s="18" t="s">
        <v>148</v>
      </c>
      <c r="I15" s="18" t="s">
        <v>148</v>
      </c>
      <c r="J15" s="18" t="s">
        <v>428</v>
      </c>
      <c r="K15" s="18" t="s">
        <v>485</v>
      </c>
      <c r="L15" s="18" t="s">
        <v>403</v>
      </c>
      <c r="M15" s="18" t="s">
        <v>396</v>
      </c>
      <c r="N15" s="18" t="s">
        <v>223</v>
      </c>
      <c r="O15" s="18" t="s">
        <v>297</v>
      </c>
      <c r="P15" s="18" t="s">
        <v>400</v>
      </c>
      <c r="Q15" s="18" t="s">
        <v>18</v>
      </c>
      <c r="R15" s="18" t="s">
        <v>398</v>
      </c>
      <c r="S15" s="18" t="s">
        <v>382</v>
      </c>
      <c r="T15" s="17" t="s">
        <v>616</v>
      </c>
      <c r="U15" s="18" t="s">
        <v>281</v>
      </c>
      <c r="V15" s="17" t="s">
        <v>278</v>
      </c>
      <c r="W15" s="18" t="s">
        <v>39</v>
      </c>
      <c r="X15" s="18" t="s">
        <v>430</v>
      </c>
      <c r="Y15" s="18" t="s">
        <v>332</v>
      </c>
      <c r="Z15" s="18" t="s">
        <v>416</v>
      </c>
      <c r="AA15" s="18" t="s">
        <v>417</v>
      </c>
      <c r="AB15" s="18" t="s">
        <v>295</v>
      </c>
      <c r="AC15" s="18" t="s">
        <v>308</v>
      </c>
      <c r="AD15" s="17" t="s">
        <v>444</v>
      </c>
      <c r="AE15" s="18" t="s">
        <v>302</v>
      </c>
      <c r="AF15" s="18" t="s">
        <v>306</v>
      </c>
      <c r="AG15" s="18" t="s">
        <v>467</v>
      </c>
      <c r="AH15" s="18" t="s">
        <v>38</v>
      </c>
      <c r="AI15" s="17" t="s">
        <v>618</v>
      </c>
      <c r="AJ15" s="18" t="s">
        <v>306</v>
      </c>
      <c r="AK15" s="18" t="s">
        <v>414</v>
      </c>
      <c r="AL15" s="18" t="s">
        <v>75</v>
      </c>
      <c r="AM15" s="17" t="s">
        <v>592</v>
      </c>
      <c r="AN15" s="18" t="s">
        <v>340</v>
      </c>
      <c r="AO15" s="17" t="s">
        <v>380</v>
      </c>
      <c r="AP15" s="18" t="s">
        <v>223</v>
      </c>
      <c r="AQ15" s="18" t="s">
        <v>593</v>
      </c>
      <c r="AR15" s="18" t="s">
        <v>425</v>
      </c>
      <c r="AS15" s="17" t="s">
        <v>500</v>
      </c>
      <c r="AT15" s="18" t="s">
        <v>108</v>
      </c>
      <c r="AU15" s="18" t="s">
        <v>148</v>
      </c>
      <c r="AV15" s="18" t="s">
        <v>371</v>
      </c>
      <c r="AW15" s="18" t="s">
        <v>597</v>
      </c>
      <c r="AX15" s="17" t="s">
        <v>208</v>
      </c>
      <c r="AY15" s="18" t="s">
        <v>434</v>
      </c>
      <c r="AZ15" s="17" t="s">
        <v>588</v>
      </c>
      <c r="BA15" s="18" t="s">
        <v>345</v>
      </c>
      <c r="BB15" s="18" t="s">
        <v>597</v>
      </c>
      <c r="BC15" s="18" t="s">
        <v>28</v>
      </c>
      <c r="BD15" s="44"/>
      <c r="BE15" s="45"/>
      <c r="BF15" s="45"/>
      <c r="BG15" s="45"/>
      <c r="BH15" s="45"/>
      <c r="BI15" s="17" t="s">
        <v>620</v>
      </c>
      <c r="BJ15" s="18" t="s">
        <v>503</v>
      </c>
      <c r="BK15" s="18" t="s">
        <v>501</v>
      </c>
      <c r="BL15" s="17" t="s">
        <v>600</v>
      </c>
      <c r="BM15" s="18" t="s">
        <v>302</v>
      </c>
      <c r="BN15" s="17" t="s">
        <v>499</v>
      </c>
      <c r="BO15" s="18" t="s">
        <v>487</v>
      </c>
      <c r="BP15" s="18" t="s">
        <v>553</v>
      </c>
      <c r="BQ15" s="18" t="s">
        <v>103</v>
      </c>
      <c r="BR15" s="18" t="s">
        <v>18</v>
      </c>
      <c r="BS15" s="17" t="s">
        <v>456</v>
      </c>
      <c r="BT15" s="18" t="s">
        <v>283</v>
      </c>
      <c r="BU15" s="18" t="s">
        <v>114</v>
      </c>
      <c r="BV15" s="12" t="s">
        <v>473</v>
      </c>
      <c r="BW15" s="12" t="s">
        <v>515</v>
      </c>
      <c r="BX15" s="12" t="s">
        <v>103</v>
      </c>
      <c r="BY15" s="22" t="s">
        <v>18</v>
      </c>
    </row>
    <row r="16" spans="1:77" s="5" customFormat="1" ht="15" thickBot="1" x14ac:dyDescent="0.4">
      <c r="A16" s="23" t="s">
        <v>7</v>
      </c>
      <c r="B16" s="24" t="s">
        <v>613</v>
      </c>
      <c r="C16" s="25" t="s">
        <v>585</v>
      </c>
      <c r="D16" s="24" t="s">
        <v>230</v>
      </c>
      <c r="E16" s="25" t="s">
        <v>615</v>
      </c>
      <c r="F16" s="24" t="s">
        <v>161</v>
      </c>
      <c r="G16" s="25" t="s">
        <v>114</v>
      </c>
      <c r="H16" s="25" t="s">
        <v>148</v>
      </c>
      <c r="I16" s="25" t="s">
        <v>425</v>
      </c>
      <c r="J16" s="25" t="s">
        <v>92</v>
      </c>
      <c r="K16" s="25" t="s">
        <v>370</v>
      </c>
      <c r="L16" s="25" t="s">
        <v>135</v>
      </c>
      <c r="M16" s="25" t="s">
        <v>430</v>
      </c>
      <c r="N16" s="25" t="s">
        <v>398</v>
      </c>
      <c r="O16" s="25" t="s">
        <v>39</v>
      </c>
      <c r="P16" s="25" t="s">
        <v>39</v>
      </c>
      <c r="Q16" s="25" t="s">
        <v>18</v>
      </c>
      <c r="R16" s="25" t="s">
        <v>430</v>
      </c>
      <c r="S16" s="25" t="s">
        <v>403</v>
      </c>
      <c r="T16" s="24" t="s">
        <v>582</v>
      </c>
      <c r="U16" s="25" t="s">
        <v>552</v>
      </c>
      <c r="V16" s="24" t="s">
        <v>425</v>
      </c>
      <c r="W16" s="25" t="s">
        <v>402</v>
      </c>
      <c r="X16" s="25" t="s">
        <v>56</v>
      </c>
      <c r="Y16" s="25" t="s">
        <v>590</v>
      </c>
      <c r="Z16" s="25" t="s">
        <v>368</v>
      </c>
      <c r="AA16" s="25" t="s">
        <v>485</v>
      </c>
      <c r="AB16" s="25" t="s">
        <v>591</v>
      </c>
      <c r="AC16" s="25" t="s">
        <v>580</v>
      </c>
      <c r="AD16" s="24" t="s">
        <v>499</v>
      </c>
      <c r="AE16" s="25" t="s">
        <v>285</v>
      </c>
      <c r="AF16" s="25" t="s">
        <v>248</v>
      </c>
      <c r="AG16" s="25" t="s">
        <v>484</v>
      </c>
      <c r="AH16" s="25" t="s">
        <v>38</v>
      </c>
      <c r="AI16" s="24" t="s">
        <v>470</v>
      </c>
      <c r="AJ16" s="25" t="s">
        <v>592</v>
      </c>
      <c r="AK16" s="25" t="s">
        <v>590</v>
      </c>
      <c r="AL16" s="25" t="s">
        <v>20</v>
      </c>
      <c r="AM16" s="24" t="s">
        <v>108</v>
      </c>
      <c r="AN16" s="25" t="s">
        <v>619</v>
      </c>
      <c r="AO16" s="24" t="s">
        <v>142</v>
      </c>
      <c r="AP16" s="25" t="s">
        <v>599</v>
      </c>
      <c r="AQ16" s="25" t="s">
        <v>499</v>
      </c>
      <c r="AR16" s="25" t="s">
        <v>428</v>
      </c>
      <c r="AS16" s="24" t="s">
        <v>242</v>
      </c>
      <c r="AT16" s="25" t="s">
        <v>85</v>
      </c>
      <c r="AU16" s="25" t="s">
        <v>160</v>
      </c>
      <c r="AV16" s="25" t="s">
        <v>300</v>
      </c>
      <c r="AW16" s="25" t="s">
        <v>85</v>
      </c>
      <c r="AX16" s="24" t="s">
        <v>158</v>
      </c>
      <c r="AY16" s="25" t="s">
        <v>589</v>
      </c>
      <c r="AZ16" s="24" t="s">
        <v>163</v>
      </c>
      <c r="BA16" s="25" t="s">
        <v>510</v>
      </c>
      <c r="BB16" s="25" t="s">
        <v>308</v>
      </c>
      <c r="BC16" s="25" t="s">
        <v>29</v>
      </c>
      <c r="BD16" s="24" t="s">
        <v>22</v>
      </c>
      <c r="BE16" s="25" t="s">
        <v>22</v>
      </c>
      <c r="BF16" s="25" t="s">
        <v>22</v>
      </c>
      <c r="BG16" s="25" t="s">
        <v>613</v>
      </c>
      <c r="BH16" s="25" t="s">
        <v>22</v>
      </c>
      <c r="BI16" s="24" t="s">
        <v>551</v>
      </c>
      <c r="BJ16" s="25" t="s">
        <v>430</v>
      </c>
      <c r="BK16" s="25" t="s">
        <v>298</v>
      </c>
      <c r="BL16" s="24" t="s">
        <v>186</v>
      </c>
      <c r="BM16" s="25" t="s">
        <v>337</v>
      </c>
      <c r="BN16" s="24" t="s">
        <v>621</v>
      </c>
      <c r="BO16" s="25" t="s">
        <v>421</v>
      </c>
      <c r="BP16" s="25" t="s">
        <v>539</v>
      </c>
      <c r="BQ16" s="25" t="s">
        <v>403</v>
      </c>
      <c r="BR16" s="25" t="s">
        <v>18</v>
      </c>
      <c r="BS16" s="24" t="s">
        <v>294</v>
      </c>
      <c r="BT16" s="25" t="s">
        <v>370</v>
      </c>
      <c r="BU16" s="25" t="s">
        <v>402</v>
      </c>
      <c r="BV16" s="26" t="s">
        <v>603</v>
      </c>
      <c r="BW16" s="26" t="s">
        <v>228</v>
      </c>
      <c r="BX16" s="26" t="s">
        <v>403</v>
      </c>
      <c r="BY16" s="27" t="s">
        <v>18</v>
      </c>
    </row>
    <row r="17" spans="1:73" s="5" customFormat="1" x14ac:dyDescent="0.35">
      <c r="A17" s="5" t="s">
        <v>1347</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1348</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row r="19" spans="1:73" s="5" customFormat="1" x14ac:dyDescent="0.35">
      <c r="A19" s="5" t="s">
        <v>1349</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row>
  </sheetData>
  <mergeCells count="17">
    <mergeCell ref="AX1:AY1"/>
    <mergeCell ref="B1:C1"/>
    <mergeCell ref="D1:E1"/>
    <mergeCell ref="F1:S1"/>
    <mergeCell ref="T1:U1"/>
    <mergeCell ref="V1:AC1"/>
    <mergeCell ref="AD1:AH1"/>
    <mergeCell ref="AI1:AL1"/>
    <mergeCell ref="AM1:AN1"/>
    <mergeCell ref="AO1:AR1"/>
    <mergeCell ref="AS1:AW1"/>
    <mergeCell ref="BS1:BY1"/>
    <mergeCell ref="AZ1:BC1"/>
    <mergeCell ref="BD1:BH1"/>
    <mergeCell ref="BI1:BK1"/>
    <mergeCell ref="BL1:BM1"/>
    <mergeCell ref="BN1:BR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X14"/>
  <sheetViews>
    <sheetView showGridLines="0" workbookViewId="0">
      <pane xSplit="1" topLeftCell="B1" activePane="topRight" state="frozenSplit"/>
      <selection pane="topRight"/>
    </sheetView>
  </sheetViews>
  <sheetFormatPr defaultRowHeight="14.5" x14ac:dyDescent="0.35"/>
  <cols>
    <col min="1" max="1" width="106.36328125" customWidth="1"/>
    <col min="2" max="2" width="15.90625" style="6" bestFit="1"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1459</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211</v>
      </c>
      <c r="B3" s="15" t="s">
        <v>430</v>
      </c>
      <c r="C3" s="28" t="s">
        <v>148</v>
      </c>
      <c r="D3" s="34" t="s">
        <v>425</v>
      </c>
      <c r="E3" s="15" t="s">
        <v>425</v>
      </c>
      <c r="F3" s="16" t="s">
        <v>396</v>
      </c>
      <c r="G3" s="29" t="s">
        <v>400</v>
      </c>
      <c r="H3" s="34" t="s">
        <v>591</v>
      </c>
      <c r="I3" s="34" t="s">
        <v>420</v>
      </c>
      <c r="J3" s="16" t="s">
        <v>425</v>
      </c>
      <c r="K3" s="16" t="s">
        <v>425</v>
      </c>
      <c r="L3" s="29" t="s">
        <v>399</v>
      </c>
      <c r="M3" s="29" t="s">
        <v>403</v>
      </c>
      <c r="N3" s="29" t="s">
        <v>223</v>
      </c>
      <c r="O3" s="34" t="s">
        <v>487</v>
      </c>
      <c r="P3" s="29" t="s">
        <v>297</v>
      </c>
      <c r="Q3" s="16" t="s">
        <v>160</v>
      </c>
      <c r="R3" s="16" t="s">
        <v>430</v>
      </c>
      <c r="S3" s="35" t="s">
        <v>425</v>
      </c>
      <c r="T3" s="29" t="s">
        <v>331</v>
      </c>
      <c r="U3" s="35" t="s">
        <v>420</v>
      </c>
      <c r="V3" s="16" t="s">
        <v>331</v>
      </c>
      <c r="W3" s="34" t="s">
        <v>420</v>
      </c>
      <c r="X3" s="16" t="s">
        <v>430</v>
      </c>
      <c r="Y3" s="16" t="s">
        <v>149</v>
      </c>
      <c r="Z3" s="16" t="s">
        <v>160</v>
      </c>
      <c r="AA3" s="29" t="s">
        <v>399</v>
      </c>
      <c r="AB3" s="29" t="s">
        <v>403</v>
      </c>
      <c r="AC3" s="15" t="s">
        <v>160</v>
      </c>
      <c r="AD3" s="16" t="s">
        <v>425</v>
      </c>
      <c r="AE3" s="16" t="s">
        <v>331</v>
      </c>
      <c r="AF3" s="16" t="s">
        <v>149</v>
      </c>
      <c r="AG3" s="29" t="s">
        <v>107</v>
      </c>
      <c r="AH3" s="28" t="s">
        <v>402</v>
      </c>
      <c r="AI3" s="16" t="s">
        <v>425</v>
      </c>
      <c r="AJ3" s="34" t="s">
        <v>419</v>
      </c>
      <c r="AK3" s="16" t="s">
        <v>691</v>
      </c>
      <c r="AL3" s="35" t="s">
        <v>304</v>
      </c>
      <c r="AM3" s="29" t="s">
        <v>396</v>
      </c>
      <c r="AN3" s="28" t="s">
        <v>148</v>
      </c>
      <c r="AO3" s="34" t="s">
        <v>421</v>
      </c>
      <c r="AP3" s="16" t="s">
        <v>149</v>
      </c>
      <c r="AQ3" s="34" t="s">
        <v>414</v>
      </c>
      <c r="AR3" s="15" t="s">
        <v>422</v>
      </c>
      <c r="AS3" s="16" t="s">
        <v>160</v>
      </c>
      <c r="AT3" s="29" t="s">
        <v>403</v>
      </c>
      <c r="AU3" s="16" t="s">
        <v>149</v>
      </c>
      <c r="AV3" s="16" t="s">
        <v>160</v>
      </c>
      <c r="AW3" s="28" t="s">
        <v>148</v>
      </c>
      <c r="AX3" s="34" t="s">
        <v>495</v>
      </c>
      <c r="AY3" s="15" t="s">
        <v>149</v>
      </c>
      <c r="AZ3" s="34" t="s">
        <v>495</v>
      </c>
      <c r="BA3" s="29" t="s">
        <v>399</v>
      </c>
      <c r="BB3" s="16" t="s">
        <v>711</v>
      </c>
      <c r="BC3" s="35" t="s">
        <v>421</v>
      </c>
      <c r="BD3" s="29" t="s">
        <v>148</v>
      </c>
      <c r="BE3" s="29" t="s">
        <v>278</v>
      </c>
      <c r="BF3" s="16" t="s">
        <v>22</v>
      </c>
      <c r="BG3" s="29" t="s">
        <v>54</v>
      </c>
      <c r="BH3" s="35" t="s">
        <v>160</v>
      </c>
      <c r="BI3" s="29" t="s">
        <v>413</v>
      </c>
      <c r="BJ3" s="29" t="s">
        <v>223</v>
      </c>
      <c r="BK3" s="15" t="s">
        <v>430</v>
      </c>
      <c r="BL3" s="16" t="s">
        <v>430</v>
      </c>
      <c r="BM3" s="15" t="s">
        <v>430</v>
      </c>
      <c r="BN3" s="34" t="s">
        <v>420</v>
      </c>
      <c r="BO3" s="16" t="s">
        <v>402</v>
      </c>
      <c r="BP3" s="34" t="s">
        <v>487</v>
      </c>
      <c r="BQ3" s="16" t="s">
        <v>396</v>
      </c>
      <c r="BR3" s="15" t="s">
        <v>160</v>
      </c>
      <c r="BS3" s="16" t="s">
        <v>402</v>
      </c>
      <c r="BT3" s="16" t="s">
        <v>404</v>
      </c>
      <c r="BU3" s="16" t="s">
        <v>430</v>
      </c>
      <c r="BV3" s="19" t="s">
        <v>396</v>
      </c>
      <c r="BW3" s="43" t="s">
        <v>487</v>
      </c>
      <c r="BX3" s="21" t="s">
        <v>396</v>
      </c>
    </row>
    <row r="4" spans="1:76" x14ac:dyDescent="0.35">
      <c r="A4" s="13" t="s">
        <v>214</v>
      </c>
      <c r="B4" s="17" t="s">
        <v>399</v>
      </c>
      <c r="C4" s="17" t="s">
        <v>382</v>
      </c>
      <c r="D4" s="18" t="s">
        <v>331</v>
      </c>
      <c r="E4" s="17" t="s">
        <v>402</v>
      </c>
      <c r="F4" s="18" t="s">
        <v>529</v>
      </c>
      <c r="G4" s="18" t="s">
        <v>331</v>
      </c>
      <c r="H4" s="31" t="s">
        <v>280</v>
      </c>
      <c r="I4" s="31" t="s">
        <v>297</v>
      </c>
      <c r="J4" s="18" t="s">
        <v>382</v>
      </c>
      <c r="K4" s="37" t="s">
        <v>422</v>
      </c>
      <c r="L4" s="37" t="s">
        <v>420</v>
      </c>
      <c r="M4" s="18" t="s">
        <v>400</v>
      </c>
      <c r="N4" s="18" t="s">
        <v>331</v>
      </c>
      <c r="O4" s="18" t="s">
        <v>527</v>
      </c>
      <c r="P4" s="37" t="s">
        <v>160</v>
      </c>
      <c r="Q4" s="31" t="s">
        <v>88</v>
      </c>
      <c r="R4" s="18" t="s">
        <v>396</v>
      </c>
      <c r="S4" s="17" t="s">
        <v>400</v>
      </c>
      <c r="T4" s="18" t="s">
        <v>331</v>
      </c>
      <c r="U4" s="30" t="s">
        <v>297</v>
      </c>
      <c r="V4" s="18" t="s">
        <v>400</v>
      </c>
      <c r="W4" s="18" t="s">
        <v>331</v>
      </c>
      <c r="X4" s="37" t="s">
        <v>422</v>
      </c>
      <c r="Y4" s="18" t="s">
        <v>398</v>
      </c>
      <c r="Z4" s="18" t="s">
        <v>399</v>
      </c>
      <c r="AA4" s="18" t="s">
        <v>396</v>
      </c>
      <c r="AB4" s="31" t="s">
        <v>278</v>
      </c>
      <c r="AC4" s="17" t="s">
        <v>400</v>
      </c>
      <c r="AD4" s="18" t="s">
        <v>399</v>
      </c>
      <c r="AE4" s="18" t="s">
        <v>398</v>
      </c>
      <c r="AF4" s="18" t="s">
        <v>331</v>
      </c>
      <c r="AG4" s="18" t="s">
        <v>529</v>
      </c>
      <c r="AH4" s="17" t="s">
        <v>396</v>
      </c>
      <c r="AI4" s="18" t="s">
        <v>399</v>
      </c>
      <c r="AJ4" s="18" t="s">
        <v>403</v>
      </c>
      <c r="AK4" s="18" t="s">
        <v>522</v>
      </c>
      <c r="AL4" s="30" t="s">
        <v>280</v>
      </c>
      <c r="AM4" s="37" t="s">
        <v>331</v>
      </c>
      <c r="AN4" s="17" t="s">
        <v>331</v>
      </c>
      <c r="AO4" s="18" t="s">
        <v>382</v>
      </c>
      <c r="AP4" s="18" t="s">
        <v>398</v>
      </c>
      <c r="AQ4" s="18" t="s">
        <v>398</v>
      </c>
      <c r="AR4" s="17" t="s">
        <v>382</v>
      </c>
      <c r="AS4" s="18" t="s">
        <v>400</v>
      </c>
      <c r="AT4" s="37" t="s">
        <v>395</v>
      </c>
      <c r="AU4" s="18" t="s">
        <v>396</v>
      </c>
      <c r="AV4" s="18" t="s">
        <v>400</v>
      </c>
      <c r="AW4" s="17" t="s">
        <v>396</v>
      </c>
      <c r="AX4" s="18" t="s">
        <v>382</v>
      </c>
      <c r="AY4" s="17" t="s">
        <v>400</v>
      </c>
      <c r="AZ4" s="18" t="s">
        <v>331</v>
      </c>
      <c r="BA4" s="18" t="s">
        <v>399</v>
      </c>
      <c r="BB4" s="18" t="s">
        <v>712</v>
      </c>
      <c r="BC4" s="30" t="s">
        <v>223</v>
      </c>
      <c r="BD4" s="37" t="s">
        <v>402</v>
      </c>
      <c r="BE4" s="18" t="s">
        <v>403</v>
      </c>
      <c r="BF4" s="18" t="s">
        <v>22</v>
      </c>
      <c r="BG4" s="37" t="s">
        <v>298</v>
      </c>
      <c r="BH4" s="38" t="s">
        <v>396</v>
      </c>
      <c r="BI4" s="31" t="s">
        <v>107</v>
      </c>
      <c r="BJ4" s="18" t="s">
        <v>400</v>
      </c>
      <c r="BK4" s="17" t="s">
        <v>400</v>
      </c>
      <c r="BL4" s="18" t="s">
        <v>331</v>
      </c>
      <c r="BM4" s="17" t="s">
        <v>396</v>
      </c>
      <c r="BN4" s="18" t="s">
        <v>331</v>
      </c>
      <c r="BO4" s="18" t="s">
        <v>382</v>
      </c>
      <c r="BP4" s="37" t="s">
        <v>160</v>
      </c>
      <c r="BQ4" s="31" t="s">
        <v>64</v>
      </c>
      <c r="BR4" s="17" t="s">
        <v>400</v>
      </c>
      <c r="BS4" s="37" t="s">
        <v>430</v>
      </c>
      <c r="BT4" s="18" t="s">
        <v>528</v>
      </c>
      <c r="BU4" s="18" t="s">
        <v>399</v>
      </c>
      <c r="BV4" s="12" t="s">
        <v>382</v>
      </c>
      <c r="BW4" s="39" t="s">
        <v>160</v>
      </c>
      <c r="BX4" s="33" t="s">
        <v>64</v>
      </c>
    </row>
    <row r="5" spans="1:76" x14ac:dyDescent="0.35">
      <c r="A5" s="13" t="s">
        <v>217</v>
      </c>
      <c r="B5" s="17" t="s">
        <v>124</v>
      </c>
      <c r="C5" s="38" t="s">
        <v>18</v>
      </c>
      <c r="D5" s="31" t="s">
        <v>27</v>
      </c>
      <c r="E5" s="30" t="s">
        <v>60</v>
      </c>
      <c r="F5" s="37" t="s">
        <v>496</v>
      </c>
      <c r="G5" s="18" t="s">
        <v>103</v>
      </c>
      <c r="H5" s="18" t="s">
        <v>51</v>
      </c>
      <c r="I5" s="18" t="s">
        <v>20</v>
      </c>
      <c r="J5" s="18" t="s">
        <v>135</v>
      </c>
      <c r="K5" s="18" t="s">
        <v>51</v>
      </c>
      <c r="L5" s="18" t="s">
        <v>39</v>
      </c>
      <c r="M5" s="37" t="s">
        <v>297</v>
      </c>
      <c r="N5" s="37" t="s">
        <v>496</v>
      </c>
      <c r="O5" s="31" t="s">
        <v>50</v>
      </c>
      <c r="P5" s="31" t="s">
        <v>60</v>
      </c>
      <c r="Q5" s="37" t="s">
        <v>353</v>
      </c>
      <c r="R5" s="18" t="s">
        <v>413</v>
      </c>
      <c r="S5" s="17" t="s">
        <v>39</v>
      </c>
      <c r="T5" s="18" t="s">
        <v>59</v>
      </c>
      <c r="U5" s="17" t="s">
        <v>18</v>
      </c>
      <c r="V5" s="18" t="s">
        <v>64</v>
      </c>
      <c r="W5" s="31" t="s">
        <v>50</v>
      </c>
      <c r="X5" s="31" t="s">
        <v>9</v>
      </c>
      <c r="Y5" s="37" t="s">
        <v>278</v>
      </c>
      <c r="Z5" s="18" t="s">
        <v>38</v>
      </c>
      <c r="AA5" s="18" t="s">
        <v>103</v>
      </c>
      <c r="AB5" s="37" t="s">
        <v>297</v>
      </c>
      <c r="AC5" s="17" t="s">
        <v>39</v>
      </c>
      <c r="AD5" s="18" t="s">
        <v>124</v>
      </c>
      <c r="AE5" s="18" t="s">
        <v>18</v>
      </c>
      <c r="AF5" s="18" t="s">
        <v>39</v>
      </c>
      <c r="AG5" s="37" t="s">
        <v>404</v>
      </c>
      <c r="AH5" s="17" t="s">
        <v>59</v>
      </c>
      <c r="AI5" s="18" t="s">
        <v>124</v>
      </c>
      <c r="AJ5" s="31" t="s">
        <v>51</v>
      </c>
      <c r="AK5" s="37" t="s">
        <v>524</v>
      </c>
      <c r="AL5" s="30" t="s">
        <v>21</v>
      </c>
      <c r="AM5" s="37" t="s">
        <v>103</v>
      </c>
      <c r="AN5" s="17" t="s">
        <v>59</v>
      </c>
      <c r="AO5" s="31" t="s">
        <v>50</v>
      </c>
      <c r="AP5" s="18" t="s">
        <v>59</v>
      </c>
      <c r="AQ5" s="18" t="s">
        <v>59</v>
      </c>
      <c r="AR5" s="17" t="s">
        <v>124</v>
      </c>
      <c r="AS5" s="18" t="s">
        <v>124</v>
      </c>
      <c r="AT5" s="18" t="s">
        <v>27</v>
      </c>
      <c r="AU5" s="18" t="s">
        <v>103</v>
      </c>
      <c r="AV5" s="18" t="s">
        <v>39</v>
      </c>
      <c r="AW5" s="38" t="s">
        <v>103</v>
      </c>
      <c r="AX5" s="31" t="s">
        <v>38</v>
      </c>
      <c r="AY5" s="38" t="s">
        <v>135</v>
      </c>
      <c r="AZ5" s="31" t="s">
        <v>9</v>
      </c>
      <c r="BA5" s="18" t="s">
        <v>59</v>
      </c>
      <c r="BB5" s="18" t="s">
        <v>713</v>
      </c>
      <c r="BC5" s="30" t="s">
        <v>27</v>
      </c>
      <c r="BD5" s="18" t="s">
        <v>124</v>
      </c>
      <c r="BE5" s="37" t="s">
        <v>398</v>
      </c>
      <c r="BF5" s="18" t="s">
        <v>22</v>
      </c>
      <c r="BG5" s="31" t="s">
        <v>22</v>
      </c>
      <c r="BH5" s="30" t="s">
        <v>39</v>
      </c>
      <c r="BI5" s="37" t="s">
        <v>425</v>
      </c>
      <c r="BJ5" s="18" t="s">
        <v>59</v>
      </c>
      <c r="BK5" s="17" t="s">
        <v>59</v>
      </c>
      <c r="BL5" s="18" t="s">
        <v>39</v>
      </c>
      <c r="BM5" s="17" t="s">
        <v>59</v>
      </c>
      <c r="BN5" s="31" t="s">
        <v>34</v>
      </c>
      <c r="BO5" s="18" t="s">
        <v>59</v>
      </c>
      <c r="BP5" s="31" t="s">
        <v>268</v>
      </c>
      <c r="BQ5" s="37" t="s">
        <v>399</v>
      </c>
      <c r="BR5" s="17" t="s">
        <v>59</v>
      </c>
      <c r="BS5" s="18" t="s">
        <v>27</v>
      </c>
      <c r="BT5" s="18" t="s">
        <v>525</v>
      </c>
      <c r="BU5" s="18" t="s">
        <v>38</v>
      </c>
      <c r="BV5" s="39" t="s">
        <v>18</v>
      </c>
      <c r="BW5" s="32" t="s">
        <v>268</v>
      </c>
      <c r="BX5" s="40" t="s">
        <v>399</v>
      </c>
    </row>
    <row r="6" spans="1:76" x14ac:dyDescent="0.35">
      <c r="A6" s="13" t="s">
        <v>219</v>
      </c>
      <c r="B6" s="17" t="s">
        <v>15</v>
      </c>
      <c r="C6" s="38" t="s">
        <v>21</v>
      </c>
      <c r="D6" s="31" t="s">
        <v>28</v>
      </c>
      <c r="E6" s="17" t="s">
        <v>66</v>
      </c>
      <c r="F6" s="37" t="s">
        <v>50</v>
      </c>
      <c r="G6" s="18" t="s">
        <v>65</v>
      </c>
      <c r="H6" s="31" t="s">
        <v>54</v>
      </c>
      <c r="I6" s="37" t="s">
        <v>50</v>
      </c>
      <c r="J6" s="31" t="s">
        <v>67</v>
      </c>
      <c r="K6" s="31" t="s">
        <v>43</v>
      </c>
      <c r="L6" s="31" t="s">
        <v>71</v>
      </c>
      <c r="M6" s="18" t="s">
        <v>65</v>
      </c>
      <c r="N6" s="37" t="s">
        <v>52</v>
      </c>
      <c r="O6" s="18" t="s">
        <v>40</v>
      </c>
      <c r="P6" s="37" t="s">
        <v>241</v>
      </c>
      <c r="Q6" s="37" t="s">
        <v>51</v>
      </c>
      <c r="R6" s="18" t="s">
        <v>66</v>
      </c>
      <c r="S6" s="17" t="s">
        <v>19</v>
      </c>
      <c r="T6" s="18" t="s">
        <v>15</v>
      </c>
      <c r="U6" s="30" t="s">
        <v>111</v>
      </c>
      <c r="V6" s="37" t="s">
        <v>52</v>
      </c>
      <c r="W6" s="18" t="s">
        <v>41</v>
      </c>
      <c r="X6" s="18" t="s">
        <v>66</v>
      </c>
      <c r="Y6" s="18" t="s">
        <v>66</v>
      </c>
      <c r="Z6" s="18" t="s">
        <v>15</v>
      </c>
      <c r="AA6" s="18" t="s">
        <v>21</v>
      </c>
      <c r="AB6" s="37" t="s">
        <v>39</v>
      </c>
      <c r="AC6" s="17" t="s">
        <v>19</v>
      </c>
      <c r="AD6" s="18" t="s">
        <v>28</v>
      </c>
      <c r="AE6" s="37" t="s">
        <v>65</v>
      </c>
      <c r="AF6" s="18" t="s">
        <v>19</v>
      </c>
      <c r="AG6" s="37" t="s">
        <v>442</v>
      </c>
      <c r="AH6" s="17" t="s">
        <v>15</v>
      </c>
      <c r="AI6" s="18" t="s">
        <v>42</v>
      </c>
      <c r="AJ6" s="18" t="s">
        <v>41</v>
      </c>
      <c r="AK6" s="31" t="s">
        <v>55</v>
      </c>
      <c r="AL6" s="30" t="s">
        <v>67</v>
      </c>
      <c r="AM6" s="37" t="s">
        <v>15</v>
      </c>
      <c r="AN6" s="17" t="s">
        <v>15</v>
      </c>
      <c r="AO6" s="18" t="s">
        <v>42</v>
      </c>
      <c r="AP6" s="37" t="s">
        <v>75</v>
      </c>
      <c r="AQ6" s="31" t="s">
        <v>71</v>
      </c>
      <c r="AR6" s="17" t="s">
        <v>21</v>
      </c>
      <c r="AS6" s="18" t="s">
        <v>66</v>
      </c>
      <c r="AT6" s="37" t="s">
        <v>65</v>
      </c>
      <c r="AU6" s="18" t="s">
        <v>66</v>
      </c>
      <c r="AV6" s="18" t="s">
        <v>15</v>
      </c>
      <c r="AW6" s="17" t="s">
        <v>15</v>
      </c>
      <c r="AX6" s="18" t="s">
        <v>19</v>
      </c>
      <c r="AY6" s="17" t="s">
        <v>19</v>
      </c>
      <c r="AZ6" s="18" t="s">
        <v>28</v>
      </c>
      <c r="BA6" s="37" t="s">
        <v>114</v>
      </c>
      <c r="BB6" s="31" t="s">
        <v>43</v>
      </c>
      <c r="BC6" s="17" t="s">
        <v>28</v>
      </c>
      <c r="BD6" s="18" t="s">
        <v>19</v>
      </c>
      <c r="BE6" s="37" t="s">
        <v>20</v>
      </c>
      <c r="BF6" s="18" t="s">
        <v>22</v>
      </c>
      <c r="BG6" s="31" t="s">
        <v>54</v>
      </c>
      <c r="BH6" s="30" t="s">
        <v>28</v>
      </c>
      <c r="BI6" s="37" t="s">
        <v>49</v>
      </c>
      <c r="BJ6" s="37" t="s">
        <v>59</v>
      </c>
      <c r="BK6" s="17" t="s">
        <v>15</v>
      </c>
      <c r="BL6" s="18" t="s">
        <v>19</v>
      </c>
      <c r="BM6" s="30" t="s">
        <v>125</v>
      </c>
      <c r="BN6" s="18" t="s">
        <v>41</v>
      </c>
      <c r="BO6" s="37" t="s">
        <v>75</v>
      </c>
      <c r="BP6" s="31" t="s">
        <v>71</v>
      </c>
      <c r="BQ6" s="18" t="s">
        <v>40</v>
      </c>
      <c r="BR6" s="30" t="s">
        <v>125</v>
      </c>
      <c r="BS6" s="18" t="s">
        <v>66</v>
      </c>
      <c r="BT6" s="37" t="s">
        <v>159</v>
      </c>
      <c r="BU6" s="18" t="s">
        <v>75</v>
      </c>
      <c r="BV6" s="39" t="s">
        <v>34</v>
      </c>
      <c r="BW6" s="32" t="s">
        <v>71</v>
      </c>
      <c r="BX6" s="22" t="s">
        <v>40</v>
      </c>
    </row>
    <row r="7" spans="1:76" x14ac:dyDescent="0.35">
      <c r="A7" s="13" t="s">
        <v>1</v>
      </c>
      <c r="B7" s="17" t="s">
        <v>23</v>
      </c>
      <c r="C7" s="30" t="s">
        <v>45</v>
      </c>
      <c r="D7" s="37" t="s">
        <v>45</v>
      </c>
      <c r="E7" s="17" t="s">
        <v>22</v>
      </c>
      <c r="F7" s="18" t="s">
        <v>22</v>
      </c>
      <c r="G7" s="37" t="s">
        <v>45</v>
      </c>
      <c r="H7" s="18" t="s">
        <v>22</v>
      </c>
      <c r="I7" s="18" t="s">
        <v>22</v>
      </c>
      <c r="J7" s="18" t="s">
        <v>45</v>
      </c>
      <c r="K7" s="18" t="s">
        <v>22</v>
      </c>
      <c r="L7" s="18" t="s">
        <v>22</v>
      </c>
      <c r="M7" s="37" t="s">
        <v>44</v>
      </c>
      <c r="N7" s="18" t="s">
        <v>22</v>
      </c>
      <c r="O7" s="18" t="s">
        <v>22</v>
      </c>
      <c r="P7" s="18" t="s">
        <v>22</v>
      </c>
      <c r="Q7" s="37" t="s">
        <v>44</v>
      </c>
      <c r="R7" s="18" t="s">
        <v>22</v>
      </c>
      <c r="S7" s="17" t="s">
        <v>45</v>
      </c>
      <c r="T7" s="18" t="s">
        <v>45</v>
      </c>
      <c r="U7" s="17" t="s">
        <v>22</v>
      </c>
      <c r="V7" s="18" t="s">
        <v>22</v>
      </c>
      <c r="W7" s="18" t="s">
        <v>22</v>
      </c>
      <c r="X7" s="18" t="s">
        <v>22</v>
      </c>
      <c r="Y7" s="18" t="s">
        <v>45</v>
      </c>
      <c r="Z7" s="18" t="s">
        <v>45</v>
      </c>
      <c r="AA7" s="37" t="s">
        <v>45</v>
      </c>
      <c r="AB7" s="37" t="s">
        <v>44</v>
      </c>
      <c r="AC7" s="17" t="s">
        <v>22</v>
      </c>
      <c r="AD7" s="18" t="s">
        <v>45</v>
      </c>
      <c r="AE7" s="18" t="s">
        <v>45</v>
      </c>
      <c r="AF7" s="18" t="s">
        <v>45</v>
      </c>
      <c r="AG7" s="18" t="s">
        <v>22</v>
      </c>
      <c r="AH7" s="38" t="s">
        <v>23</v>
      </c>
      <c r="AI7" s="18" t="s">
        <v>22</v>
      </c>
      <c r="AJ7" s="18" t="s">
        <v>22</v>
      </c>
      <c r="AK7" s="18" t="s">
        <v>22</v>
      </c>
      <c r="AL7" s="30" t="s">
        <v>22</v>
      </c>
      <c r="AM7" s="37" t="s">
        <v>23</v>
      </c>
      <c r="AN7" s="17" t="s">
        <v>45</v>
      </c>
      <c r="AO7" s="18" t="s">
        <v>22</v>
      </c>
      <c r="AP7" s="37" t="s">
        <v>45</v>
      </c>
      <c r="AQ7" s="18" t="s">
        <v>45</v>
      </c>
      <c r="AR7" s="17" t="s">
        <v>45</v>
      </c>
      <c r="AS7" s="18" t="s">
        <v>45</v>
      </c>
      <c r="AT7" s="18" t="s">
        <v>22</v>
      </c>
      <c r="AU7" s="18" t="s">
        <v>45</v>
      </c>
      <c r="AV7" s="18" t="s">
        <v>22</v>
      </c>
      <c r="AW7" s="38" t="s">
        <v>23</v>
      </c>
      <c r="AX7" s="31" t="s">
        <v>22</v>
      </c>
      <c r="AY7" s="17" t="s">
        <v>45</v>
      </c>
      <c r="AZ7" s="18" t="s">
        <v>45</v>
      </c>
      <c r="BA7" s="18" t="s">
        <v>45</v>
      </c>
      <c r="BB7" s="37" t="s">
        <v>55</v>
      </c>
      <c r="BC7" s="17" t="s">
        <v>45</v>
      </c>
      <c r="BD7" s="18" t="s">
        <v>45</v>
      </c>
      <c r="BE7" s="37" t="s">
        <v>44</v>
      </c>
      <c r="BF7" s="18" t="s">
        <v>22</v>
      </c>
      <c r="BG7" s="18" t="s">
        <v>22</v>
      </c>
      <c r="BH7" s="30" t="s">
        <v>45</v>
      </c>
      <c r="BI7" s="18" t="s">
        <v>45</v>
      </c>
      <c r="BJ7" s="37" t="s">
        <v>44</v>
      </c>
      <c r="BK7" s="17" t="s">
        <v>45</v>
      </c>
      <c r="BL7" s="18" t="s">
        <v>45</v>
      </c>
      <c r="BM7" s="30" t="s">
        <v>22</v>
      </c>
      <c r="BN7" s="18" t="s">
        <v>22</v>
      </c>
      <c r="BO7" s="18" t="s">
        <v>45</v>
      </c>
      <c r="BP7" s="37" t="s">
        <v>44</v>
      </c>
      <c r="BQ7" s="37" t="s">
        <v>44</v>
      </c>
      <c r="BR7" s="17" t="s">
        <v>22</v>
      </c>
      <c r="BS7" s="18" t="s">
        <v>22</v>
      </c>
      <c r="BT7" s="18" t="s">
        <v>22</v>
      </c>
      <c r="BU7" s="18" t="s">
        <v>45</v>
      </c>
      <c r="BV7" s="12" t="s">
        <v>22</v>
      </c>
      <c r="BW7" s="39" t="s">
        <v>44</v>
      </c>
      <c r="BX7" s="40" t="s">
        <v>44</v>
      </c>
    </row>
    <row r="8" spans="1:76" x14ac:dyDescent="0.35">
      <c r="A8" s="13" t="s">
        <v>638</v>
      </c>
      <c r="B8" s="17" t="s">
        <v>663</v>
      </c>
      <c r="C8" s="38" t="s">
        <v>796</v>
      </c>
      <c r="D8" s="31" t="s">
        <v>737</v>
      </c>
      <c r="E8" s="30" t="s">
        <v>736</v>
      </c>
      <c r="F8" s="37" t="s">
        <v>790</v>
      </c>
      <c r="G8" s="37" t="s">
        <v>784</v>
      </c>
      <c r="H8" s="31" t="s">
        <v>954</v>
      </c>
      <c r="I8" s="18" t="s">
        <v>672</v>
      </c>
      <c r="J8" s="18" t="s">
        <v>673</v>
      </c>
      <c r="K8" s="31" t="s">
        <v>950</v>
      </c>
      <c r="L8" s="18" t="s">
        <v>675</v>
      </c>
      <c r="M8" s="37" t="s">
        <v>982</v>
      </c>
      <c r="N8" s="37" t="s">
        <v>982</v>
      </c>
      <c r="O8" s="31" t="s">
        <v>751</v>
      </c>
      <c r="P8" s="37" t="s">
        <v>1354</v>
      </c>
      <c r="Q8" s="37" t="s">
        <v>795</v>
      </c>
      <c r="R8" s="18" t="s">
        <v>672</v>
      </c>
      <c r="S8" s="30" t="s">
        <v>699</v>
      </c>
      <c r="T8" s="37" t="s">
        <v>702</v>
      </c>
      <c r="U8" s="17" t="s">
        <v>679</v>
      </c>
      <c r="V8" s="37" t="s">
        <v>784</v>
      </c>
      <c r="W8" s="31" t="s">
        <v>751</v>
      </c>
      <c r="X8" s="18" t="s">
        <v>680</v>
      </c>
      <c r="Y8" s="18" t="s">
        <v>681</v>
      </c>
      <c r="Z8" s="18" t="s">
        <v>683</v>
      </c>
      <c r="AA8" s="37" t="s">
        <v>789</v>
      </c>
      <c r="AB8" s="37" t="s">
        <v>648</v>
      </c>
      <c r="AC8" s="17" t="s">
        <v>685</v>
      </c>
      <c r="AD8" s="18" t="s">
        <v>686</v>
      </c>
      <c r="AE8" s="37" t="s">
        <v>791</v>
      </c>
      <c r="AF8" s="18" t="s">
        <v>672</v>
      </c>
      <c r="AG8" s="37" t="s">
        <v>729</v>
      </c>
      <c r="AH8" s="38" t="s">
        <v>752</v>
      </c>
      <c r="AI8" s="18" t="s">
        <v>686</v>
      </c>
      <c r="AJ8" s="31" t="s">
        <v>751</v>
      </c>
      <c r="AK8" s="18" t="s">
        <v>673</v>
      </c>
      <c r="AL8" s="30" t="s">
        <v>1112</v>
      </c>
      <c r="AM8" s="37" t="s">
        <v>788</v>
      </c>
      <c r="AN8" s="17" t="s">
        <v>666</v>
      </c>
      <c r="AO8" s="31" t="s">
        <v>955</v>
      </c>
      <c r="AP8" s="18" t="s">
        <v>696</v>
      </c>
      <c r="AQ8" s="31" t="s">
        <v>735</v>
      </c>
      <c r="AR8" s="17" t="s">
        <v>698</v>
      </c>
      <c r="AS8" s="18" t="s">
        <v>699</v>
      </c>
      <c r="AT8" s="37" t="s">
        <v>791</v>
      </c>
      <c r="AU8" s="18" t="s">
        <v>663</v>
      </c>
      <c r="AV8" s="18" t="s">
        <v>683</v>
      </c>
      <c r="AW8" s="38" t="s">
        <v>702</v>
      </c>
      <c r="AX8" s="31" t="s">
        <v>686</v>
      </c>
      <c r="AY8" s="17" t="s">
        <v>707</v>
      </c>
      <c r="AZ8" s="31" t="s">
        <v>751</v>
      </c>
      <c r="BA8" s="37" t="s">
        <v>795</v>
      </c>
      <c r="BB8" s="31" t="s">
        <v>736</v>
      </c>
      <c r="BC8" s="30" t="s">
        <v>987</v>
      </c>
      <c r="BD8" s="18" t="s">
        <v>681</v>
      </c>
      <c r="BE8" s="37" t="s">
        <v>645</v>
      </c>
      <c r="BF8" s="18" t="s">
        <v>659</v>
      </c>
      <c r="BG8" s="18" t="s">
        <v>714</v>
      </c>
      <c r="BH8" s="30" t="s">
        <v>686</v>
      </c>
      <c r="BI8" s="37" t="s">
        <v>838</v>
      </c>
      <c r="BJ8" s="37" t="s">
        <v>658</v>
      </c>
      <c r="BK8" s="17" t="s">
        <v>707</v>
      </c>
      <c r="BL8" s="18" t="s">
        <v>685</v>
      </c>
      <c r="BM8" s="17" t="s">
        <v>685</v>
      </c>
      <c r="BN8" s="31" t="s">
        <v>733</v>
      </c>
      <c r="BO8" s="37" t="s">
        <v>788</v>
      </c>
      <c r="BP8" s="31" t="s">
        <v>956</v>
      </c>
      <c r="BQ8" s="37" t="s">
        <v>793</v>
      </c>
      <c r="BR8" s="17" t="s">
        <v>675</v>
      </c>
      <c r="BS8" s="18" t="s">
        <v>685</v>
      </c>
      <c r="BT8" s="37" t="s">
        <v>790</v>
      </c>
      <c r="BU8" s="18" t="s">
        <v>681</v>
      </c>
      <c r="BV8" s="39" t="s">
        <v>795</v>
      </c>
      <c r="BW8" s="32" t="s">
        <v>956</v>
      </c>
      <c r="BX8" s="40" t="s">
        <v>793</v>
      </c>
    </row>
    <row r="9" spans="1:76" x14ac:dyDescent="0.35">
      <c r="A9" s="13" t="s">
        <v>0</v>
      </c>
      <c r="B9" s="17" t="s">
        <v>0</v>
      </c>
      <c r="C9" s="17" t="s">
        <v>0</v>
      </c>
      <c r="D9" s="18" t="s">
        <v>0</v>
      </c>
      <c r="E9" s="17" t="s">
        <v>0</v>
      </c>
      <c r="F9" s="18" t="s">
        <v>0</v>
      </c>
      <c r="G9" s="18" t="s">
        <v>0</v>
      </c>
      <c r="H9" s="18" t="s">
        <v>0</v>
      </c>
      <c r="I9" s="18" t="s">
        <v>0</v>
      </c>
      <c r="J9" s="18" t="s">
        <v>0</v>
      </c>
      <c r="K9" s="18" t="s">
        <v>0</v>
      </c>
      <c r="L9" s="18" t="s">
        <v>0</v>
      </c>
      <c r="M9" s="18" t="s">
        <v>0</v>
      </c>
      <c r="N9" s="18" t="s">
        <v>0</v>
      </c>
      <c r="O9" s="18" t="s">
        <v>0</v>
      </c>
      <c r="P9" s="18" t="s">
        <v>0</v>
      </c>
      <c r="Q9" s="18" t="s">
        <v>0</v>
      </c>
      <c r="R9" s="18" t="s">
        <v>0</v>
      </c>
      <c r="S9" s="17" t="s">
        <v>0</v>
      </c>
      <c r="T9" s="18" t="s">
        <v>0</v>
      </c>
      <c r="U9" s="17" t="s">
        <v>0</v>
      </c>
      <c r="V9" s="18" t="s">
        <v>0</v>
      </c>
      <c r="W9" s="18" t="s">
        <v>0</v>
      </c>
      <c r="X9" s="18" t="s">
        <v>0</v>
      </c>
      <c r="Y9" s="18" t="s">
        <v>0</v>
      </c>
      <c r="Z9" s="18" t="s">
        <v>0</v>
      </c>
      <c r="AA9" s="18" t="s">
        <v>0</v>
      </c>
      <c r="AB9" s="18" t="s">
        <v>0</v>
      </c>
      <c r="AC9" s="17" t="s">
        <v>0</v>
      </c>
      <c r="AD9" s="18" t="s">
        <v>0</v>
      </c>
      <c r="AE9" s="18" t="s">
        <v>0</v>
      </c>
      <c r="AF9" s="18" t="s">
        <v>0</v>
      </c>
      <c r="AG9" s="18" t="s">
        <v>0</v>
      </c>
      <c r="AH9" s="17" t="s">
        <v>0</v>
      </c>
      <c r="AI9" s="18" t="s">
        <v>0</v>
      </c>
      <c r="AJ9" s="18" t="s">
        <v>0</v>
      </c>
      <c r="AK9" s="18" t="s">
        <v>0</v>
      </c>
      <c r="AL9" s="17" t="s">
        <v>0</v>
      </c>
      <c r="AM9" s="18" t="s">
        <v>0</v>
      </c>
      <c r="AN9" s="17" t="s">
        <v>0</v>
      </c>
      <c r="AO9" s="18" t="s">
        <v>0</v>
      </c>
      <c r="AP9" s="18" t="s">
        <v>0</v>
      </c>
      <c r="AQ9" s="18" t="s">
        <v>0</v>
      </c>
      <c r="AR9" s="17" t="s">
        <v>0</v>
      </c>
      <c r="AS9" s="18" t="s">
        <v>0</v>
      </c>
      <c r="AT9" s="18" t="s">
        <v>0</v>
      </c>
      <c r="AU9" s="18" t="s">
        <v>0</v>
      </c>
      <c r="AV9" s="18" t="s">
        <v>0</v>
      </c>
      <c r="AW9" s="17" t="s">
        <v>0</v>
      </c>
      <c r="AX9" s="18" t="s">
        <v>0</v>
      </c>
      <c r="AY9" s="17" t="s">
        <v>0</v>
      </c>
      <c r="AZ9" s="18" t="s">
        <v>0</v>
      </c>
      <c r="BA9" s="18" t="s">
        <v>0</v>
      </c>
      <c r="BB9" s="18" t="s">
        <v>0</v>
      </c>
      <c r="BC9" s="17" t="s">
        <v>0</v>
      </c>
      <c r="BD9" s="18" t="s">
        <v>0</v>
      </c>
      <c r="BE9" s="18" t="s">
        <v>0</v>
      </c>
      <c r="BF9" s="18" t="s">
        <v>0</v>
      </c>
      <c r="BG9" s="18" t="s">
        <v>0</v>
      </c>
      <c r="BH9" s="17" t="s">
        <v>0</v>
      </c>
      <c r="BI9" s="18" t="s">
        <v>0</v>
      </c>
      <c r="BJ9" s="18" t="s">
        <v>0</v>
      </c>
      <c r="BK9" s="17" t="s">
        <v>0</v>
      </c>
      <c r="BL9" s="18" t="s">
        <v>0</v>
      </c>
      <c r="BM9" s="17" t="s">
        <v>0</v>
      </c>
      <c r="BN9" s="18" t="s">
        <v>0</v>
      </c>
      <c r="BO9" s="18" t="s">
        <v>0</v>
      </c>
      <c r="BP9" s="18" t="s">
        <v>0</v>
      </c>
      <c r="BQ9" s="18" t="s">
        <v>0</v>
      </c>
      <c r="BR9" s="17" t="s">
        <v>0</v>
      </c>
      <c r="BS9" s="18" t="s">
        <v>0</v>
      </c>
      <c r="BT9" s="18" t="s">
        <v>0</v>
      </c>
      <c r="BU9" s="18" t="s">
        <v>0</v>
      </c>
      <c r="BV9" s="12" t="s">
        <v>0</v>
      </c>
      <c r="BW9" s="12" t="s">
        <v>0</v>
      </c>
      <c r="BX9" s="22" t="s">
        <v>0</v>
      </c>
    </row>
    <row r="10" spans="1:76" ht="15" thickBot="1" x14ac:dyDescent="0.4">
      <c r="A10" s="13" t="s">
        <v>6</v>
      </c>
      <c r="B10" s="17" t="s">
        <v>664</v>
      </c>
      <c r="C10" s="17" t="s">
        <v>667</v>
      </c>
      <c r="D10" s="18" t="s">
        <v>669</v>
      </c>
      <c r="E10" s="17" t="s">
        <v>72</v>
      </c>
      <c r="F10" s="18" t="s">
        <v>590</v>
      </c>
      <c r="G10" s="18" t="s">
        <v>369</v>
      </c>
      <c r="H10" s="18" t="s">
        <v>251</v>
      </c>
      <c r="I10" s="18" t="s">
        <v>412</v>
      </c>
      <c r="J10" s="18" t="s">
        <v>674</v>
      </c>
      <c r="K10" s="18" t="s">
        <v>306</v>
      </c>
      <c r="L10" s="18" t="s">
        <v>97</v>
      </c>
      <c r="M10" s="18" t="s">
        <v>90</v>
      </c>
      <c r="N10" s="18" t="s">
        <v>92</v>
      </c>
      <c r="O10" s="18" t="s">
        <v>540</v>
      </c>
      <c r="P10" s="18" t="s">
        <v>603</v>
      </c>
      <c r="Q10" s="18" t="s">
        <v>590</v>
      </c>
      <c r="R10" s="18" t="s">
        <v>540</v>
      </c>
      <c r="S10" s="17" t="s">
        <v>676</v>
      </c>
      <c r="T10" s="18" t="s">
        <v>678</v>
      </c>
      <c r="U10" s="17" t="s">
        <v>90</v>
      </c>
      <c r="V10" s="18" t="s">
        <v>473</v>
      </c>
      <c r="W10" s="18" t="s">
        <v>228</v>
      </c>
      <c r="X10" s="18" t="s">
        <v>157</v>
      </c>
      <c r="Y10" s="18" t="s">
        <v>682</v>
      </c>
      <c r="Z10" s="18" t="s">
        <v>342</v>
      </c>
      <c r="AA10" s="18" t="s">
        <v>76</v>
      </c>
      <c r="AB10" s="18" t="s">
        <v>506</v>
      </c>
      <c r="AC10" s="17" t="s">
        <v>321</v>
      </c>
      <c r="AD10" s="18" t="s">
        <v>46</v>
      </c>
      <c r="AE10" s="18" t="s">
        <v>109</v>
      </c>
      <c r="AF10" s="18" t="s">
        <v>366</v>
      </c>
      <c r="AG10" s="18" t="s">
        <v>39</v>
      </c>
      <c r="AH10" s="17" t="s">
        <v>688</v>
      </c>
      <c r="AI10" s="18" t="s">
        <v>690</v>
      </c>
      <c r="AJ10" s="18" t="s">
        <v>287</v>
      </c>
      <c r="AK10" s="18" t="s">
        <v>403</v>
      </c>
      <c r="AL10" s="17" t="s">
        <v>193</v>
      </c>
      <c r="AM10" s="18" t="s">
        <v>692</v>
      </c>
      <c r="AN10" s="17" t="s">
        <v>694</v>
      </c>
      <c r="AO10" s="18" t="s">
        <v>298</v>
      </c>
      <c r="AP10" s="18" t="s">
        <v>697</v>
      </c>
      <c r="AQ10" s="18" t="s">
        <v>68</v>
      </c>
      <c r="AR10" s="17" t="s">
        <v>361</v>
      </c>
      <c r="AS10" s="18" t="s">
        <v>562</v>
      </c>
      <c r="AT10" s="18" t="s">
        <v>302</v>
      </c>
      <c r="AU10" s="18" t="s">
        <v>194</v>
      </c>
      <c r="AV10" s="18" t="s">
        <v>309</v>
      </c>
      <c r="AW10" s="17" t="s">
        <v>703</v>
      </c>
      <c r="AX10" s="18" t="s">
        <v>705</v>
      </c>
      <c r="AY10" s="17" t="s">
        <v>708</v>
      </c>
      <c r="AZ10" s="18" t="s">
        <v>189</v>
      </c>
      <c r="BA10" s="18" t="s">
        <v>581</v>
      </c>
      <c r="BB10" s="18" t="s">
        <v>20</v>
      </c>
      <c r="BC10" s="17" t="s">
        <v>212</v>
      </c>
      <c r="BD10" s="18" t="s">
        <v>215</v>
      </c>
      <c r="BE10" s="18" t="s">
        <v>218</v>
      </c>
      <c r="BF10" s="45"/>
      <c r="BG10" s="18" t="s">
        <v>28</v>
      </c>
      <c r="BH10" s="17" t="s">
        <v>715</v>
      </c>
      <c r="BI10" s="18" t="s">
        <v>540</v>
      </c>
      <c r="BJ10" s="18" t="s">
        <v>62</v>
      </c>
      <c r="BK10" s="17" t="s">
        <v>717</v>
      </c>
      <c r="BL10" s="18" t="s">
        <v>719</v>
      </c>
      <c r="BM10" s="17" t="s">
        <v>721</v>
      </c>
      <c r="BN10" s="18" t="s">
        <v>438</v>
      </c>
      <c r="BO10" s="18" t="s">
        <v>543</v>
      </c>
      <c r="BP10" s="18" t="s">
        <v>592</v>
      </c>
      <c r="BQ10" s="18" t="s">
        <v>493</v>
      </c>
      <c r="BR10" s="17" t="s">
        <v>725</v>
      </c>
      <c r="BS10" s="18" t="s">
        <v>569</v>
      </c>
      <c r="BT10" s="18" t="s">
        <v>278</v>
      </c>
      <c r="BU10" s="18" t="s">
        <v>163</v>
      </c>
      <c r="BV10" s="12" t="s">
        <v>727</v>
      </c>
      <c r="BW10" s="12" t="s">
        <v>592</v>
      </c>
      <c r="BX10" s="22" t="s">
        <v>493</v>
      </c>
    </row>
    <row r="11" spans="1:76" s="5" customFormat="1" ht="15" thickBot="1" x14ac:dyDescent="0.4">
      <c r="A11" s="23" t="s">
        <v>7</v>
      </c>
      <c r="B11" s="24" t="s">
        <v>665</v>
      </c>
      <c r="C11" s="24" t="s">
        <v>668</v>
      </c>
      <c r="D11" s="25" t="s">
        <v>670</v>
      </c>
      <c r="E11" s="24" t="s">
        <v>671</v>
      </c>
      <c r="F11" s="25" t="s">
        <v>161</v>
      </c>
      <c r="G11" s="25" t="s">
        <v>172</v>
      </c>
      <c r="H11" s="25" t="s">
        <v>501</v>
      </c>
      <c r="I11" s="25" t="s">
        <v>249</v>
      </c>
      <c r="J11" s="25" t="s">
        <v>375</v>
      </c>
      <c r="K11" s="25" t="s">
        <v>431</v>
      </c>
      <c r="L11" s="25" t="s">
        <v>355</v>
      </c>
      <c r="M11" s="25" t="s">
        <v>603</v>
      </c>
      <c r="N11" s="25" t="s">
        <v>428</v>
      </c>
      <c r="O11" s="25" t="s">
        <v>591</v>
      </c>
      <c r="P11" s="25" t="s">
        <v>493</v>
      </c>
      <c r="Q11" s="25" t="s">
        <v>501</v>
      </c>
      <c r="R11" s="25" t="s">
        <v>414</v>
      </c>
      <c r="S11" s="24" t="s">
        <v>677</v>
      </c>
      <c r="T11" s="25" t="s">
        <v>212</v>
      </c>
      <c r="U11" s="24" t="s">
        <v>112</v>
      </c>
      <c r="V11" s="25" t="s">
        <v>429</v>
      </c>
      <c r="W11" s="25" t="s">
        <v>317</v>
      </c>
      <c r="X11" s="25" t="s">
        <v>328</v>
      </c>
      <c r="Y11" s="25" t="s">
        <v>195</v>
      </c>
      <c r="Z11" s="25" t="s">
        <v>594</v>
      </c>
      <c r="AA11" s="25" t="s">
        <v>684</v>
      </c>
      <c r="AB11" s="25" t="s">
        <v>252</v>
      </c>
      <c r="AC11" s="24" t="s">
        <v>620</v>
      </c>
      <c r="AD11" s="25" t="s">
        <v>333</v>
      </c>
      <c r="AE11" s="25" t="s">
        <v>579</v>
      </c>
      <c r="AF11" s="25" t="s">
        <v>687</v>
      </c>
      <c r="AG11" s="25" t="s">
        <v>39</v>
      </c>
      <c r="AH11" s="24" t="s">
        <v>689</v>
      </c>
      <c r="AI11" s="25" t="s">
        <v>593</v>
      </c>
      <c r="AJ11" s="25" t="s">
        <v>547</v>
      </c>
      <c r="AK11" s="25" t="s">
        <v>414</v>
      </c>
      <c r="AL11" s="24" t="s">
        <v>517</v>
      </c>
      <c r="AM11" s="25" t="s">
        <v>693</v>
      </c>
      <c r="AN11" s="24" t="s">
        <v>695</v>
      </c>
      <c r="AO11" s="25" t="s">
        <v>62</v>
      </c>
      <c r="AP11" s="25" t="s">
        <v>342</v>
      </c>
      <c r="AQ11" s="25" t="s">
        <v>82</v>
      </c>
      <c r="AR11" s="24" t="s">
        <v>513</v>
      </c>
      <c r="AS11" s="25" t="s">
        <v>598</v>
      </c>
      <c r="AT11" s="25" t="s">
        <v>301</v>
      </c>
      <c r="AU11" s="25" t="s">
        <v>700</v>
      </c>
      <c r="AV11" s="25" t="s">
        <v>309</v>
      </c>
      <c r="AW11" s="24" t="s">
        <v>704</v>
      </c>
      <c r="AX11" s="25" t="s">
        <v>706</v>
      </c>
      <c r="AY11" s="24" t="s">
        <v>709</v>
      </c>
      <c r="AZ11" s="25" t="s">
        <v>710</v>
      </c>
      <c r="BA11" s="25" t="s">
        <v>595</v>
      </c>
      <c r="BB11" s="25" t="s">
        <v>34</v>
      </c>
      <c r="BC11" s="24" t="s">
        <v>213</v>
      </c>
      <c r="BD11" s="25" t="s">
        <v>216</v>
      </c>
      <c r="BE11" s="25" t="s">
        <v>82</v>
      </c>
      <c r="BF11" s="25" t="s">
        <v>22</v>
      </c>
      <c r="BG11" s="25" t="s">
        <v>15</v>
      </c>
      <c r="BH11" s="24" t="s">
        <v>716</v>
      </c>
      <c r="BI11" s="25" t="s">
        <v>540</v>
      </c>
      <c r="BJ11" s="25" t="s">
        <v>133</v>
      </c>
      <c r="BK11" s="24" t="s">
        <v>718</v>
      </c>
      <c r="BL11" s="25" t="s">
        <v>720</v>
      </c>
      <c r="BM11" s="24" t="s">
        <v>426</v>
      </c>
      <c r="BN11" s="25" t="s">
        <v>484</v>
      </c>
      <c r="BO11" s="25" t="s">
        <v>722</v>
      </c>
      <c r="BP11" s="25" t="s">
        <v>108</v>
      </c>
      <c r="BQ11" s="25" t="s">
        <v>592</v>
      </c>
      <c r="BR11" s="24" t="s">
        <v>726</v>
      </c>
      <c r="BS11" s="25" t="s">
        <v>433</v>
      </c>
      <c r="BT11" s="25" t="s">
        <v>591</v>
      </c>
      <c r="BU11" s="25" t="s">
        <v>476</v>
      </c>
      <c r="BV11" s="26" t="s">
        <v>555</v>
      </c>
      <c r="BW11" s="26" t="s">
        <v>108</v>
      </c>
      <c r="BX11" s="27" t="s">
        <v>592</v>
      </c>
    </row>
    <row r="12" spans="1:76" s="5" customFormat="1" x14ac:dyDescent="0.35">
      <c r="A12" s="5" t="s">
        <v>1347</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6" s="5" customFormat="1" x14ac:dyDescent="0.35">
      <c r="A13" s="5" t="s">
        <v>1348</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6" s="5" customFormat="1" x14ac:dyDescent="0.35">
      <c r="A14" s="5" t="s">
        <v>1349</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BX14"/>
  <sheetViews>
    <sheetView showGridLines="0" workbookViewId="0">
      <pane xSplit="1" topLeftCell="B1" activePane="topRight" state="frozenSplit"/>
      <selection pane="topRight"/>
    </sheetView>
  </sheetViews>
  <sheetFormatPr defaultRowHeight="14.5" x14ac:dyDescent="0.35"/>
  <cols>
    <col min="1" max="1" width="115.453125" customWidth="1"/>
    <col min="2" max="2" width="15.90625" style="6" bestFit="1"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1460</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211</v>
      </c>
      <c r="B3" s="15" t="s">
        <v>18</v>
      </c>
      <c r="C3" s="28" t="s">
        <v>124</v>
      </c>
      <c r="D3" s="34" t="s">
        <v>297</v>
      </c>
      <c r="E3" s="28" t="s">
        <v>9</v>
      </c>
      <c r="F3" s="29" t="s">
        <v>50</v>
      </c>
      <c r="G3" s="16" t="s">
        <v>59</v>
      </c>
      <c r="H3" s="16" t="s">
        <v>330</v>
      </c>
      <c r="I3" s="16" t="s">
        <v>18</v>
      </c>
      <c r="J3" s="16" t="s">
        <v>297</v>
      </c>
      <c r="K3" s="34" t="s">
        <v>527</v>
      </c>
      <c r="L3" s="16" t="s">
        <v>310</v>
      </c>
      <c r="M3" s="16" t="s">
        <v>353</v>
      </c>
      <c r="N3" s="16" t="s">
        <v>64</v>
      </c>
      <c r="O3" s="34" t="s">
        <v>529</v>
      </c>
      <c r="P3" s="16" t="s">
        <v>64</v>
      </c>
      <c r="Q3" s="16" t="s">
        <v>310</v>
      </c>
      <c r="R3" s="34" t="s">
        <v>422</v>
      </c>
      <c r="S3" s="28" t="s">
        <v>103</v>
      </c>
      <c r="T3" s="34" t="s">
        <v>280</v>
      </c>
      <c r="U3" s="15" t="s">
        <v>18</v>
      </c>
      <c r="V3" s="16" t="s">
        <v>241</v>
      </c>
      <c r="W3" s="16" t="s">
        <v>310</v>
      </c>
      <c r="X3" s="16" t="s">
        <v>103</v>
      </c>
      <c r="Y3" s="16" t="s">
        <v>18</v>
      </c>
      <c r="Z3" s="34" t="s">
        <v>403</v>
      </c>
      <c r="AA3" s="16" t="s">
        <v>103</v>
      </c>
      <c r="AB3" s="16" t="s">
        <v>18</v>
      </c>
      <c r="AC3" s="35" t="s">
        <v>223</v>
      </c>
      <c r="AD3" s="16" t="s">
        <v>18</v>
      </c>
      <c r="AE3" s="16" t="s">
        <v>278</v>
      </c>
      <c r="AF3" s="29" t="s">
        <v>124</v>
      </c>
      <c r="AG3" s="16" t="s">
        <v>357</v>
      </c>
      <c r="AH3" s="15" t="s">
        <v>18</v>
      </c>
      <c r="AI3" s="16" t="s">
        <v>278</v>
      </c>
      <c r="AJ3" s="16" t="s">
        <v>135</v>
      </c>
      <c r="AK3" s="16" t="s">
        <v>64</v>
      </c>
      <c r="AL3" s="15" t="s">
        <v>278</v>
      </c>
      <c r="AM3" s="16" t="s">
        <v>18</v>
      </c>
      <c r="AN3" s="15" t="s">
        <v>135</v>
      </c>
      <c r="AO3" s="16" t="s">
        <v>280</v>
      </c>
      <c r="AP3" s="16" t="s">
        <v>310</v>
      </c>
      <c r="AQ3" s="16" t="s">
        <v>280</v>
      </c>
      <c r="AR3" s="15" t="s">
        <v>278</v>
      </c>
      <c r="AS3" s="16" t="s">
        <v>310</v>
      </c>
      <c r="AT3" s="29" t="s">
        <v>49</v>
      </c>
      <c r="AU3" s="29" t="s">
        <v>20</v>
      </c>
      <c r="AV3" s="34" t="s">
        <v>398</v>
      </c>
      <c r="AW3" s="15" t="s">
        <v>18</v>
      </c>
      <c r="AX3" s="16" t="s">
        <v>310</v>
      </c>
      <c r="AY3" s="28" t="s">
        <v>103</v>
      </c>
      <c r="AZ3" s="34" t="s">
        <v>297</v>
      </c>
      <c r="BA3" s="16" t="s">
        <v>278</v>
      </c>
      <c r="BB3" s="34" t="s">
        <v>527</v>
      </c>
      <c r="BC3" s="35" t="s">
        <v>398</v>
      </c>
      <c r="BD3" s="29" t="s">
        <v>124</v>
      </c>
      <c r="BE3" s="29" t="s">
        <v>124</v>
      </c>
      <c r="BF3" s="16" t="s">
        <v>22</v>
      </c>
      <c r="BG3" s="29" t="s">
        <v>54</v>
      </c>
      <c r="BH3" s="15" t="s">
        <v>310</v>
      </c>
      <c r="BI3" s="29" t="s">
        <v>49</v>
      </c>
      <c r="BJ3" s="16" t="s">
        <v>135</v>
      </c>
      <c r="BK3" s="15" t="s">
        <v>310</v>
      </c>
      <c r="BL3" s="16" t="s">
        <v>103</v>
      </c>
      <c r="BM3" s="15" t="s">
        <v>278</v>
      </c>
      <c r="BN3" s="34" t="s">
        <v>223</v>
      </c>
      <c r="BO3" s="16" t="s">
        <v>18</v>
      </c>
      <c r="BP3" s="29" t="s">
        <v>51</v>
      </c>
      <c r="BQ3" s="29" t="s">
        <v>241</v>
      </c>
      <c r="BR3" s="15" t="s">
        <v>310</v>
      </c>
      <c r="BS3" s="34" t="s">
        <v>223</v>
      </c>
      <c r="BT3" s="29" t="s">
        <v>111</v>
      </c>
      <c r="BU3" s="16" t="s">
        <v>278</v>
      </c>
      <c r="BV3" s="19" t="s">
        <v>18</v>
      </c>
      <c r="BW3" s="46" t="s">
        <v>51</v>
      </c>
      <c r="BX3" s="42" t="s">
        <v>241</v>
      </c>
    </row>
    <row r="4" spans="1:76" x14ac:dyDescent="0.35">
      <c r="A4" s="13" t="s">
        <v>214</v>
      </c>
      <c r="B4" s="17" t="s">
        <v>398</v>
      </c>
      <c r="C4" s="38" t="s">
        <v>399</v>
      </c>
      <c r="D4" s="31" t="s">
        <v>297</v>
      </c>
      <c r="E4" s="17" t="s">
        <v>382</v>
      </c>
      <c r="F4" s="18" t="s">
        <v>331</v>
      </c>
      <c r="G4" s="18" t="s">
        <v>280</v>
      </c>
      <c r="H4" s="18" t="s">
        <v>280</v>
      </c>
      <c r="I4" s="18" t="s">
        <v>399</v>
      </c>
      <c r="J4" s="18" t="s">
        <v>382</v>
      </c>
      <c r="K4" s="18" t="s">
        <v>291</v>
      </c>
      <c r="L4" s="18" t="s">
        <v>382</v>
      </c>
      <c r="M4" s="18" t="s">
        <v>399</v>
      </c>
      <c r="N4" s="18" t="s">
        <v>400</v>
      </c>
      <c r="O4" s="18" t="s">
        <v>524</v>
      </c>
      <c r="P4" s="31" t="s">
        <v>494</v>
      </c>
      <c r="Q4" s="18" t="s">
        <v>527</v>
      </c>
      <c r="R4" s="31" t="s">
        <v>494</v>
      </c>
      <c r="S4" s="17" t="s">
        <v>382</v>
      </c>
      <c r="T4" s="18" t="s">
        <v>403</v>
      </c>
      <c r="U4" s="17" t="s">
        <v>331</v>
      </c>
      <c r="V4" s="37" t="s">
        <v>430</v>
      </c>
      <c r="W4" s="18" t="s">
        <v>399</v>
      </c>
      <c r="X4" s="18" t="s">
        <v>398</v>
      </c>
      <c r="Y4" s="31" t="s">
        <v>310</v>
      </c>
      <c r="Z4" s="18" t="s">
        <v>382</v>
      </c>
      <c r="AA4" s="18" t="s">
        <v>403</v>
      </c>
      <c r="AB4" s="31" t="s">
        <v>59</v>
      </c>
      <c r="AC4" s="17" t="s">
        <v>399</v>
      </c>
      <c r="AD4" s="18" t="s">
        <v>400</v>
      </c>
      <c r="AE4" s="31" t="s">
        <v>310</v>
      </c>
      <c r="AF4" s="18" t="s">
        <v>398</v>
      </c>
      <c r="AG4" s="31" t="s">
        <v>401</v>
      </c>
      <c r="AH4" s="17" t="s">
        <v>403</v>
      </c>
      <c r="AI4" s="18" t="s">
        <v>396</v>
      </c>
      <c r="AJ4" s="18" t="s">
        <v>382</v>
      </c>
      <c r="AK4" s="18" t="s">
        <v>404</v>
      </c>
      <c r="AL4" s="17" t="s">
        <v>399</v>
      </c>
      <c r="AM4" s="18" t="s">
        <v>403</v>
      </c>
      <c r="AN4" s="17" t="s">
        <v>403</v>
      </c>
      <c r="AO4" s="18" t="s">
        <v>400</v>
      </c>
      <c r="AP4" s="18" t="s">
        <v>223</v>
      </c>
      <c r="AQ4" s="37" t="s">
        <v>430</v>
      </c>
      <c r="AR4" s="17" t="s">
        <v>382</v>
      </c>
      <c r="AS4" s="18" t="s">
        <v>223</v>
      </c>
      <c r="AT4" s="18" t="s">
        <v>396</v>
      </c>
      <c r="AU4" s="18" t="s">
        <v>223</v>
      </c>
      <c r="AV4" s="18" t="s">
        <v>382</v>
      </c>
      <c r="AW4" s="17" t="s">
        <v>403</v>
      </c>
      <c r="AX4" s="18" t="s">
        <v>382</v>
      </c>
      <c r="AY4" s="17" t="s">
        <v>382</v>
      </c>
      <c r="AZ4" s="18" t="s">
        <v>382</v>
      </c>
      <c r="BA4" s="31" t="s">
        <v>18</v>
      </c>
      <c r="BB4" s="37" t="s">
        <v>1121</v>
      </c>
      <c r="BC4" s="30" t="s">
        <v>280</v>
      </c>
      <c r="BD4" s="37" t="s">
        <v>331</v>
      </c>
      <c r="BE4" s="31" t="s">
        <v>18</v>
      </c>
      <c r="BF4" s="18" t="s">
        <v>22</v>
      </c>
      <c r="BG4" s="31" t="s">
        <v>354</v>
      </c>
      <c r="BH4" s="38" t="s">
        <v>382</v>
      </c>
      <c r="BI4" s="18" t="s">
        <v>529</v>
      </c>
      <c r="BJ4" s="31" t="s">
        <v>59</v>
      </c>
      <c r="BK4" s="17" t="s">
        <v>382</v>
      </c>
      <c r="BL4" s="18" t="s">
        <v>403</v>
      </c>
      <c r="BM4" s="17" t="s">
        <v>382</v>
      </c>
      <c r="BN4" s="37" t="s">
        <v>422</v>
      </c>
      <c r="BO4" s="18" t="s">
        <v>297</v>
      </c>
      <c r="BP4" s="18" t="s">
        <v>524</v>
      </c>
      <c r="BQ4" s="18" t="s">
        <v>399</v>
      </c>
      <c r="BR4" s="17" t="s">
        <v>398</v>
      </c>
      <c r="BS4" s="37" t="s">
        <v>430</v>
      </c>
      <c r="BT4" s="37" t="s">
        <v>580</v>
      </c>
      <c r="BU4" s="31" t="s">
        <v>278</v>
      </c>
      <c r="BV4" s="32" t="s">
        <v>278</v>
      </c>
      <c r="BW4" s="12" t="s">
        <v>524</v>
      </c>
      <c r="BX4" s="22" t="s">
        <v>399</v>
      </c>
    </row>
    <row r="5" spans="1:76" x14ac:dyDescent="0.35">
      <c r="A5" s="13" t="s">
        <v>217</v>
      </c>
      <c r="B5" s="17" t="s">
        <v>403</v>
      </c>
      <c r="C5" s="17" t="s">
        <v>223</v>
      </c>
      <c r="D5" s="18" t="s">
        <v>403</v>
      </c>
      <c r="E5" s="38" t="s">
        <v>148</v>
      </c>
      <c r="F5" s="18" t="s">
        <v>522</v>
      </c>
      <c r="G5" s="37" t="s">
        <v>396</v>
      </c>
      <c r="H5" s="37" t="s">
        <v>148</v>
      </c>
      <c r="I5" s="18" t="s">
        <v>223</v>
      </c>
      <c r="J5" s="18" t="s">
        <v>403</v>
      </c>
      <c r="K5" s="18" t="s">
        <v>223</v>
      </c>
      <c r="L5" s="31" t="s">
        <v>135</v>
      </c>
      <c r="M5" s="31" t="s">
        <v>103</v>
      </c>
      <c r="N5" s="18" t="s">
        <v>330</v>
      </c>
      <c r="O5" s="31" t="s">
        <v>107</v>
      </c>
      <c r="P5" s="18" t="s">
        <v>529</v>
      </c>
      <c r="Q5" s="18" t="s">
        <v>291</v>
      </c>
      <c r="R5" s="31" t="s">
        <v>51</v>
      </c>
      <c r="S5" s="38" t="s">
        <v>400</v>
      </c>
      <c r="T5" s="31" t="s">
        <v>310</v>
      </c>
      <c r="U5" s="17" t="s">
        <v>398</v>
      </c>
      <c r="V5" s="18" t="s">
        <v>524</v>
      </c>
      <c r="W5" s="18" t="s">
        <v>278</v>
      </c>
      <c r="X5" s="37" t="s">
        <v>430</v>
      </c>
      <c r="Y5" s="18" t="s">
        <v>398</v>
      </c>
      <c r="Z5" s="31" t="s">
        <v>18</v>
      </c>
      <c r="AA5" s="18" t="s">
        <v>280</v>
      </c>
      <c r="AB5" s="18" t="s">
        <v>310</v>
      </c>
      <c r="AC5" s="30" t="s">
        <v>18</v>
      </c>
      <c r="AD5" s="18" t="s">
        <v>399</v>
      </c>
      <c r="AE5" s="18" t="s">
        <v>280</v>
      </c>
      <c r="AF5" s="18" t="s">
        <v>400</v>
      </c>
      <c r="AG5" s="18" t="s">
        <v>330</v>
      </c>
      <c r="AH5" s="17" t="s">
        <v>403</v>
      </c>
      <c r="AI5" s="18" t="s">
        <v>278</v>
      </c>
      <c r="AJ5" s="18" t="s">
        <v>400</v>
      </c>
      <c r="AK5" s="37" t="s">
        <v>734</v>
      </c>
      <c r="AL5" s="17" t="s">
        <v>223</v>
      </c>
      <c r="AM5" s="18" t="s">
        <v>403</v>
      </c>
      <c r="AN5" s="38" t="s">
        <v>382</v>
      </c>
      <c r="AO5" s="18" t="s">
        <v>399</v>
      </c>
      <c r="AP5" s="18" t="s">
        <v>278</v>
      </c>
      <c r="AQ5" s="31" t="s">
        <v>59</v>
      </c>
      <c r="AR5" s="30" t="s">
        <v>278</v>
      </c>
      <c r="AS5" s="37" t="s">
        <v>331</v>
      </c>
      <c r="AT5" s="18" t="s">
        <v>403</v>
      </c>
      <c r="AU5" s="37" t="s">
        <v>396</v>
      </c>
      <c r="AV5" s="31" t="s">
        <v>18</v>
      </c>
      <c r="AW5" s="17" t="s">
        <v>403</v>
      </c>
      <c r="AX5" s="18" t="s">
        <v>223</v>
      </c>
      <c r="AY5" s="17" t="s">
        <v>398</v>
      </c>
      <c r="AZ5" s="18" t="s">
        <v>280</v>
      </c>
      <c r="BA5" s="18" t="s">
        <v>403</v>
      </c>
      <c r="BB5" s="31" t="s">
        <v>753</v>
      </c>
      <c r="BC5" s="30" t="s">
        <v>278</v>
      </c>
      <c r="BD5" s="18" t="s">
        <v>403</v>
      </c>
      <c r="BE5" s="37" t="s">
        <v>149</v>
      </c>
      <c r="BF5" s="18" t="s">
        <v>22</v>
      </c>
      <c r="BG5" s="37" t="s">
        <v>1355</v>
      </c>
      <c r="BH5" s="17" t="s">
        <v>223</v>
      </c>
      <c r="BI5" s="31" t="s">
        <v>413</v>
      </c>
      <c r="BJ5" s="37" t="s">
        <v>402</v>
      </c>
      <c r="BK5" s="30" t="s">
        <v>297</v>
      </c>
      <c r="BL5" s="37" t="s">
        <v>400</v>
      </c>
      <c r="BM5" s="17" t="s">
        <v>398</v>
      </c>
      <c r="BN5" s="31" t="s">
        <v>310</v>
      </c>
      <c r="BO5" s="18" t="s">
        <v>280</v>
      </c>
      <c r="BP5" s="37" t="s">
        <v>148</v>
      </c>
      <c r="BQ5" s="37" t="s">
        <v>661</v>
      </c>
      <c r="BR5" s="17" t="s">
        <v>382</v>
      </c>
      <c r="BS5" s="18" t="s">
        <v>278</v>
      </c>
      <c r="BT5" s="31" t="s">
        <v>354</v>
      </c>
      <c r="BU5" s="18" t="s">
        <v>223</v>
      </c>
      <c r="BV5" s="12" t="s">
        <v>297</v>
      </c>
      <c r="BW5" s="39" t="s">
        <v>148</v>
      </c>
      <c r="BX5" s="40" t="s">
        <v>661</v>
      </c>
    </row>
    <row r="6" spans="1:76" x14ac:dyDescent="0.35">
      <c r="A6" s="13" t="s">
        <v>219</v>
      </c>
      <c r="B6" s="17" t="s">
        <v>27</v>
      </c>
      <c r="C6" s="38" t="s">
        <v>39</v>
      </c>
      <c r="D6" s="31" t="s">
        <v>114</v>
      </c>
      <c r="E6" s="17" t="s">
        <v>27</v>
      </c>
      <c r="F6" s="37" t="s">
        <v>107</v>
      </c>
      <c r="G6" s="18" t="s">
        <v>38</v>
      </c>
      <c r="H6" s="31" t="s">
        <v>65</v>
      </c>
      <c r="I6" s="18" t="s">
        <v>9</v>
      </c>
      <c r="J6" s="31" t="s">
        <v>40</v>
      </c>
      <c r="K6" s="18" t="s">
        <v>50</v>
      </c>
      <c r="L6" s="37" t="s">
        <v>124</v>
      </c>
      <c r="M6" s="18" t="s">
        <v>397</v>
      </c>
      <c r="N6" s="18" t="s">
        <v>241</v>
      </c>
      <c r="O6" s="18" t="s">
        <v>88</v>
      </c>
      <c r="P6" s="37" t="s">
        <v>353</v>
      </c>
      <c r="Q6" s="18" t="s">
        <v>241</v>
      </c>
      <c r="R6" s="18" t="s">
        <v>397</v>
      </c>
      <c r="S6" s="30" t="s">
        <v>114</v>
      </c>
      <c r="T6" s="37" t="s">
        <v>124</v>
      </c>
      <c r="U6" s="30" t="s">
        <v>65</v>
      </c>
      <c r="V6" s="31" t="s">
        <v>65</v>
      </c>
      <c r="W6" s="18" t="s">
        <v>39</v>
      </c>
      <c r="X6" s="31" t="s">
        <v>40</v>
      </c>
      <c r="Y6" s="18" t="s">
        <v>124</v>
      </c>
      <c r="Z6" s="18" t="s">
        <v>9</v>
      </c>
      <c r="AA6" s="37" t="s">
        <v>103</v>
      </c>
      <c r="AB6" s="37" t="s">
        <v>223</v>
      </c>
      <c r="AC6" s="30" t="s">
        <v>34</v>
      </c>
      <c r="AD6" s="31" t="s">
        <v>75</v>
      </c>
      <c r="AE6" s="37" t="s">
        <v>135</v>
      </c>
      <c r="AF6" s="18" t="s">
        <v>39</v>
      </c>
      <c r="AG6" s="37" t="s">
        <v>529</v>
      </c>
      <c r="AH6" s="38" t="s">
        <v>38</v>
      </c>
      <c r="AI6" s="18" t="s">
        <v>9</v>
      </c>
      <c r="AJ6" s="18" t="s">
        <v>50</v>
      </c>
      <c r="AK6" s="31" t="s">
        <v>53</v>
      </c>
      <c r="AL6" s="30" t="s">
        <v>75</v>
      </c>
      <c r="AM6" s="37" t="s">
        <v>38</v>
      </c>
      <c r="AN6" s="17" t="s">
        <v>27</v>
      </c>
      <c r="AO6" s="31" t="s">
        <v>41</v>
      </c>
      <c r="AP6" s="37" t="s">
        <v>59</v>
      </c>
      <c r="AQ6" s="18" t="s">
        <v>52</v>
      </c>
      <c r="AR6" s="17" t="s">
        <v>20</v>
      </c>
      <c r="AS6" s="31" t="s">
        <v>114</v>
      </c>
      <c r="AT6" s="37" t="s">
        <v>59</v>
      </c>
      <c r="AU6" s="37" t="s">
        <v>103</v>
      </c>
      <c r="AV6" s="18" t="s">
        <v>114</v>
      </c>
      <c r="AW6" s="17" t="s">
        <v>38</v>
      </c>
      <c r="AX6" s="18" t="s">
        <v>9</v>
      </c>
      <c r="AY6" s="17" t="s">
        <v>20</v>
      </c>
      <c r="AZ6" s="18" t="s">
        <v>9</v>
      </c>
      <c r="BA6" s="37" t="s">
        <v>103</v>
      </c>
      <c r="BB6" s="31" t="s">
        <v>268</v>
      </c>
      <c r="BC6" s="17" t="s">
        <v>20</v>
      </c>
      <c r="BD6" s="18" t="s">
        <v>20</v>
      </c>
      <c r="BE6" s="18" t="s">
        <v>39</v>
      </c>
      <c r="BF6" s="18" t="s">
        <v>22</v>
      </c>
      <c r="BG6" s="37" t="s">
        <v>713</v>
      </c>
      <c r="BH6" s="30" t="s">
        <v>20</v>
      </c>
      <c r="BI6" s="37" t="s">
        <v>400</v>
      </c>
      <c r="BJ6" s="18" t="s">
        <v>27</v>
      </c>
      <c r="BK6" s="17" t="s">
        <v>20</v>
      </c>
      <c r="BL6" s="18" t="s">
        <v>27</v>
      </c>
      <c r="BM6" s="30" t="s">
        <v>34</v>
      </c>
      <c r="BN6" s="31" t="s">
        <v>66</v>
      </c>
      <c r="BO6" s="37" t="s">
        <v>59</v>
      </c>
      <c r="BP6" s="18" t="s">
        <v>88</v>
      </c>
      <c r="BQ6" s="31" t="s">
        <v>52</v>
      </c>
      <c r="BR6" s="17" t="s">
        <v>9</v>
      </c>
      <c r="BS6" s="31" t="s">
        <v>66</v>
      </c>
      <c r="BT6" s="37" t="s">
        <v>524</v>
      </c>
      <c r="BU6" s="18" t="s">
        <v>39</v>
      </c>
      <c r="BV6" s="39" t="s">
        <v>135</v>
      </c>
      <c r="BW6" s="12" t="s">
        <v>88</v>
      </c>
      <c r="BX6" s="22" t="s">
        <v>52</v>
      </c>
    </row>
    <row r="7" spans="1:76" x14ac:dyDescent="0.35">
      <c r="A7" s="13" t="s">
        <v>1</v>
      </c>
      <c r="B7" s="17" t="s">
        <v>10</v>
      </c>
      <c r="C7" s="30" t="s">
        <v>30</v>
      </c>
      <c r="D7" s="37" t="s">
        <v>71</v>
      </c>
      <c r="E7" s="17" t="s">
        <v>43</v>
      </c>
      <c r="F7" s="18" t="s">
        <v>55</v>
      </c>
      <c r="G7" s="18" t="s">
        <v>30</v>
      </c>
      <c r="H7" s="18" t="s">
        <v>44</v>
      </c>
      <c r="I7" s="18" t="s">
        <v>55</v>
      </c>
      <c r="J7" s="18" t="s">
        <v>71</v>
      </c>
      <c r="K7" s="31" t="s">
        <v>22</v>
      </c>
      <c r="L7" s="18" t="s">
        <v>54</v>
      </c>
      <c r="M7" s="18" t="s">
        <v>43</v>
      </c>
      <c r="N7" s="18" t="s">
        <v>43</v>
      </c>
      <c r="O7" s="37" t="s">
        <v>268</v>
      </c>
      <c r="P7" s="18" t="s">
        <v>44</v>
      </c>
      <c r="Q7" s="31" t="s">
        <v>45</v>
      </c>
      <c r="R7" s="18" t="s">
        <v>43</v>
      </c>
      <c r="S7" s="17" t="s">
        <v>10</v>
      </c>
      <c r="T7" s="18" t="s">
        <v>16</v>
      </c>
      <c r="U7" s="17" t="s">
        <v>55</v>
      </c>
      <c r="V7" s="18" t="s">
        <v>54</v>
      </c>
      <c r="W7" s="31" t="s">
        <v>44</v>
      </c>
      <c r="X7" s="18" t="s">
        <v>44</v>
      </c>
      <c r="Y7" s="18" t="s">
        <v>71</v>
      </c>
      <c r="Z7" s="18" t="s">
        <v>71</v>
      </c>
      <c r="AA7" s="18" t="s">
        <v>30</v>
      </c>
      <c r="AB7" s="37" t="s">
        <v>67</v>
      </c>
      <c r="AC7" s="38" t="s">
        <v>67</v>
      </c>
      <c r="AD7" s="18" t="s">
        <v>55</v>
      </c>
      <c r="AE7" s="18" t="s">
        <v>16</v>
      </c>
      <c r="AF7" s="31" t="s">
        <v>12</v>
      </c>
      <c r="AG7" s="18" t="s">
        <v>55</v>
      </c>
      <c r="AH7" s="17" t="s">
        <v>10</v>
      </c>
      <c r="AI7" s="18" t="s">
        <v>16</v>
      </c>
      <c r="AJ7" s="18" t="s">
        <v>55</v>
      </c>
      <c r="AK7" s="31" t="s">
        <v>44</v>
      </c>
      <c r="AL7" s="17" t="s">
        <v>16</v>
      </c>
      <c r="AM7" s="18" t="s">
        <v>11</v>
      </c>
      <c r="AN7" s="17" t="s">
        <v>16</v>
      </c>
      <c r="AO7" s="18" t="s">
        <v>55</v>
      </c>
      <c r="AP7" s="18" t="s">
        <v>16</v>
      </c>
      <c r="AQ7" s="18" t="s">
        <v>43</v>
      </c>
      <c r="AR7" s="38" t="s">
        <v>71</v>
      </c>
      <c r="AS7" s="31" t="s">
        <v>44</v>
      </c>
      <c r="AT7" s="31" t="s">
        <v>44</v>
      </c>
      <c r="AU7" s="18" t="s">
        <v>55</v>
      </c>
      <c r="AV7" s="18" t="s">
        <v>71</v>
      </c>
      <c r="AW7" s="17" t="s">
        <v>11</v>
      </c>
      <c r="AX7" s="18" t="s">
        <v>16</v>
      </c>
      <c r="AY7" s="17" t="s">
        <v>10</v>
      </c>
      <c r="AZ7" s="18" t="s">
        <v>16</v>
      </c>
      <c r="BA7" s="18" t="s">
        <v>30</v>
      </c>
      <c r="BB7" s="31" t="s">
        <v>22</v>
      </c>
      <c r="BC7" s="38" t="s">
        <v>71</v>
      </c>
      <c r="BD7" s="18" t="s">
        <v>30</v>
      </c>
      <c r="BE7" s="31" t="s">
        <v>44</v>
      </c>
      <c r="BF7" s="18" t="s">
        <v>22</v>
      </c>
      <c r="BG7" s="37" t="s">
        <v>53</v>
      </c>
      <c r="BH7" s="30" t="s">
        <v>11</v>
      </c>
      <c r="BI7" s="18" t="s">
        <v>55</v>
      </c>
      <c r="BJ7" s="37" t="s">
        <v>67</v>
      </c>
      <c r="BK7" s="17" t="s">
        <v>10</v>
      </c>
      <c r="BL7" s="18" t="s">
        <v>30</v>
      </c>
      <c r="BM7" s="17" t="s">
        <v>30</v>
      </c>
      <c r="BN7" s="18" t="s">
        <v>44</v>
      </c>
      <c r="BO7" s="18" t="s">
        <v>16</v>
      </c>
      <c r="BP7" s="37" t="s">
        <v>111</v>
      </c>
      <c r="BQ7" s="18" t="s">
        <v>43</v>
      </c>
      <c r="BR7" s="17" t="s">
        <v>30</v>
      </c>
      <c r="BS7" s="31" t="s">
        <v>44</v>
      </c>
      <c r="BT7" s="31" t="s">
        <v>22</v>
      </c>
      <c r="BU7" s="37" t="s">
        <v>71</v>
      </c>
      <c r="BV7" s="12" t="s">
        <v>16</v>
      </c>
      <c r="BW7" s="39" t="s">
        <v>111</v>
      </c>
      <c r="BX7" s="22" t="s">
        <v>43</v>
      </c>
    </row>
    <row r="8" spans="1:76" x14ac:dyDescent="0.35">
      <c r="A8" s="13" t="s">
        <v>638</v>
      </c>
      <c r="B8" s="17" t="s">
        <v>653</v>
      </c>
      <c r="C8" s="38" t="s">
        <v>655</v>
      </c>
      <c r="D8" s="31" t="s">
        <v>657</v>
      </c>
      <c r="E8" s="38" t="s">
        <v>818</v>
      </c>
      <c r="F8" s="37" t="s">
        <v>826</v>
      </c>
      <c r="G8" s="37" t="s">
        <v>837</v>
      </c>
      <c r="H8" s="18" t="s">
        <v>641</v>
      </c>
      <c r="I8" s="18" t="s">
        <v>641</v>
      </c>
      <c r="J8" s="31" t="s">
        <v>794</v>
      </c>
      <c r="K8" s="31" t="s">
        <v>654</v>
      </c>
      <c r="L8" s="18" t="s">
        <v>653</v>
      </c>
      <c r="M8" s="18" t="s">
        <v>648</v>
      </c>
      <c r="N8" s="18" t="s">
        <v>656</v>
      </c>
      <c r="O8" s="18" t="s">
        <v>646</v>
      </c>
      <c r="P8" s="37" t="s">
        <v>826</v>
      </c>
      <c r="Q8" s="18" t="s">
        <v>639</v>
      </c>
      <c r="R8" s="31" t="s">
        <v>792</v>
      </c>
      <c r="S8" s="17" t="s">
        <v>639</v>
      </c>
      <c r="T8" s="18" t="s">
        <v>645</v>
      </c>
      <c r="U8" s="17" t="s">
        <v>650</v>
      </c>
      <c r="V8" s="18" t="s">
        <v>652</v>
      </c>
      <c r="W8" s="18" t="s">
        <v>651</v>
      </c>
      <c r="X8" s="18" t="s">
        <v>651</v>
      </c>
      <c r="Y8" s="18" t="s">
        <v>728</v>
      </c>
      <c r="Z8" s="31" t="s">
        <v>1354</v>
      </c>
      <c r="AA8" s="18" t="s">
        <v>729</v>
      </c>
      <c r="AB8" s="37" t="s">
        <v>817</v>
      </c>
      <c r="AC8" s="30" t="s">
        <v>982</v>
      </c>
      <c r="AD8" s="18" t="s">
        <v>652</v>
      </c>
      <c r="AE8" s="18" t="s">
        <v>730</v>
      </c>
      <c r="AF8" s="37" t="s">
        <v>729</v>
      </c>
      <c r="AG8" s="37" t="s">
        <v>810</v>
      </c>
      <c r="AH8" s="17" t="s">
        <v>656</v>
      </c>
      <c r="AI8" s="18" t="s">
        <v>650</v>
      </c>
      <c r="AJ8" s="18" t="s">
        <v>651</v>
      </c>
      <c r="AK8" s="18" t="s">
        <v>657</v>
      </c>
      <c r="AL8" s="30" t="s">
        <v>647</v>
      </c>
      <c r="AM8" s="37" t="s">
        <v>640</v>
      </c>
      <c r="AN8" s="17" t="s">
        <v>662</v>
      </c>
      <c r="AO8" s="31" t="s">
        <v>654</v>
      </c>
      <c r="AP8" s="18" t="s">
        <v>662</v>
      </c>
      <c r="AQ8" s="31" t="s">
        <v>793</v>
      </c>
      <c r="AR8" s="17" t="s">
        <v>652</v>
      </c>
      <c r="AS8" s="18" t="s">
        <v>651</v>
      </c>
      <c r="AT8" s="37" t="s">
        <v>823</v>
      </c>
      <c r="AU8" s="37" t="s">
        <v>820</v>
      </c>
      <c r="AV8" s="31" t="s">
        <v>794</v>
      </c>
      <c r="AW8" s="17" t="s">
        <v>640</v>
      </c>
      <c r="AX8" s="18" t="s">
        <v>641</v>
      </c>
      <c r="AY8" s="17" t="s">
        <v>640</v>
      </c>
      <c r="AZ8" s="31" t="s">
        <v>650</v>
      </c>
      <c r="BA8" s="37" t="s">
        <v>730</v>
      </c>
      <c r="BB8" s="31" t="s">
        <v>666</v>
      </c>
      <c r="BC8" s="30" t="s">
        <v>646</v>
      </c>
      <c r="BD8" s="18" t="s">
        <v>656</v>
      </c>
      <c r="BE8" s="37" t="s">
        <v>818</v>
      </c>
      <c r="BF8" s="18" t="s">
        <v>659</v>
      </c>
      <c r="BG8" s="37" t="s">
        <v>846</v>
      </c>
      <c r="BH8" s="30" t="s">
        <v>642</v>
      </c>
      <c r="BI8" s="37" t="s">
        <v>814</v>
      </c>
      <c r="BJ8" s="37" t="s">
        <v>837</v>
      </c>
      <c r="BK8" s="17" t="s">
        <v>642</v>
      </c>
      <c r="BL8" s="18" t="s">
        <v>731</v>
      </c>
      <c r="BM8" s="17" t="s">
        <v>658</v>
      </c>
      <c r="BN8" s="31" t="s">
        <v>784</v>
      </c>
      <c r="BO8" s="37" t="s">
        <v>728</v>
      </c>
      <c r="BP8" s="37" t="s">
        <v>826</v>
      </c>
      <c r="BQ8" s="18" t="s">
        <v>662</v>
      </c>
      <c r="BR8" s="17" t="s">
        <v>648</v>
      </c>
      <c r="BS8" s="31" t="s">
        <v>784</v>
      </c>
      <c r="BT8" s="37" t="s">
        <v>808</v>
      </c>
      <c r="BU8" s="18" t="s">
        <v>656</v>
      </c>
      <c r="BV8" s="39" t="s">
        <v>837</v>
      </c>
      <c r="BW8" s="39" t="s">
        <v>826</v>
      </c>
      <c r="BX8" s="22" t="s">
        <v>662</v>
      </c>
    </row>
    <row r="9" spans="1:76" x14ac:dyDescent="0.35">
      <c r="A9" s="13" t="s">
        <v>0</v>
      </c>
      <c r="B9" s="17" t="s">
        <v>0</v>
      </c>
      <c r="C9" s="17" t="s">
        <v>0</v>
      </c>
      <c r="D9" s="18" t="s">
        <v>0</v>
      </c>
      <c r="E9" s="17" t="s">
        <v>0</v>
      </c>
      <c r="F9" s="18" t="s">
        <v>0</v>
      </c>
      <c r="G9" s="18" t="s">
        <v>0</v>
      </c>
      <c r="H9" s="18" t="s">
        <v>0</v>
      </c>
      <c r="I9" s="18" t="s">
        <v>0</v>
      </c>
      <c r="J9" s="18" t="s">
        <v>0</v>
      </c>
      <c r="K9" s="18" t="s">
        <v>0</v>
      </c>
      <c r="L9" s="18" t="s">
        <v>0</v>
      </c>
      <c r="M9" s="18" t="s">
        <v>0</v>
      </c>
      <c r="N9" s="18" t="s">
        <v>0</v>
      </c>
      <c r="O9" s="18" t="s">
        <v>0</v>
      </c>
      <c r="P9" s="18" t="s">
        <v>0</v>
      </c>
      <c r="Q9" s="18" t="s">
        <v>0</v>
      </c>
      <c r="R9" s="18" t="s">
        <v>0</v>
      </c>
      <c r="S9" s="17" t="s">
        <v>0</v>
      </c>
      <c r="T9" s="18" t="s">
        <v>0</v>
      </c>
      <c r="U9" s="17" t="s">
        <v>0</v>
      </c>
      <c r="V9" s="18" t="s">
        <v>0</v>
      </c>
      <c r="W9" s="18" t="s">
        <v>0</v>
      </c>
      <c r="X9" s="18" t="s">
        <v>0</v>
      </c>
      <c r="Y9" s="18" t="s">
        <v>0</v>
      </c>
      <c r="Z9" s="18" t="s">
        <v>0</v>
      </c>
      <c r="AA9" s="18" t="s">
        <v>0</v>
      </c>
      <c r="AB9" s="18" t="s">
        <v>0</v>
      </c>
      <c r="AC9" s="17" t="s">
        <v>0</v>
      </c>
      <c r="AD9" s="18" t="s">
        <v>0</v>
      </c>
      <c r="AE9" s="18" t="s">
        <v>0</v>
      </c>
      <c r="AF9" s="18" t="s">
        <v>0</v>
      </c>
      <c r="AG9" s="18" t="s">
        <v>0</v>
      </c>
      <c r="AH9" s="17" t="s">
        <v>0</v>
      </c>
      <c r="AI9" s="18" t="s">
        <v>0</v>
      </c>
      <c r="AJ9" s="18" t="s">
        <v>0</v>
      </c>
      <c r="AK9" s="18" t="s">
        <v>0</v>
      </c>
      <c r="AL9" s="17" t="s">
        <v>0</v>
      </c>
      <c r="AM9" s="18" t="s">
        <v>0</v>
      </c>
      <c r="AN9" s="17" t="s">
        <v>0</v>
      </c>
      <c r="AO9" s="18" t="s">
        <v>0</v>
      </c>
      <c r="AP9" s="18" t="s">
        <v>0</v>
      </c>
      <c r="AQ9" s="18" t="s">
        <v>0</v>
      </c>
      <c r="AR9" s="17" t="s">
        <v>0</v>
      </c>
      <c r="AS9" s="18" t="s">
        <v>0</v>
      </c>
      <c r="AT9" s="18" t="s">
        <v>0</v>
      </c>
      <c r="AU9" s="18" t="s">
        <v>0</v>
      </c>
      <c r="AV9" s="18" t="s">
        <v>0</v>
      </c>
      <c r="AW9" s="17" t="s">
        <v>0</v>
      </c>
      <c r="AX9" s="18" t="s">
        <v>0</v>
      </c>
      <c r="AY9" s="17" t="s">
        <v>0</v>
      </c>
      <c r="AZ9" s="18" t="s">
        <v>0</v>
      </c>
      <c r="BA9" s="18" t="s">
        <v>0</v>
      </c>
      <c r="BB9" s="18" t="s">
        <v>0</v>
      </c>
      <c r="BC9" s="17" t="s">
        <v>0</v>
      </c>
      <c r="BD9" s="18" t="s">
        <v>0</v>
      </c>
      <c r="BE9" s="18" t="s">
        <v>0</v>
      </c>
      <c r="BF9" s="18" t="s">
        <v>0</v>
      </c>
      <c r="BG9" s="18" t="s">
        <v>0</v>
      </c>
      <c r="BH9" s="17" t="s">
        <v>0</v>
      </c>
      <c r="BI9" s="18" t="s">
        <v>0</v>
      </c>
      <c r="BJ9" s="18" t="s">
        <v>0</v>
      </c>
      <c r="BK9" s="17" t="s">
        <v>0</v>
      </c>
      <c r="BL9" s="18" t="s">
        <v>0</v>
      </c>
      <c r="BM9" s="17" t="s">
        <v>0</v>
      </c>
      <c r="BN9" s="18" t="s">
        <v>0</v>
      </c>
      <c r="BO9" s="18" t="s">
        <v>0</v>
      </c>
      <c r="BP9" s="18" t="s">
        <v>0</v>
      </c>
      <c r="BQ9" s="18" t="s">
        <v>0</v>
      </c>
      <c r="BR9" s="17" t="s">
        <v>0</v>
      </c>
      <c r="BS9" s="18" t="s">
        <v>0</v>
      </c>
      <c r="BT9" s="18" t="s">
        <v>0</v>
      </c>
      <c r="BU9" s="18" t="s">
        <v>0</v>
      </c>
      <c r="BV9" s="12" t="s">
        <v>0</v>
      </c>
      <c r="BW9" s="12" t="s">
        <v>0</v>
      </c>
      <c r="BX9" s="22" t="s">
        <v>0</v>
      </c>
    </row>
    <row r="10" spans="1:76" ht="15" thickBot="1" x14ac:dyDescent="0.4">
      <c r="A10" s="13" t="s">
        <v>6</v>
      </c>
      <c r="B10" s="17" t="s">
        <v>664</v>
      </c>
      <c r="C10" s="17" t="s">
        <v>667</v>
      </c>
      <c r="D10" s="18" t="s">
        <v>669</v>
      </c>
      <c r="E10" s="17" t="s">
        <v>72</v>
      </c>
      <c r="F10" s="18" t="s">
        <v>590</v>
      </c>
      <c r="G10" s="18" t="s">
        <v>369</v>
      </c>
      <c r="H10" s="18" t="s">
        <v>251</v>
      </c>
      <c r="I10" s="18" t="s">
        <v>412</v>
      </c>
      <c r="J10" s="18" t="s">
        <v>674</v>
      </c>
      <c r="K10" s="18" t="s">
        <v>306</v>
      </c>
      <c r="L10" s="18" t="s">
        <v>97</v>
      </c>
      <c r="M10" s="18" t="s">
        <v>90</v>
      </c>
      <c r="N10" s="18" t="s">
        <v>92</v>
      </c>
      <c r="O10" s="18" t="s">
        <v>540</v>
      </c>
      <c r="P10" s="18" t="s">
        <v>603</v>
      </c>
      <c r="Q10" s="18" t="s">
        <v>590</v>
      </c>
      <c r="R10" s="18" t="s">
        <v>540</v>
      </c>
      <c r="S10" s="17" t="s">
        <v>676</v>
      </c>
      <c r="T10" s="18" t="s">
        <v>678</v>
      </c>
      <c r="U10" s="17" t="s">
        <v>90</v>
      </c>
      <c r="V10" s="18" t="s">
        <v>473</v>
      </c>
      <c r="W10" s="18" t="s">
        <v>228</v>
      </c>
      <c r="X10" s="18" t="s">
        <v>157</v>
      </c>
      <c r="Y10" s="18" t="s">
        <v>682</v>
      </c>
      <c r="Z10" s="18" t="s">
        <v>342</v>
      </c>
      <c r="AA10" s="18" t="s">
        <v>76</v>
      </c>
      <c r="AB10" s="18" t="s">
        <v>506</v>
      </c>
      <c r="AC10" s="17" t="s">
        <v>321</v>
      </c>
      <c r="AD10" s="18" t="s">
        <v>46</v>
      </c>
      <c r="AE10" s="18" t="s">
        <v>109</v>
      </c>
      <c r="AF10" s="18" t="s">
        <v>366</v>
      </c>
      <c r="AG10" s="18" t="s">
        <v>39</v>
      </c>
      <c r="AH10" s="17" t="s">
        <v>688</v>
      </c>
      <c r="AI10" s="18" t="s">
        <v>690</v>
      </c>
      <c r="AJ10" s="18" t="s">
        <v>287</v>
      </c>
      <c r="AK10" s="18" t="s">
        <v>403</v>
      </c>
      <c r="AL10" s="17" t="s">
        <v>193</v>
      </c>
      <c r="AM10" s="18" t="s">
        <v>692</v>
      </c>
      <c r="AN10" s="17" t="s">
        <v>694</v>
      </c>
      <c r="AO10" s="18" t="s">
        <v>298</v>
      </c>
      <c r="AP10" s="18" t="s">
        <v>697</v>
      </c>
      <c r="AQ10" s="18" t="s">
        <v>68</v>
      </c>
      <c r="AR10" s="17" t="s">
        <v>361</v>
      </c>
      <c r="AS10" s="18" t="s">
        <v>562</v>
      </c>
      <c r="AT10" s="18" t="s">
        <v>302</v>
      </c>
      <c r="AU10" s="18" t="s">
        <v>194</v>
      </c>
      <c r="AV10" s="18" t="s">
        <v>309</v>
      </c>
      <c r="AW10" s="17" t="s">
        <v>703</v>
      </c>
      <c r="AX10" s="18" t="s">
        <v>705</v>
      </c>
      <c r="AY10" s="17" t="s">
        <v>708</v>
      </c>
      <c r="AZ10" s="18" t="s">
        <v>189</v>
      </c>
      <c r="BA10" s="18" t="s">
        <v>581</v>
      </c>
      <c r="BB10" s="18" t="s">
        <v>20</v>
      </c>
      <c r="BC10" s="17" t="s">
        <v>212</v>
      </c>
      <c r="BD10" s="18" t="s">
        <v>215</v>
      </c>
      <c r="BE10" s="18" t="s">
        <v>218</v>
      </c>
      <c r="BF10" s="45"/>
      <c r="BG10" s="18" t="s">
        <v>28</v>
      </c>
      <c r="BH10" s="17" t="s">
        <v>715</v>
      </c>
      <c r="BI10" s="18" t="s">
        <v>540</v>
      </c>
      <c r="BJ10" s="18" t="s">
        <v>62</v>
      </c>
      <c r="BK10" s="17" t="s">
        <v>717</v>
      </c>
      <c r="BL10" s="18" t="s">
        <v>719</v>
      </c>
      <c r="BM10" s="17" t="s">
        <v>721</v>
      </c>
      <c r="BN10" s="18" t="s">
        <v>438</v>
      </c>
      <c r="BO10" s="18" t="s">
        <v>543</v>
      </c>
      <c r="BP10" s="18" t="s">
        <v>592</v>
      </c>
      <c r="BQ10" s="18" t="s">
        <v>493</v>
      </c>
      <c r="BR10" s="17" t="s">
        <v>725</v>
      </c>
      <c r="BS10" s="18" t="s">
        <v>569</v>
      </c>
      <c r="BT10" s="18" t="s">
        <v>278</v>
      </c>
      <c r="BU10" s="18" t="s">
        <v>163</v>
      </c>
      <c r="BV10" s="12" t="s">
        <v>727</v>
      </c>
      <c r="BW10" s="12" t="s">
        <v>592</v>
      </c>
      <c r="BX10" s="22" t="s">
        <v>493</v>
      </c>
    </row>
    <row r="11" spans="1:76" s="5" customFormat="1" ht="15" thickBot="1" x14ac:dyDescent="0.4">
      <c r="A11" s="23" t="s">
        <v>7</v>
      </c>
      <c r="B11" s="24" t="s">
        <v>665</v>
      </c>
      <c r="C11" s="24" t="s">
        <v>668</v>
      </c>
      <c r="D11" s="25" t="s">
        <v>670</v>
      </c>
      <c r="E11" s="24" t="s">
        <v>671</v>
      </c>
      <c r="F11" s="25" t="s">
        <v>161</v>
      </c>
      <c r="G11" s="25" t="s">
        <v>172</v>
      </c>
      <c r="H11" s="25" t="s">
        <v>501</v>
      </c>
      <c r="I11" s="25" t="s">
        <v>249</v>
      </c>
      <c r="J11" s="25" t="s">
        <v>375</v>
      </c>
      <c r="K11" s="25" t="s">
        <v>431</v>
      </c>
      <c r="L11" s="25" t="s">
        <v>355</v>
      </c>
      <c r="M11" s="25" t="s">
        <v>603</v>
      </c>
      <c r="N11" s="25" t="s">
        <v>428</v>
      </c>
      <c r="O11" s="25" t="s">
        <v>591</v>
      </c>
      <c r="P11" s="25" t="s">
        <v>493</v>
      </c>
      <c r="Q11" s="25" t="s">
        <v>501</v>
      </c>
      <c r="R11" s="25" t="s">
        <v>414</v>
      </c>
      <c r="S11" s="24" t="s">
        <v>677</v>
      </c>
      <c r="T11" s="25" t="s">
        <v>212</v>
      </c>
      <c r="U11" s="24" t="s">
        <v>112</v>
      </c>
      <c r="V11" s="25" t="s">
        <v>429</v>
      </c>
      <c r="W11" s="25" t="s">
        <v>317</v>
      </c>
      <c r="X11" s="25" t="s">
        <v>328</v>
      </c>
      <c r="Y11" s="25" t="s">
        <v>195</v>
      </c>
      <c r="Z11" s="25" t="s">
        <v>594</v>
      </c>
      <c r="AA11" s="25" t="s">
        <v>684</v>
      </c>
      <c r="AB11" s="25" t="s">
        <v>252</v>
      </c>
      <c r="AC11" s="24" t="s">
        <v>620</v>
      </c>
      <c r="AD11" s="25" t="s">
        <v>333</v>
      </c>
      <c r="AE11" s="25" t="s">
        <v>579</v>
      </c>
      <c r="AF11" s="25" t="s">
        <v>687</v>
      </c>
      <c r="AG11" s="25" t="s">
        <v>39</v>
      </c>
      <c r="AH11" s="24" t="s">
        <v>689</v>
      </c>
      <c r="AI11" s="25" t="s">
        <v>593</v>
      </c>
      <c r="AJ11" s="25" t="s">
        <v>547</v>
      </c>
      <c r="AK11" s="25" t="s">
        <v>414</v>
      </c>
      <c r="AL11" s="24" t="s">
        <v>517</v>
      </c>
      <c r="AM11" s="25" t="s">
        <v>693</v>
      </c>
      <c r="AN11" s="24" t="s">
        <v>695</v>
      </c>
      <c r="AO11" s="25" t="s">
        <v>62</v>
      </c>
      <c r="AP11" s="25" t="s">
        <v>342</v>
      </c>
      <c r="AQ11" s="25" t="s">
        <v>82</v>
      </c>
      <c r="AR11" s="24" t="s">
        <v>513</v>
      </c>
      <c r="AS11" s="25" t="s">
        <v>598</v>
      </c>
      <c r="AT11" s="25" t="s">
        <v>301</v>
      </c>
      <c r="AU11" s="25" t="s">
        <v>700</v>
      </c>
      <c r="AV11" s="25" t="s">
        <v>309</v>
      </c>
      <c r="AW11" s="24" t="s">
        <v>704</v>
      </c>
      <c r="AX11" s="25" t="s">
        <v>706</v>
      </c>
      <c r="AY11" s="24" t="s">
        <v>709</v>
      </c>
      <c r="AZ11" s="25" t="s">
        <v>710</v>
      </c>
      <c r="BA11" s="25" t="s">
        <v>595</v>
      </c>
      <c r="BB11" s="25" t="s">
        <v>34</v>
      </c>
      <c r="BC11" s="24" t="s">
        <v>213</v>
      </c>
      <c r="BD11" s="25" t="s">
        <v>216</v>
      </c>
      <c r="BE11" s="25" t="s">
        <v>82</v>
      </c>
      <c r="BF11" s="25" t="s">
        <v>22</v>
      </c>
      <c r="BG11" s="25" t="s">
        <v>15</v>
      </c>
      <c r="BH11" s="24" t="s">
        <v>716</v>
      </c>
      <c r="BI11" s="25" t="s">
        <v>540</v>
      </c>
      <c r="BJ11" s="25" t="s">
        <v>133</v>
      </c>
      <c r="BK11" s="24" t="s">
        <v>718</v>
      </c>
      <c r="BL11" s="25" t="s">
        <v>720</v>
      </c>
      <c r="BM11" s="24" t="s">
        <v>426</v>
      </c>
      <c r="BN11" s="25" t="s">
        <v>484</v>
      </c>
      <c r="BO11" s="25" t="s">
        <v>722</v>
      </c>
      <c r="BP11" s="25" t="s">
        <v>108</v>
      </c>
      <c r="BQ11" s="25" t="s">
        <v>592</v>
      </c>
      <c r="BR11" s="24" t="s">
        <v>726</v>
      </c>
      <c r="BS11" s="25" t="s">
        <v>433</v>
      </c>
      <c r="BT11" s="25" t="s">
        <v>591</v>
      </c>
      <c r="BU11" s="25" t="s">
        <v>476</v>
      </c>
      <c r="BV11" s="26" t="s">
        <v>555</v>
      </c>
      <c r="BW11" s="26" t="s">
        <v>108</v>
      </c>
      <c r="BX11" s="27" t="s">
        <v>592</v>
      </c>
    </row>
    <row r="12" spans="1:76" s="5" customFormat="1" x14ac:dyDescent="0.35">
      <c r="A12" s="5" t="s">
        <v>1347</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6" s="5" customFormat="1" x14ac:dyDescent="0.35">
      <c r="A13" s="5" t="s">
        <v>1348</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6" s="5" customFormat="1" x14ac:dyDescent="0.35">
      <c r="A14" s="5" t="s">
        <v>1349</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X14"/>
  <sheetViews>
    <sheetView showGridLines="0" workbookViewId="0">
      <pane xSplit="1" topLeftCell="B1" activePane="topRight" state="frozenSplit"/>
      <selection pane="topRight"/>
    </sheetView>
  </sheetViews>
  <sheetFormatPr defaultRowHeight="14.5" x14ac:dyDescent="0.35"/>
  <cols>
    <col min="1" max="1" width="111.453125" customWidth="1"/>
    <col min="2" max="2" width="15.90625" style="6" bestFit="1"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1461</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211</v>
      </c>
      <c r="B3" s="15" t="s">
        <v>430</v>
      </c>
      <c r="C3" s="15" t="s">
        <v>402</v>
      </c>
      <c r="D3" s="16" t="s">
        <v>160</v>
      </c>
      <c r="E3" s="15" t="s">
        <v>422</v>
      </c>
      <c r="F3" s="16" t="s">
        <v>425</v>
      </c>
      <c r="G3" s="16" t="s">
        <v>402</v>
      </c>
      <c r="H3" s="16" t="s">
        <v>430</v>
      </c>
      <c r="I3" s="16" t="s">
        <v>430</v>
      </c>
      <c r="J3" s="34" t="s">
        <v>414</v>
      </c>
      <c r="K3" s="16" t="s">
        <v>160</v>
      </c>
      <c r="L3" s="16" t="s">
        <v>402</v>
      </c>
      <c r="M3" s="16" t="s">
        <v>402</v>
      </c>
      <c r="N3" s="16" t="s">
        <v>402</v>
      </c>
      <c r="O3" s="34" t="s">
        <v>423</v>
      </c>
      <c r="P3" s="29" t="s">
        <v>524</v>
      </c>
      <c r="Q3" s="29" t="s">
        <v>223</v>
      </c>
      <c r="R3" s="29" t="s">
        <v>403</v>
      </c>
      <c r="S3" s="15" t="s">
        <v>160</v>
      </c>
      <c r="T3" s="16" t="s">
        <v>148</v>
      </c>
      <c r="U3" s="35" t="s">
        <v>487</v>
      </c>
      <c r="V3" s="34" t="s">
        <v>487</v>
      </c>
      <c r="W3" s="16" t="s">
        <v>160</v>
      </c>
      <c r="X3" s="16" t="s">
        <v>430</v>
      </c>
      <c r="Y3" s="16" t="s">
        <v>402</v>
      </c>
      <c r="Z3" s="16" t="s">
        <v>495</v>
      </c>
      <c r="AA3" s="29" t="s">
        <v>223</v>
      </c>
      <c r="AB3" s="29" t="s">
        <v>297</v>
      </c>
      <c r="AC3" s="35" t="s">
        <v>495</v>
      </c>
      <c r="AD3" s="16" t="s">
        <v>148</v>
      </c>
      <c r="AE3" s="29" t="s">
        <v>396</v>
      </c>
      <c r="AF3" s="16" t="s">
        <v>160</v>
      </c>
      <c r="AG3" s="29" t="s">
        <v>528</v>
      </c>
      <c r="AH3" s="28" t="s">
        <v>402</v>
      </c>
      <c r="AI3" s="34" t="s">
        <v>495</v>
      </c>
      <c r="AJ3" s="34" t="s">
        <v>495</v>
      </c>
      <c r="AK3" s="16" t="s">
        <v>734</v>
      </c>
      <c r="AL3" s="35" t="s">
        <v>421</v>
      </c>
      <c r="AM3" s="29" t="s">
        <v>402</v>
      </c>
      <c r="AN3" s="15" t="s">
        <v>402</v>
      </c>
      <c r="AO3" s="34" t="s">
        <v>599</v>
      </c>
      <c r="AP3" s="29" t="s">
        <v>396</v>
      </c>
      <c r="AQ3" s="16" t="s">
        <v>425</v>
      </c>
      <c r="AR3" s="15" t="s">
        <v>425</v>
      </c>
      <c r="AS3" s="16" t="s">
        <v>148</v>
      </c>
      <c r="AT3" s="29" t="s">
        <v>382</v>
      </c>
      <c r="AU3" s="16" t="s">
        <v>422</v>
      </c>
      <c r="AV3" s="16" t="s">
        <v>425</v>
      </c>
      <c r="AW3" s="28" t="s">
        <v>331</v>
      </c>
      <c r="AX3" s="34" t="s">
        <v>495</v>
      </c>
      <c r="AY3" s="15" t="s">
        <v>160</v>
      </c>
      <c r="AZ3" s="16" t="s">
        <v>149</v>
      </c>
      <c r="BA3" s="16" t="s">
        <v>331</v>
      </c>
      <c r="BB3" s="29" t="s">
        <v>209</v>
      </c>
      <c r="BC3" s="35" t="s">
        <v>503</v>
      </c>
      <c r="BD3" s="29" t="s">
        <v>382</v>
      </c>
      <c r="BE3" s="29" t="s">
        <v>310</v>
      </c>
      <c r="BF3" s="16" t="s">
        <v>22</v>
      </c>
      <c r="BG3" s="29" t="s">
        <v>22</v>
      </c>
      <c r="BH3" s="35" t="s">
        <v>425</v>
      </c>
      <c r="BI3" s="29" t="s">
        <v>241</v>
      </c>
      <c r="BJ3" s="29" t="s">
        <v>310</v>
      </c>
      <c r="BK3" s="28" t="s">
        <v>148</v>
      </c>
      <c r="BL3" s="34" t="s">
        <v>395</v>
      </c>
      <c r="BM3" s="15" t="s">
        <v>160</v>
      </c>
      <c r="BN3" s="16" t="s">
        <v>425</v>
      </c>
      <c r="BO3" s="16" t="s">
        <v>148</v>
      </c>
      <c r="BP3" s="34" t="s">
        <v>420</v>
      </c>
      <c r="BQ3" s="16" t="s">
        <v>149</v>
      </c>
      <c r="BR3" s="15" t="s">
        <v>422</v>
      </c>
      <c r="BS3" s="16" t="s">
        <v>395</v>
      </c>
      <c r="BT3" s="29" t="s">
        <v>522</v>
      </c>
      <c r="BU3" s="16" t="s">
        <v>395</v>
      </c>
      <c r="BV3" s="46" t="s">
        <v>398</v>
      </c>
      <c r="BW3" s="43" t="s">
        <v>420</v>
      </c>
      <c r="BX3" s="21" t="s">
        <v>149</v>
      </c>
    </row>
    <row r="4" spans="1:76" x14ac:dyDescent="0.35">
      <c r="A4" s="13" t="s">
        <v>214</v>
      </c>
      <c r="B4" s="17" t="s">
        <v>148</v>
      </c>
      <c r="C4" s="17" t="s">
        <v>402</v>
      </c>
      <c r="D4" s="18" t="s">
        <v>148</v>
      </c>
      <c r="E4" s="17" t="s">
        <v>430</v>
      </c>
      <c r="F4" s="18" t="s">
        <v>617</v>
      </c>
      <c r="G4" s="18" t="s">
        <v>430</v>
      </c>
      <c r="H4" s="18" t="s">
        <v>422</v>
      </c>
      <c r="I4" s="31" t="s">
        <v>398</v>
      </c>
      <c r="J4" s="31" t="s">
        <v>403</v>
      </c>
      <c r="K4" s="37" t="s">
        <v>495</v>
      </c>
      <c r="L4" s="37" t="s">
        <v>395</v>
      </c>
      <c r="M4" s="18" t="s">
        <v>400</v>
      </c>
      <c r="N4" s="37" t="s">
        <v>420</v>
      </c>
      <c r="O4" s="31" t="s">
        <v>64</v>
      </c>
      <c r="P4" s="37" t="s">
        <v>495</v>
      </c>
      <c r="Q4" s="18" t="s">
        <v>331</v>
      </c>
      <c r="R4" s="18" t="s">
        <v>160</v>
      </c>
      <c r="S4" s="17" t="s">
        <v>396</v>
      </c>
      <c r="T4" s="18" t="s">
        <v>430</v>
      </c>
      <c r="U4" s="17" t="s">
        <v>422</v>
      </c>
      <c r="V4" s="31" t="s">
        <v>353</v>
      </c>
      <c r="W4" s="18" t="s">
        <v>149</v>
      </c>
      <c r="X4" s="18" t="s">
        <v>430</v>
      </c>
      <c r="Y4" s="18" t="s">
        <v>148</v>
      </c>
      <c r="Z4" s="18" t="s">
        <v>148</v>
      </c>
      <c r="AA4" s="18" t="s">
        <v>148</v>
      </c>
      <c r="AB4" s="18" t="s">
        <v>382</v>
      </c>
      <c r="AC4" s="17" t="s">
        <v>331</v>
      </c>
      <c r="AD4" s="18" t="s">
        <v>148</v>
      </c>
      <c r="AE4" s="18" t="s">
        <v>400</v>
      </c>
      <c r="AF4" s="18" t="s">
        <v>430</v>
      </c>
      <c r="AG4" s="31" t="s">
        <v>353</v>
      </c>
      <c r="AH4" s="38" t="s">
        <v>430</v>
      </c>
      <c r="AI4" s="31" t="s">
        <v>223</v>
      </c>
      <c r="AJ4" s="31" t="s">
        <v>382</v>
      </c>
      <c r="AK4" s="37" t="s">
        <v>1134</v>
      </c>
      <c r="AL4" s="30" t="s">
        <v>398</v>
      </c>
      <c r="AM4" s="37" t="s">
        <v>149</v>
      </c>
      <c r="AN4" s="17" t="s">
        <v>149</v>
      </c>
      <c r="AO4" s="31" t="s">
        <v>297</v>
      </c>
      <c r="AP4" s="18" t="s">
        <v>331</v>
      </c>
      <c r="AQ4" s="18" t="s">
        <v>422</v>
      </c>
      <c r="AR4" s="30" t="s">
        <v>400</v>
      </c>
      <c r="AS4" s="18" t="s">
        <v>402</v>
      </c>
      <c r="AT4" s="37" t="s">
        <v>495</v>
      </c>
      <c r="AU4" s="18" t="s">
        <v>160</v>
      </c>
      <c r="AV4" s="18" t="s">
        <v>331</v>
      </c>
      <c r="AW4" s="17" t="s">
        <v>402</v>
      </c>
      <c r="AX4" s="18" t="s">
        <v>148</v>
      </c>
      <c r="AY4" s="17" t="s">
        <v>331</v>
      </c>
      <c r="AZ4" s="18" t="s">
        <v>402</v>
      </c>
      <c r="BA4" s="18" t="s">
        <v>331</v>
      </c>
      <c r="BB4" s="37" t="s">
        <v>1128</v>
      </c>
      <c r="BC4" s="30" t="s">
        <v>398</v>
      </c>
      <c r="BD4" s="37" t="s">
        <v>395</v>
      </c>
      <c r="BE4" s="31" t="s">
        <v>297</v>
      </c>
      <c r="BF4" s="18" t="s">
        <v>22</v>
      </c>
      <c r="BG4" s="31" t="s">
        <v>471</v>
      </c>
      <c r="BH4" s="17" t="s">
        <v>148</v>
      </c>
      <c r="BI4" s="37" t="s">
        <v>160</v>
      </c>
      <c r="BJ4" s="18" t="s">
        <v>149</v>
      </c>
      <c r="BK4" s="17" t="s">
        <v>402</v>
      </c>
      <c r="BL4" s="18" t="s">
        <v>148</v>
      </c>
      <c r="BM4" s="17" t="s">
        <v>430</v>
      </c>
      <c r="BN4" s="18" t="s">
        <v>422</v>
      </c>
      <c r="BO4" s="18" t="s">
        <v>331</v>
      </c>
      <c r="BP4" s="18" t="s">
        <v>331</v>
      </c>
      <c r="BQ4" s="31" t="s">
        <v>496</v>
      </c>
      <c r="BR4" s="17" t="s">
        <v>149</v>
      </c>
      <c r="BS4" s="18" t="s">
        <v>422</v>
      </c>
      <c r="BT4" s="18" t="s">
        <v>734</v>
      </c>
      <c r="BU4" s="18" t="s">
        <v>331</v>
      </c>
      <c r="BV4" s="12" t="s">
        <v>331</v>
      </c>
      <c r="BW4" s="12" t="s">
        <v>331</v>
      </c>
      <c r="BX4" s="33" t="s">
        <v>496</v>
      </c>
    </row>
    <row r="5" spans="1:76" x14ac:dyDescent="0.35">
      <c r="A5" s="13" t="s">
        <v>217</v>
      </c>
      <c r="B5" s="17" t="s">
        <v>38</v>
      </c>
      <c r="C5" s="17" t="s">
        <v>38</v>
      </c>
      <c r="D5" s="18" t="s">
        <v>38</v>
      </c>
      <c r="E5" s="17" t="s">
        <v>51</v>
      </c>
      <c r="F5" s="18" t="s">
        <v>50</v>
      </c>
      <c r="G5" s="18" t="s">
        <v>20</v>
      </c>
      <c r="H5" s="18" t="s">
        <v>241</v>
      </c>
      <c r="I5" s="37" t="s">
        <v>135</v>
      </c>
      <c r="J5" s="18" t="s">
        <v>39</v>
      </c>
      <c r="K5" s="31" t="s">
        <v>65</v>
      </c>
      <c r="L5" s="31" t="s">
        <v>65</v>
      </c>
      <c r="M5" s="37" t="s">
        <v>18</v>
      </c>
      <c r="N5" s="31" t="s">
        <v>89</v>
      </c>
      <c r="O5" s="18" t="s">
        <v>49</v>
      </c>
      <c r="P5" s="18" t="s">
        <v>49</v>
      </c>
      <c r="Q5" s="37" t="s">
        <v>524</v>
      </c>
      <c r="R5" s="18" t="s">
        <v>397</v>
      </c>
      <c r="S5" s="17" t="s">
        <v>38</v>
      </c>
      <c r="T5" s="18" t="s">
        <v>27</v>
      </c>
      <c r="U5" s="30" t="s">
        <v>65</v>
      </c>
      <c r="V5" s="18" t="s">
        <v>107</v>
      </c>
      <c r="W5" s="18" t="s">
        <v>51</v>
      </c>
      <c r="X5" s="18" t="s">
        <v>39</v>
      </c>
      <c r="Y5" s="18" t="s">
        <v>39</v>
      </c>
      <c r="Z5" s="31" t="s">
        <v>114</v>
      </c>
      <c r="AA5" s="37" t="s">
        <v>278</v>
      </c>
      <c r="AB5" s="37" t="s">
        <v>135</v>
      </c>
      <c r="AC5" s="30" t="s">
        <v>34</v>
      </c>
      <c r="AD5" s="37" t="s">
        <v>103</v>
      </c>
      <c r="AE5" s="37" t="s">
        <v>103</v>
      </c>
      <c r="AF5" s="18" t="s">
        <v>27</v>
      </c>
      <c r="AG5" s="37" t="s">
        <v>529</v>
      </c>
      <c r="AH5" s="17" t="s">
        <v>27</v>
      </c>
      <c r="AI5" s="18" t="s">
        <v>59</v>
      </c>
      <c r="AJ5" s="18" t="s">
        <v>88</v>
      </c>
      <c r="AK5" s="18" t="s">
        <v>442</v>
      </c>
      <c r="AL5" s="17" t="s">
        <v>20</v>
      </c>
      <c r="AM5" s="18" t="s">
        <v>38</v>
      </c>
      <c r="AN5" s="17" t="s">
        <v>39</v>
      </c>
      <c r="AO5" s="18" t="s">
        <v>60</v>
      </c>
      <c r="AP5" s="18" t="s">
        <v>39</v>
      </c>
      <c r="AQ5" s="31" t="s">
        <v>65</v>
      </c>
      <c r="AR5" s="17" t="s">
        <v>27</v>
      </c>
      <c r="AS5" s="18" t="s">
        <v>59</v>
      </c>
      <c r="AT5" s="18" t="s">
        <v>38</v>
      </c>
      <c r="AU5" s="18" t="s">
        <v>20</v>
      </c>
      <c r="AV5" s="18" t="s">
        <v>38</v>
      </c>
      <c r="AW5" s="38" t="s">
        <v>124</v>
      </c>
      <c r="AX5" s="31" t="s">
        <v>9</v>
      </c>
      <c r="AY5" s="17" t="s">
        <v>27</v>
      </c>
      <c r="AZ5" s="18" t="s">
        <v>39</v>
      </c>
      <c r="BA5" s="18" t="s">
        <v>124</v>
      </c>
      <c r="BB5" s="37" t="s">
        <v>353</v>
      </c>
      <c r="BC5" s="30" t="s">
        <v>19</v>
      </c>
      <c r="BD5" s="18" t="s">
        <v>124</v>
      </c>
      <c r="BE5" s="37" t="s">
        <v>331</v>
      </c>
      <c r="BF5" s="18" t="s">
        <v>22</v>
      </c>
      <c r="BG5" s="37" t="s">
        <v>1356</v>
      </c>
      <c r="BH5" s="30" t="s">
        <v>27</v>
      </c>
      <c r="BI5" s="37" t="s">
        <v>330</v>
      </c>
      <c r="BJ5" s="37" t="s">
        <v>278</v>
      </c>
      <c r="BK5" s="17" t="s">
        <v>39</v>
      </c>
      <c r="BL5" s="18" t="s">
        <v>27</v>
      </c>
      <c r="BM5" s="30" t="s">
        <v>9</v>
      </c>
      <c r="BN5" s="31" t="s">
        <v>50</v>
      </c>
      <c r="BO5" s="18" t="s">
        <v>124</v>
      </c>
      <c r="BP5" s="18" t="s">
        <v>88</v>
      </c>
      <c r="BQ5" s="37" t="s">
        <v>528</v>
      </c>
      <c r="BR5" s="17" t="s">
        <v>20</v>
      </c>
      <c r="BS5" s="31" t="s">
        <v>114</v>
      </c>
      <c r="BT5" s="37" t="s">
        <v>617</v>
      </c>
      <c r="BU5" s="18" t="s">
        <v>20</v>
      </c>
      <c r="BV5" s="39" t="s">
        <v>103</v>
      </c>
      <c r="BW5" s="12" t="s">
        <v>88</v>
      </c>
      <c r="BX5" s="40" t="s">
        <v>528</v>
      </c>
    </row>
    <row r="6" spans="1:76" x14ac:dyDescent="0.35">
      <c r="A6" s="13" t="s">
        <v>219</v>
      </c>
      <c r="B6" s="17" t="s">
        <v>28</v>
      </c>
      <c r="C6" s="17" t="s">
        <v>19</v>
      </c>
      <c r="D6" s="18" t="s">
        <v>125</v>
      </c>
      <c r="E6" s="17" t="s">
        <v>42</v>
      </c>
      <c r="F6" s="37" t="s">
        <v>65</v>
      </c>
      <c r="G6" s="18" t="s">
        <v>41</v>
      </c>
      <c r="H6" s="31" t="s">
        <v>54</v>
      </c>
      <c r="I6" s="18" t="s">
        <v>41</v>
      </c>
      <c r="J6" s="18" t="s">
        <v>42</v>
      </c>
      <c r="K6" s="31" t="s">
        <v>71</v>
      </c>
      <c r="L6" s="18" t="s">
        <v>40</v>
      </c>
      <c r="M6" s="18" t="s">
        <v>42</v>
      </c>
      <c r="N6" s="18" t="s">
        <v>66</v>
      </c>
      <c r="O6" s="18" t="s">
        <v>66</v>
      </c>
      <c r="P6" s="37" t="s">
        <v>210</v>
      </c>
      <c r="Q6" s="18" t="s">
        <v>111</v>
      </c>
      <c r="R6" s="37" t="s">
        <v>65</v>
      </c>
      <c r="S6" s="17" t="s">
        <v>28</v>
      </c>
      <c r="T6" s="18" t="s">
        <v>28</v>
      </c>
      <c r="U6" s="30" t="s">
        <v>55</v>
      </c>
      <c r="V6" s="18" t="s">
        <v>41</v>
      </c>
      <c r="W6" s="18" t="s">
        <v>42</v>
      </c>
      <c r="X6" s="31" t="s">
        <v>43</v>
      </c>
      <c r="Y6" s="18" t="s">
        <v>41</v>
      </c>
      <c r="Z6" s="18" t="s">
        <v>125</v>
      </c>
      <c r="AA6" s="37" t="s">
        <v>75</v>
      </c>
      <c r="AB6" s="37" t="s">
        <v>59</v>
      </c>
      <c r="AC6" s="17" t="s">
        <v>19</v>
      </c>
      <c r="AD6" s="18" t="s">
        <v>42</v>
      </c>
      <c r="AE6" s="37" t="s">
        <v>114</v>
      </c>
      <c r="AF6" s="31" t="s">
        <v>29</v>
      </c>
      <c r="AG6" s="37" t="s">
        <v>354</v>
      </c>
      <c r="AH6" s="17" t="s">
        <v>19</v>
      </c>
      <c r="AI6" s="18" t="s">
        <v>67</v>
      </c>
      <c r="AJ6" s="18" t="s">
        <v>66</v>
      </c>
      <c r="AK6" s="31" t="s">
        <v>44</v>
      </c>
      <c r="AL6" s="30" t="s">
        <v>71</v>
      </c>
      <c r="AM6" s="37" t="s">
        <v>19</v>
      </c>
      <c r="AN6" s="17" t="s">
        <v>125</v>
      </c>
      <c r="AO6" s="31" t="s">
        <v>55</v>
      </c>
      <c r="AP6" s="37" t="s">
        <v>34</v>
      </c>
      <c r="AQ6" s="31" t="s">
        <v>71</v>
      </c>
      <c r="AR6" s="38" t="s">
        <v>21</v>
      </c>
      <c r="AS6" s="18" t="s">
        <v>42</v>
      </c>
      <c r="AT6" s="18" t="s">
        <v>40</v>
      </c>
      <c r="AU6" s="18" t="s">
        <v>67</v>
      </c>
      <c r="AV6" s="18" t="s">
        <v>24</v>
      </c>
      <c r="AW6" s="17" t="s">
        <v>19</v>
      </c>
      <c r="AX6" s="18" t="s">
        <v>125</v>
      </c>
      <c r="AY6" s="17" t="s">
        <v>28</v>
      </c>
      <c r="AZ6" s="18" t="s">
        <v>125</v>
      </c>
      <c r="BA6" s="37" t="s">
        <v>40</v>
      </c>
      <c r="BB6" s="31" t="s">
        <v>22</v>
      </c>
      <c r="BC6" s="17" t="s">
        <v>42</v>
      </c>
      <c r="BD6" s="18" t="s">
        <v>28</v>
      </c>
      <c r="BE6" s="37" t="s">
        <v>114</v>
      </c>
      <c r="BF6" s="18" t="s">
        <v>22</v>
      </c>
      <c r="BG6" s="31" t="s">
        <v>54</v>
      </c>
      <c r="BH6" s="30" t="s">
        <v>125</v>
      </c>
      <c r="BI6" s="37" t="s">
        <v>60</v>
      </c>
      <c r="BJ6" s="37" t="s">
        <v>65</v>
      </c>
      <c r="BK6" s="38" t="s">
        <v>15</v>
      </c>
      <c r="BL6" s="31" t="s">
        <v>71</v>
      </c>
      <c r="BM6" s="17" t="s">
        <v>125</v>
      </c>
      <c r="BN6" s="18" t="s">
        <v>67</v>
      </c>
      <c r="BO6" s="37" t="s">
        <v>15</v>
      </c>
      <c r="BP6" s="31" t="s">
        <v>43</v>
      </c>
      <c r="BQ6" s="18" t="s">
        <v>268</v>
      </c>
      <c r="BR6" s="17" t="s">
        <v>66</v>
      </c>
      <c r="BS6" s="31" t="s">
        <v>71</v>
      </c>
      <c r="BT6" s="31" t="s">
        <v>44</v>
      </c>
      <c r="BU6" s="18" t="s">
        <v>66</v>
      </c>
      <c r="BV6" s="39" t="s">
        <v>114</v>
      </c>
      <c r="BW6" s="32" t="s">
        <v>43</v>
      </c>
      <c r="BX6" s="22" t="s">
        <v>268</v>
      </c>
    </row>
    <row r="7" spans="1:76" x14ac:dyDescent="0.35">
      <c r="A7" s="13" t="s">
        <v>1</v>
      </c>
      <c r="B7" s="17" t="s">
        <v>12</v>
      </c>
      <c r="C7" s="17" t="s">
        <v>44</v>
      </c>
      <c r="D7" s="18" t="s">
        <v>44</v>
      </c>
      <c r="E7" s="17" t="s">
        <v>22</v>
      </c>
      <c r="F7" s="18" t="s">
        <v>44</v>
      </c>
      <c r="G7" s="18" t="s">
        <v>22</v>
      </c>
      <c r="H7" s="18" t="s">
        <v>22</v>
      </c>
      <c r="I7" s="18" t="s">
        <v>44</v>
      </c>
      <c r="J7" s="18" t="s">
        <v>44</v>
      </c>
      <c r="K7" s="18" t="s">
        <v>22</v>
      </c>
      <c r="L7" s="18" t="s">
        <v>45</v>
      </c>
      <c r="M7" s="18" t="s">
        <v>44</v>
      </c>
      <c r="N7" s="18" t="s">
        <v>45</v>
      </c>
      <c r="O7" s="18" t="s">
        <v>44</v>
      </c>
      <c r="P7" s="18" t="s">
        <v>22</v>
      </c>
      <c r="Q7" s="37" t="s">
        <v>54</v>
      </c>
      <c r="R7" s="18" t="s">
        <v>22</v>
      </c>
      <c r="S7" s="17" t="s">
        <v>45</v>
      </c>
      <c r="T7" s="18" t="s">
        <v>12</v>
      </c>
      <c r="U7" s="17" t="s">
        <v>22</v>
      </c>
      <c r="V7" s="18" t="s">
        <v>22</v>
      </c>
      <c r="W7" s="18" t="s">
        <v>22</v>
      </c>
      <c r="X7" s="18" t="s">
        <v>44</v>
      </c>
      <c r="Y7" s="18" t="s">
        <v>44</v>
      </c>
      <c r="Z7" s="18" t="s">
        <v>44</v>
      </c>
      <c r="AA7" s="18" t="s">
        <v>44</v>
      </c>
      <c r="AB7" s="18" t="s">
        <v>44</v>
      </c>
      <c r="AC7" s="38" t="s">
        <v>55</v>
      </c>
      <c r="AD7" s="18" t="s">
        <v>44</v>
      </c>
      <c r="AE7" s="18" t="s">
        <v>22</v>
      </c>
      <c r="AF7" s="18" t="s">
        <v>23</v>
      </c>
      <c r="AG7" s="18" t="s">
        <v>22</v>
      </c>
      <c r="AH7" s="17" t="s">
        <v>12</v>
      </c>
      <c r="AI7" s="37" t="s">
        <v>55</v>
      </c>
      <c r="AJ7" s="18" t="s">
        <v>22</v>
      </c>
      <c r="AK7" s="18" t="s">
        <v>22</v>
      </c>
      <c r="AL7" s="38" t="s">
        <v>44</v>
      </c>
      <c r="AM7" s="31" t="s">
        <v>12</v>
      </c>
      <c r="AN7" s="17" t="s">
        <v>45</v>
      </c>
      <c r="AO7" s="18" t="s">
        <v>22</v>
      </c>
      <c r="AP7" s="18" t="s">
        <v>12</v>
      </c>
      <c r="AQ7" s="37" t="s">
        <v>43</v>
      </c>
      <c r="AR7" s="17" t="s">
        <v>44</v>
      </c>
      <c r="AS7" s="18" t="s">
        <v>44</v>
      </c>
      <c r="AT7" s="18" t="s">
        <v>22</v>
      </c>
      <c r="AU7" s="18" t="s">
        <v>45</v>
      </c>
      <c r="AV7" s="18" t="s">
        <v>45</v>
      </c>
      <c r="AW7" s="38" t="s">
        <v>12</v>
      </c>
      <c r="AX7" s="31" t="s">
        <v>45</v>
      </c>
      <c r="AY7" s="17" t="s">
        <v>45</v>
      </c>
      <c r="AZ7" s="18" t="s">
        <v>44</v>
      </c>
      <c r="BA7" s="37" t="s">
        <v>55</v>
      </c>
      <c r="BB7" s="37" t="s">
        <v>55</v>
      </c>
      <c r="BC7" s="17" t="s">
        <v>45</v>
      </c>
      <c r="BD7" s="18" t="s">
        <v>44</v>
      </c>
      <c r="BE7" s="37" t="s">
        <v>55</v>
      </c>
      <c r="BF7" s="18" t="s">
        <v>22</v>
      </c>
      <c r="BG7" s="18" t="s">
        <v>22</v>
      </c>
      <c r="BH7" s="30" t="s">
        <v>12</v>
      </c>
      <c r="BI7" s="18" t="s">
        <v>44</v>
      </c>
      <c r="BJ7" s="37" t="s">
        <v>55</v>
      </c>
      <c r="BK7" s="17" t="s">
        <v>12</v>
      </c>
      <c r="BL7" s="18" t="s">
        <v>45</v>
      </c>
      <c r="BM7" s="17" t="s">
        <v>45</v>
      </c>
      <c r="BN7" s="18" t="s">
        <v>45</v>
      </c>
      <c r="BO7" s="37" t="s">
        <v>12</v>
      </c>
      <c r="BP7" s="18" t="s">
        <v>22</v>
      </c>
      <c r="BQ7" s="18" t="s">
        <v>45</v>
      </c>
      <c r="BR7" s="17" t="s">
        <v>44</v>
      </c>
      <c r="BS7" s="18" t="s">
        <v>45</v>
      </c>
      <c r="BT7" s="18" t="s">
        <v>22</v>
      </c>
      <c r="BU7" s="18" t="s">
        <v>44</v>
      </c>
      <c r="BV7" s="39" t="s">
        <v>30</v>
      </c>
      <c r="BW7" s="12" t="s">
        <v>22</v>
      </c>
      <c r="BX7" s="22" t="s">
        <v>45</v>
      </c>
    </row>
    <row r="8" spans="1:76" x14ac:dyDescent="0.35">
      <c r="A8" s="13" t="s">
        <v>638</v>
      </c>
      <c r="B8" s="17" t="s">
        <v>675</v>
      </c>
      <c r="C8" s="17" t="s">
        <v>672</v>
      </c>
      <c r="D8" s="18" t="s">
        <v>679</v>
      </c>
      <c r="E8" s="17" t="s">
        <v>679</v>
      </c>
      <c r="F8" s="18" t="s">
        <v>699</v>
      </c>
      <c r="G8" s="18" t="s">
        <v>699</v>
      </c>
      <c r="H8" s="18" t="s">
        <v>732</v>
      </c>
      <c r="I8" s="18" t="s">
        <v>707</v>
      </c>
      <c r="J8" s="18" t="s">
        <v>733</v>
      </c>
      <c r="K8" s="31" t="s">
        <v>988</v>
      </c>
      <c r="L8" s="18" t="s">
        <v>673</v>
      </c>
      <c r="M8" s="18" t="s">
        <v>698</v>
      </c>
      <c r="N8" s="18" t="s">
        <v>679</v>
      </c>
      <c r="O8" s="31" t="s">
        <v>949</v>
      </c>
      <c r="P8" s="37" t="s">
        <v>795</v>
      </c>
      <c r="Q8" s="37" t="s">
        <v>789</v>
      </c>
      <c r="R8" s="37" t="s">
        <v>784</v>
      </c>
      <c r="S8" s="17" t="s">
        <v>680</v>
      </c>
      <c r="T8" s="18" t="s">
        <v>683</v>
      </c>
      <c r="U8" s="30" t="s">
        <v>944</v>
      </c>
      <c r="V8" s="18" t="s">
        <v>686</v>
      </c>
      <c r="W8" s="18" t="s">
        <v>679</v>
      </c>
      <c r="X8" s="18" t="s">
        <v>733</v>
      </c>
      <c r="Y8" s="18" t="s">
        <v>672</v>
      </c>
      <c r="Z8" s="31" t="s">
        <v>735</v>
      </c>
      <c r="AA8" s="37" t="s">
        <v>793</v>
      </c>
      <c r="AB8" s="37" t="s">
        <v>648</v>
      </c>
      <c r="AC8" s="30" t="s">
        <v>751</v>
      </c>
      <c r="AD8" s="18" t="s">
        <v>698</v>
      </c>
      <c r="AE8" s="37" t="s">
        <v>787</v>
      </c>
      <c r="AF8" s="31" t="s">
        <v>751</v>
      </c>
      <c r="AG8" s="37" t="s">
        <v>660</v>
      </c>
      <c r="AH8" s="17" t="s">
        <v>685</v>
      </c>
      <c r="AI8" s="18" t="s">
        <v>732</v>
      </c>
      <c r="AJ8" s="18" t="s">
        <v>679</v>
      </c>
      <c r="AK8" s="18" t="s">
        <v>735</v>
      </c>
      <c r="AL8" s="30" t="s">
        <v>947</v>
      </c>
      <c r="AM8" s="37" t="s">
        <v>672</v>
      </c>
      <c r="AN8" s="17" t="s">
        <v>685</v>
      </c>
      <c r="AO8" s="31" t="s">
        <v>1112</v>
      </c>
      <c r="AP8" s="37" t="s">
        <v>785</v>
      </c>
      <c r="AQ8" s="31" t="s">
        <v>949</v>
      </c>
      <c r="AR8" s="17" t="s">
        <v>685</v>
      </c>
      <c r="AS8" s="18" t="s">
        <v>663</v>
      </c>
      <c r="AT8" s="37" t="s">
        <v>714</v>
      </c>
      <c r="AU8" s="18" t="s">
        <v>736</v>
      </c>
      <c r="AV8" s="18" t="s">
        <v>733</v>
      </c>
      <c r="AW8" s="38" t="s">
        <v>707</v>
      </c>
      <c r="AX8" s="31" t="s">
        <v>735</v>
      </c>
      <c r="AY8" s="17" t="s">
        <v>737</v>
      </c>
      <c r="AZ8" s="18" t="s">
        <v>673</v>
      </c>
      <c r="BA8" s="37" t="s">
        <v>702</v>
      </c>
      <c r="BB8" s="37" t="s">
        <v>788</v>
      </c>
      <c r="BC8" s="30" t="s">
        <v>1110</v>
      </c>
      <c r="BD8" s="37" t="s">
        <v>666</v>
      </c>
      <c r="BE8" s="37" t="s">
        <v>651</v>
      </c>
      <c r="BF8" s="18" t="s">
        <v>659</v>
      </c>
      <c r="BG8" s="37" t="s">
        <v>833</v>
      </c>
      <c r="BH8" s="30" t="s">
        <v>736</v>
      </c>
      <c r="BI8" s="37" t="s">
        <v>653</v>
      </c>
      <c r="BJ8" s="37" t="s">
        <v>644</v>
      </c>
      <c r="BK8" s="38" t="s">
        <v>707</v>
      </c>
      <c r="BL8" s="31" t="s">
        <v>735</v>
      </c>
      <c r="BM8" s="17" t="s">
        <v>732</v>
      </c>
      <c r="BN8" s="31" t="s">
        <v>735</v>
      </c>
      <c r="BO8" s="37" t="s">
        <v>681</v>
      </c>
      <c r="BP8" s="31" t="s">
        <v>950</v>
      </c>
      <c r="BQ8" s="37" t="s">
        <v>796</v>
      </c>
      <c r="BR8" s="17" t="s">
        <v>737</v>
      </c>
      <c r="BS8" s="31" t="s">
        <v>950</v>
      </c>
      <c r="BT8" s="37" t="s">
        <v>788</v>
      </c>
      <c r="BU8" s="18" t="s">
        <v>732</v>
      </c>
      <c r="BV8" s="39" t="s">
        <v>793</v>
      </c>
      <c r="BW8" s="32" t="s">
        <v>950</v>
      </c>
      <c r="BX8" s="40" t="s">
        <v>796</v>
      </c>
    </row>
    <row r="9" spans="1:76" x14ac:dyDescent="0.35">
      <c r="A9" s="13" t="s">
        <v>0</v>
      </c>
      <c r="B9" s="17" t="s">
        <v>0</v>
      </c>
      <c r="C9" s="17" t="s">
        <v>0</v>
      </c>
      <c r="D9" s="18" t="s">
        <v>0</v>
      </c>
      <c r="E9" s="17" t="s">
        <v>0</v>
      </c>
      <c r="F9" s="18" t="s">
        <v>0</v>
      </c>
      <c r="G9" s="18" t="s">
        <v>0</v>
      </c>
      <c r="H9" s="18" t="s">
        <v>0</v>
      </c>
      <c r="I9" s="18" t="s">
        <v>0</v>
      </c>
      <c r="J9" s="18" t="s">
        <v>0</v>
      </c>
      <c r="K9" s="18" t="s">
        <v>0</v>
      </c>
      <c r="L9" s="18" t="s">
        <v>0</v>
      </c>
      <c r="M9" s="18" t="s">
        <v>0</v>
      </c>
      <c r="N9" s="18" t="s">
        <v>0</v>
      </c>
      <c r="O9" s="18" t="s">
        <v>0</v>
      </c>
      <c r="P9" s="18" t="s">
        <v>0</v>
      </c>
      <c r="Q9" s="18" t="s">
        <v>0</v>
      </c>
      <c r="R9" s="18" t="s">
        <v>0</v>
      </c>
      <c r="S9" s="17" t="s">
        <v>0</v>
      </c>
      <c r="T9" s="18" t="s">
        <v>0</v>
      </c>
      <c r="U9" s="17" t="s">
        <v>0</v>
      </c>
      <c r="V9" s="18" t="s">
        <v>0</v>
      </c>
      <c r="W9" s="18" t="s">
        <v>0</v>
      </c>
      <c r="X9" s="18" t="s">
        <v>0</v>
      </c>
      <c r="Y9" s="18" t="s">
        <v>0</v>
      </c>
      <c r="Z9" s="18" t="s">
        <v>0</v>
      </c>
      <c r="AA9" s="18" t="s">
        <v>0</v>
      </c>
      <c r="AB9" s="18" t="s">
        <v>0</v>
      </c>
      <c r="AC9" s="17" t="s">
        <v>0</v>
      </c>
      <c r="AD9" s="18" t="s">
        <v>0</v>
      </c>
      <c r="AE9" s="18" t="s">
        <v>0</v>
      </c>
      <c r="AF9" s="18" t="s">
        <v>0</v>
      </c>
      <c r="AG9" s="18" t="s">
        <v>0</v>
      </c>
      <c r="AH9" s="17" t="s">
        <v>0</v>
      </c>
      <c r="AI9" s="18" t="s">
        <v>0</v>
      </c>
      <c r="AJ9" s="18" t="s">
        <v>0</v>
      </c>
      <c r="AK9" s="18" t="s">
        <v>0</v>
      </c>
      <c r="AL9" s="17" t="s">
        <v>0</v>
      </c>
      <c r="AM9" s="18" t="s">
        <v>0</v>
      </c>
      <c r="AN9" s="17" t="s">
        <v>0</v>
      </c>
      <c r="AO9" s="18" t="s">
        <v>0</v>
      </c>
      <c r="AP9" s="18" t="s">
        <v>0</v>
      </c>
      <c r="AQ9" s="18" t="s">
        <v>0</v>
      </c>
      <c r="AR9" s="17" t="s">
        <v>0</v>
      </c>
      <c r="AS9" s="18" t="s">
        <v>0</v>
      </c>
      <c r="AT9" s="18" t="s">
        <v>0</v>
      </c>
      <c r="AU9" s="18" t="s">
        <v>0</v>
      </c>
      <c r="AV9" s="18" t="s">
        <v>0</v>
      </c>
      <c r="AW9" s="17" t="s">
        <v>0</v>
      </c>
      <c r="AX9" s="18" t="s">
        <v>0</v>
      </c>
      <c r="AY9" s="17" t="s">
        <v>0</v>
      </c>
      <c r="AZ9" s="18" t="s">
        <v>0</v>
      </c>
      <c r="BA9" s="18" t="s">
        <v>0</v>
      </c>
      <c r="BB9" s="18" t="s">
        <v>0</v>
      </c>
      <c r="BC9" s="17" t="s">
        <v>0</v>
      </c>
      <c r="BD9" s="18" t="s">
        <v>0</v>
      </c>
      <c r="BE9" s="18" t="s">
        <v>0</v>
      </c>
      <c r="BF9" s="18" t="s">
        <v>0</v>
      </c>
      <c r="BG9" s="18" t="s">
        <v>0</v>
      </c>
      <c r="BH9" s="17" t="s">
        <v>0</v>
      </c>
      <c r="BI9" s="18" t="s">
        <v>0</v>
      </c>
      <c r="BJ9" s="18" t="s">
        <v>0</v>
      </c>
      <c r="BK9" s="17" t="s">
        <v>0</v>
      </c>
      <c r="BL9" s="18" t="s">
        <v>0</v>
      </c>
      <c r="BM9" s="17" t="s">
        <v>0</v>
      </c>
      <c r="BN9" s="18" t="s">
        <v>0</v>
      </c>
      <c r="BO9" s="18" t="s">
        <v>0</v>
      </c>
      <c r="BP9" s="18" t="s">
        <v>0</v>
      </c>
      <c r="BQ9" s="18" t="s">
        <v>0</v>
      </c>
      <c r="BR9" s="17" t="s">
        <v>0</v>
      </c>
      <c r="BS9" s="18" t="s">
        <v>0</v>
      </c>
      <c r="BT9" s="18" t="s">
        <v>0</v>
      </c>
      <c r="BU9" s="18" t="s">
        <v>0</v>
      </c>
      <c r="BV9" s="12" t="s">
        <v>0</v>
      </c>
      <c r="BW9" s="12" t="s">
        <v>0</v>
      </c>
      <c r="BX9" s="22" t="s">
        <v>0</v>
      </c>
    </row>
    <row r="10" spans="1:76" ht="15" thickBot="1" x14ac:dyDescent="0.4">
      <c r="A10" s="13" t="s">
        <v>6</v>
      </c>
      <c r="B10" s="17" t="s">
        <v>664</v>
      </c>
      <c r="C10" s="17" t="s">
        <v>667</v>
      </c>
      <c r="D10" s="18" t="s">
        <v>669</v>
      </c>
      <c r="E10" s="17" t="s">
        <v>72</v>
      </c>
      <c r="F10" s="18" t="s">
        <v>590</v>
      </c>
      <c r="G10" s="18" t="s">
        <v>369</v>
      </c>
      <c r="H10" s="18" t="s">
        <v>251</v>
      </c>
      <c r="I10" s="18" t="s">
        <v>412</v>
      </c>
      <c r="J10" s="18" t="s">
        <v>674</v>
      </c>
      <c r="K10" s="18" t="s">
        <v>306</v>
      </c>
      <c r="L10" s="18" t="s">
        <v>97</v>
      </c>
      <c r="M10" s="18" t="s">
        <v>90</v>
      </c>
      <c r="N10" s="18" t="s">
        <v>92</v>
      </c>
      <c r="O10" s="18" t="s">
        <v>540</v>
      </c>
      <c r="P10" s="18" t="s">
        <v>603</v>
      </c>
      <c r="Q10" s="18" t="s">
        <v>590</v>
      </c>
      <c r="R10" s="18" t="s">
        <v>540</v>
      </c>
      <c r="S10" s="17" t="s">
        <v>676</v>
      </c>
      <c r="T10" s="18" t="s">
        <v>678</v>
      </c>
      <c r="U10" s="17" t="s">
        <v>90</v>
      </c>
      <c r="V10" s="18" t="s">
        <v>473</v>
      </c>
      <c r="W10" s="18" t="s">
        <v>228</v>
      </c>
      <c r="X10" s="18" t="s">
        <v>157</v>
      </c>
      <c r="Y10" s="18" t="s">
        <v>682</v>
      </c>
      <c r="Z10" s="18" t="s">
        <v>342</v>
      </c>
      <c r="AA10" s="18" t="s">
        <v>76</v>
      </c>
      <c r="AB10" s="18" t="s">
        <v>506</v>
      </c>
      <c r="AC10" s="17" t="s">
        <v>321</v>
      </c>
      <c r="AD10" s="18" t="s">
        <v>46</v>
      </c>
      <c r="AE10" s="18" t="s">
        <v>109</v>
      </c>
      <c r="AF10" s="18" t="s">
        <v>366</v>
      </c>
      <c r="AG10" s="18" t="s">
        <v>39</v>
      </c>
      <c r="AH10" s="17" t="s">
        <v>688</v>
      </c>
      <c r="AI10" s="18" t="s">
        <v>690</v>
      </c>
      <c r="AJ10" s="18" t="s">
        <v>287</v>
      </c>
      <c r="AK10" s="18" t="s">
        <v>403</v>
      </c>
      <c r="AL10" s="17" t="s">
        <v>193</v>
      </c>
      <c r="AM10" s="18" t="s">
        <v>692</v>
      </c>
      <c r="AN10" s="17" t="s">
        <v>694</v>
      </c>
      <c r="AO10" s="18" t="s">
        <v>298</v>
      </c>
      <c r="AP10" s="18" t="s">
        <v>697</v>
      </c>
      <c r="AQ10" s="18" t="s">
        <v>68</v>
      </c>
      <c r="AR10" s="17" t="s">
        <v>361</v>
      </c>
      <c r="AS10" s="18" t="s">
        <v>562</v>
      </c>
      <c r="AT10" s="18" t="s">
        <v>302</v>
      </c>
      <c r="AU10" s="18" t="s">
        <v>194</v>
      </c>
      <c r="AV10" s="18" t="s">
        <v>309</v>
      </c>
      <c r="AW10" s="17" t="s">
        <v>703</v>
      </c>
      <c r="AX10" s="18" t="s">
        <v>705</v>
      </c>
      <c r="AY10" s="17" t="s">
        <v>708</v>
      </c>
      <c r="AZ10" s="18" t="s">
        <v>189</v>
      </c>
      <c r="BA10" s="18" t="s">
        <v>581</v>
      </c>
      <c r="BB10" s="18" t="s">
        <v>20</v>
      </c>
      <c r="BC10" s="17" t="s">
        <v>212</v>
      </c>
      <c r="BD10" s="18" t="s">
        <v>215</v>
      </c>
      <c r="BE10" s="18" t="s">
        <v>218</v>
      </c>
      <c r="BF10" s="45"/>
      <c r="BG10" s="18" t="s">
        <v>28</v>
      </c>
      <c r="BH10" s="17" t="s">
        <v>715</v>
      </c>
      <c r="BI10" s="18" t="s">
        <v>540</v>
      </c>
      <c r="BJ10" s="18" t="s">
        <v>62</v>
      </c>
      <c r="BK10" s="17" t="s">
        <v>717</v>
      </c>
      <c r="BL10" s="18" t="s">
        <v>719</v>
      </c>
      <c r="BM10" s="17" t="s">
        <v>721</v>
      </c>
      <c r="BN10" s="18" t="s">
        <v>438</v>
      </c>
      <c r="BO10" s="18" t="s">
        <v>543</v>
      </c>
      <c r="BP10" s="18" t="s">
        <v>592</v>
      </c>
      <c r="BQ10" s="18" t="s">
        <v>493</v>
      </c>
      <c r="BR10" s="17" t="s">
        <v>725</v>
      </c>
      <c r="BS10" s="18" t="s">
        <v>569</v>
      </c>
      <c r="BT10" s="18" t="s">
        <v>278</v>
      </c>
      <c r="BU10" s="18" t="s">
        <v>163</v>
      </c>
      <c r="BV10" s="12" t="s">
        <v>727</v>
      </c>
      <c r="BW10" s="12" t="s">
        <v>592</v>
      </c>
      <c r="BX10" s="22" t="s">
        <v>493</v>
      </c>
    </row>
    <row r="11" spans="1:76" s="5" customFormat="1" ht="15" thickBot="1" x14ac:dyDescent="0.4">
      <c r="A11" s="23" t="s">
        <v>7</v>
      </c>
      <c r="B11" s="24" t="s">
        <v>665</v>
      </c>
      <c r="C11" s="24" t="s">
        <v>668</v>
      </c>
      <c r="D11" s="25" t="s">
        <v>670</v>
      </c>
      <c r="E11" s="24" t="s">
        <v>671</v>
      </c>
      <c r="F11" s="25" t="s">
        <v>161</v>
      </c>
      <c r="G11" s="25" t="s">
        <v>172</v>
      </c>
      <c r="H11" s="25" t="s">
        <v>501</v>
      </c>
      <c r="I11" s="25" t="s">
        <v>249</v>
      </c>
      <c r="J11" s="25" t="s">
        <v>375</v>
      </c>
      <c r="K11" s="25" t="s">
        <v>431</v>
      </c>
      <c r="L11" s="25" t="s">
        <v>355</v>
      </c>
      <c r="M11" s="25" t="s">
        <v>603</v>
      </c>
      <c r="N11" s="25" t="s">
        <v>428</v>
      </c>
      <c r="O11" s="25" t="s">
        <v>591</v>
      </c>
      <c r="P11" s="25" t="s">
        <v>493</v>
      </c>
      <c r="Q11" s="25" t="s">
        <v>501</v>
      </c>
      <c r="R11" s="25" t="s">
        <v>414</v>
      </c>
      <c r="S11" s="24" t="s">
        <v>677</v>
      </c>
      <c r="T11" s="25" t="s">
        <v>212</v>
      </c>
      <c r="U11" s="24" t="s">
        <v>112</v>
      </c>
      <c r="V11" s="25" t="s">
        <v>429</v>
      </c>
      <c r="W11" s="25" t="s">
        <v>317</v>
      </c>
      <c r="X11" s="25" t="s">
        <v>328</v>
      </c>
      <c r="Y11" s="25" t="s">
        <v>195</v>
      </c>
      <c r="Z11" s="25" t="s">
        <v>594</v>
      </c>
      <c r="AA11" s="25" t="s">
        <v>684</v>
      </c>
      <c r="AB11" s="25" t="s">
        <v>252</v>
      </c>
      <c r="AC11" s="24" t="s">
        <v>620</v>
      </c>
      <c r="AD11" s="25" t="s">
        <v>333</v>
      </c>
      <c r="AE11" s="25" t="s">
        <v>579</v>
      </c>
      <c r="AF11" s="25" t="s">
        <v>687</v>
      </c>
      <c r="AG11" s="25" t="s">
        <v>39</v>
      </c>
      <c r="AH11" s="24" t="s">
        <v>689</v>
      </c>
      <c r="AI11" s="25" t="s">
        <v>593</v>
      </c>
      <c r="AJ11" s="25" t="s">
        <v>547</v>
      </c>
      <c r="AK11" s="25" t="s">
        <v>414</v>
      </c>
      <c r="AL11" s="24" t="s">
        <v>517</v>
      </c>
      <c r="AM11" s="25" t="s">
        <v>693</v>
      </c>
      <c r="AN11" s="24" t="s">
        <v>695</v>
      </c>
      <c r="AO11" s="25" t="s">
        <v>62</v>
      </c>
      <c r="AP11" s="25" t="s">
        <v>342</v>
      </c>
      <c r="AQ11" s="25" t="s">
        <v>82</v>
      </c>
      <c r="AR11" s="24" t="s">
        <v>513</v>
      </c>
      <c r="AS11" s="25" t="s">
        <v>598</v>
      </c>
      <c r="AT11" s="25" t="s">
        <v>301</v>
      </c>
      <c r="AU11" s="25" t="s">
        <v>700</v>
      </c>
      <c r="AV11" s="25" t="s">
        <v>309</v>
      </c>
      <c r="AW11" s="24" t="s">
        <v>704</v>
      </c>
      <c r="AX11" s="25" t="s">
        <v>706</v>
      </c>
      <c r="AY11" s="24" t="s">
        <v>709</v>
      </c>
      <c r="AZ11" s="25" t="s">
        <v>710</v>
      </c>
      <c r="BA11" s="25" t="s">
        <v>595</v>
      </c>
      <c r="BB11" s="25" t="s">
        <v>34</v>
      </c>
      <c r="BC11" s="24" t="s">
        <v>213</v>
      </c>
      <c r="BD11" s="25" t="s">
        <v>216</v>
      </c>
      <c r="BE11" s="25" t="s">
        <v>82</v>
      </c>
      <c r="BF11" s="25" t="s">
        <v>22</v>
      </c>
      <c r="BG11" s="25" t="s">
        <v>15</v>
      </c>
      <c r="BH11" s="24" t="s">
        <v>716</v>
      </c>
      <c r="BI11" s="25" t="s">
        <v>540</v>
      </c>
      <c r="BJ11" s="25" t="s">
        <v>133</v>
      </c>
      <c r="BK11" s="24" t="s">
        <v>718</v>
      </c>
      <c r="BL11" s="25" t="s">
        <v>720</v>
      </c>
      <c r="BM11" s="24" t="s">
        <v>426</v>
      </c>
      <c r="BN11" s="25" t="s">
        <v>484</v>
      </c>
      <c r="BO11" s="25" t="s">
        <v>722</v>
      </c>
      <c r="BP11" s="25" t="s">
        <v>108</v>
      </c>
      <c r="BQ11" s="25" t="s">
        <v>592</v>
      </c>
      <c r="BR11" s="24" t="s">
        <v>726</v>
      </c>
      <c r="BS11" s="25" t="s">
        <v>433</v>
      </c>
      <c r="BT11" s="25" t="s">
        <v>591</v>
      </c>
      <c r="BU11" s="25" t="s">
        <v>476</v>
      </c>
      <c r="BV11" s="26" t="s">
        <v>555</v>
      </c>
      <c r="BW11" s="26" t="s">
        <v>108</v>
      </c>
      <c r="BX11" s="27" t="s">
        <v>592</v>
      </c>
    </row>
    <row r="12" spans="1:76" s="5" customFormat="1" x14ac:dyDescent="0.35">
      <c r="A12" s="5" t="s">
        <v>1347</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6" s="5" customFormat="1" x14ac:dyDescent="0.35">
      <c r="A13" s="5" t="s">
        <v>1348</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6" s="5" customFormat="1" x14ac:dyDescent="0.35">
      <c r="A14" s="5" t="s">
        <v>1349</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X14"/>
  <sheetViews>
    <sheetView showGridLines="0" workbookViewId="0">
      <pane xSplit="1" topLeftCell="B1" activePane="topRight" state="frozenSplit"/>
      <selection pane="topRight"/>
    </sheetView>
  </sheetViews>
  <sheetFormatPr defaultRowHeight="14.5" x14ac:dyDescent="0.35"/>
  <cols>
    <col min="1" max="1" width="111.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1462</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211</v>
      </c>
      <c r="B3" s="15" t="s">
        <v>299</v>
      </c>
      <c r="C3" s="28" t="s">
        <v>306</v>
      </c>
      <c r="D3" s="34" t="s">
        <v>415</v>
      </c>
      <c r="E3" s="15" t="s">
        <v>370</v>
      </c>
      <c r="F3" s="34" t="s">
        <v>368</v>
      </c>
      <c r="G3" s="34" t="s">
        <v>95</v>
      </c>
      <c r="H3" s="16" t="s">
        <v>416</v>
      </c>
      <c r="I3" s="16" t="s">
        <v>540</v>
      </c>
      <c r="J3" s="29" t="s">
        <v>453</v>
      </c>
      <c r="K3" s="34" t="s">
        <v>368</v>
      </c>
      <c r="L3" s="16" t="s">
        <v>370</v>
      </c>
      <c r="M3" s="16" t="s">
        <v>415</v>
      </c>
      <c r="N3" s="16" t="s">
        <v>370</v>
      </c>
      <c r="O3" s="34" t="s">
        <v>251</v>
      </c>
      <c r="P3" s="16" t="s">
        <v>431</v>
      </c>
      <c r="Q3" s="16" t="s">
        <v>603</v>
      </c>
      <c r="R3" s="16" t="s">
        <v>603</v>
      </c>
      <c r="S3" s="28" t="s">
        <v>485</v>
      </c>
      <c r="T3" s="34" t="s">
        <v>57</v>
      </c>
      <c r="U3" s="28" t="s">
        <v>161</v>
      </c>
      <c r="V3" s="16" t="s">
        <v>485</v>
      </c>
      <c r="W3" s="16" t="s">
        <v>540</v>
      </c>
      <c r="X3" s="34" t="s">
        <v>368</v>
      </c>
      <c r="Y3" s="16" t="s">
        <v>299</v>
      </c>
      <c r="Z3" s="16" t="s">
        <v>57</v>
      </c>
      <c r="AA3" s="16" t="s">
        <v>415</v>
      </c>
      <c r="AB3" s="16" t="s">
        <v>416</v>
      </c>
      <c r="AC3" s="15" t="s">
        <v>306</v>
      </c>
      <c r="AD3" s="16" t="s">
        <v>57</v>
      </c>
      <c r="AE3" s="16" t="s">
        <v>92</v>
      </c>
      <c r="AF3" s="16" t="s">
        <v>92</v>
      </c>
      <c r="AG3" s="16" t="s">
        <v>603</v>
      </c>
      <c r="AH3" s="15" t="s">
        <v>92</v>
      </c>
      <c r="AI3" s="34" t="s">
        <v>590</v>
      </c>
      <c r="AJ3" s="29" t="s">
        <v>161</v>
      </c>
      <c r="AK3" s="34" t="s">
        <v>303</v>
      </c>
      <c r="AL3" s="28" t="s">
        <v>431</v>
      </c>
      <c r="AM3" s="34" t="s">
        <v>370</v>
      </c>
      <c r="AN3" s="15" t="s">
        <v>92</v>
      </c>
      <c r="AO3" s="16" t="s">
        <v>416</v>
      </c>
      <c r="AP3" s="16" t="s">
        <v>415</v>
      </c>
      <c r="AQ3" s="16" t="s">
        <v>370</v>
      </c>
      <c r="AR3" s="15" t="s">
        <v>92</v>
      </c>
      <c r="AS3" s="16" t="s">
        <v>299</v>
      </c>
      <c r="AT3" s="34" t="s">
        <v>90</v>
      </c>
      <c r="AU3" s="16" t="s">
        <v>299</v>
      </c>
      <c r="AV3" s="16" t="s">
        <v>306</v>
      </c>
      <c r="AW3" s="15" t="s">
        <v>485</v>
      </c>
      <c r="AX3" s="16" t="s">
        <v>415</v>
      </c>
      <c r="AY3" s="15" t="s">
        <v>370</v>
      </c>
      <c r="AZ3" s="16" t="s">
        <v>306</v>
      </c>
      <c r="BA3" s="16" t="s">
        <v>299</v>
      </c>
      <c r="BB3" s="16" t="s">
        <v>370</v>
      </c>
      <c r="BC3" s="35" t="s">
        <v>248</v>
      </c>
      <c r="BD3" s="29" t="s">
        <v>431</v>
      </c>
      <c r="BE3" s="29" t="s">
        <v>425</v>
      </c>
      <c r="BF3" s="16" t="s">
        <v>22</v>
      </c>
      <c r="BG3" s="34" t="s">
        <v>501</v>
      </c>
      <c r="BH3" s="35" t="s">
        <v>370</v>
      </c>
      <c r="BI3" s="16" t="s">
        <v>540</v>
      </c>
      <c r="BJ3" s="29" t="s">
        <v>493</v>
      </c>
      <c r="BK3" s="35" t="s">
        <v>57</v>
      </c>
      <c r="BL3" s="29" t="s">
        <v>540</v>
      </c>
      <c r="BM3" s="15" t="s">
        <v>370</v>
      </c>
      <c r="BN3" s="16" t="s">
        <v>299</v>
      </c>
      <c r="BO3" s="16" t="s">
        <v>92</v>
      </c>
      <c r="BP3" s="16" t="s">
        <v>299</v>
      </c>
      <c r="BQ3" s="29" t="s">
        <v>431</v>
      </c>
      <c r="BR3" s="15" t="s">
        <v>415</v>
      </c>
      <c r="BS3" s="16" t="s">
        <v>306</v>
      </c>
      <c r="BT3" s="29" t="s">
        <v>428</v>
      </c>
      <c r="BU3" s="16" t="s">
        <v>415</v>
      </c>
      <c r="BV3" s="19" t="s">
        <v>299</v>
      </c>
      <c r="BW3" s="19" t="s">
        <v>299</v>
      </c>
      <c r="BX3" s="42" t="s">
        <v>431</v>
      </c>
    </row>
    <row r="4" spans="1:76" x14ac:dyDescent="0.35">
      <c r="A4" s="13" t="s">
        <v>214</v>
      </c>
      <c r="B4" s="17" t="s">
        <v>18</v>
      </c>
      <c r="C4" s="38" t="s">
        <v>278</v>
      </c>
      <c r="D4" s="31" t="s">
        <v>59</v>
      </c>
      <c r="E4" s="17" t="s">
        <v>124</v>
      </c>
      <c r="F4" s="18" t="s">
        <v>107</v>
      </c>
      <c r="G4" s="31" t="s">
        <v>50</v>
      </c>
      <c r="H4" s="18" t="s">
        <v>291</v>
      </c>
      <c r="I4" s="18" t="s">
        <v>278</v>
      </c>
      <c r="J4" s="37" t="s">
        <v>399</v>
      </c>
      <c r="K4" s="31" t="s">
        <v>88</v>
      </c>
      <c r="L4" s="18" t="s">
        <v>18</v>
      </c>
      <c r="M4" s="18" t="s">
        <v>494</v>
      </c>
      <c r="N4" s="18" t="s">
        <v>494</v>
      </c>
      <c r="O4" s="31" t="s">
        <v>40</v>
      </c>
      <c r="P4" s="37" t="s">
        <v>382</v>
      </c>
      <c r="Q4" s="18" t="s">
        <v>241</v>
      </c>
      <c r="R4" s="31" t="s">
        <v>88</v>
      </c>
      <c r="S4" s="17" t="s">
        <v>310</v>
      </c>
      <c r="T4" s="18" t="s">
        <v>103</v>
      </c>
      <c r="U4" s="38" t="s">
        <v>403</v>
      </c>
      <c r="V4" s="18" t="s">
        <v>494</v>
      </c>
      <c r="W4" s="37" t="s">
        <v>223</v>
      </c>
      <c r="X4" s="31" t="s">
        <v>38</v>
      </c>
      <c r="Y4" s="18" t="s">
        <v>135</v>
      </c>
      <c r="Z4" s="18" t="s">
        <v>59</v>
      </c>
      <c r="AA4" s="18" t="s">
        <v>135</v>
      </c>
      <c r="AB4" s="18" t="s">
        <v>297</v>
      </c>
      <c r="AC4" s="17" t="s">
        <v>310</v>
      </c>
      <c r="AD4" s="18" t="s">
        <v>124</v>
      </c>
      <c r="AE4" s="18" t="s">
        <v>18</v>
      </c>
      <c r="AF4" s="18" t="s">
        <v>18</v>
      </c>
      <c r="AG4" s="18" t="s">
        <v>494</v>
      </c>
      <c r="AH4" s="17" t="s">
        <v>310</v>
      </c>
      <c r="AI4" s="31" t="s">
        <v>39</v>
      </c>
      <c r="AJ4" s="18" t="s">
        <v>18</v>
      </c>
      <c r="AK4" s="31" t="s">
        <v>65</v>
      </c>
      <c r="AL4" s="17" t="s">
        <v>310</v>
      </c>
      <c r="AM4" s="18" t="s">
        <v>135</v>
      </c>
      <c r="AN4" s="17" t="s">
        <v>18</v>
      </c>
      <c r="AO4" s="37" t="s">
        <v>223</v>
      </c>
      <c r="AP4" s="18" t="s">
        <v>103</v>
      </c>
      <c r="AQ4" s="18" t="s">
        <v>124</v>
      </c>
      <c r="AR4" s="17" t="s">
        <v>103</v>
      </c>
      <c r="AS4" s="18" t="s">
        <v>310</v>
      </c>
      <c r="AT4" s="31" t="s">
        <v>51</v>
      </c>
      <c r="AU4" s="18" t="s">
        <v>18</v>
      </c>
      <c r="AV4" s="18" t="s">
        <v>278</v>
      </c>
      <c r="AW4" s="17" t="s">
        <v>310</v>
      </c>
      <c r="AX4" s="18" t="s">
        <v>103</v>
      </c>
      <c r="AY4" s="30" t="s">
        <v>59</v>
      </c>
      <c r="AZ4" s="37" t="s">
        <v>297</v>
      </c>
      <c r="BA4" s="18" t="s">
        <v>18</v>
      </c>
      <c r="BB4" s="18" t="s">
        <v>445</v>
      </c>
      <c r="BC4" s="30" t="s">
        <v>15</v>
      </c>
      <c r="BD4" s="37" t="s">
        <v>403</v>
      </c>
      <c r="BE4" s="37" t="s">
        <v>422</v>
      </c>
      <c r="BF4" s="18" t="s">
        <v>22</v>
      </c>
      <c r="BG4" s="31" t="s">
        <v>210</v>
      </c>
      <c r="BH4" s="30" t="s">
        <v>103</v>
      </c>
      <c r="BI4" s="18" t="s">
        <v>353</v>
      </c>
      <c r="BJ4" s="37" t="s">
        <v>399</v>
      </c>
      <c r="BK4" s="30" t="s">
        <v>59</v>
      </c>
      <c r="BL4" s="37" t="s">
        <v>280</v>
      </c>
      <c r="BM4" s="17" t="s">
        <v>135</v>
      </c>
      <c r="BN4" s="18" t="s">
        <v>280</v>
      </c>
      <c r="BO4" s="18" t="s">
        <v>135</v>
      </c>
      <c r="BP4" s="18" t="s">
        <v>494</v>
      </c>
      <c r="BQ4" s="37" t="s">
        <v>529</v>
      </c>
      <c r="BR4" s="17" t="s">
        <v>103</v>
      </c>
      <c r="BS4" s="37" t="s">
        <v>297</v>
      </c>
      <c r="BT4" s="37" t="s">
        <v>529</v>
      </c>
      <c r="BU4" s="31" t="s">
        <v>39</v>
      </c>
      <c r="BV4" s="12" t="s">
        <v>135</v>
      </c>
      <c r="BW4" s="12" t="s">
        <v>494</v>
      </c>
      <c r="BX4" s="40" t="s">
        <v>529</v>
      </c>
    </row>
    <row r="5" spans="1:76" x14ac:dyDescent="0.35">
      <c r="A5" s="13" t="s">
        <v>217</v>
      </c>
      <c r="B5" s="17" t="s">
        <v>10</v>
      </c>
      <c r="C5" s="17" t="s">
        <v>29</v>
      </c>
      <c r="D5" s="18" t="s">
        <v>16</v>
      </c>
      <c r="E5" s="17" t="s">
        <v>54</v>
      </c>
      <c r="F5" s="18" t="s">
        <v>55</v>
      </c>
      <c r="G5" s="18" t="s">
        <v>55</v>
      </c>
      <c r="H5" s="18" t="s">
        <v>54</v>
      </c>
      <c r="I5" s="37" t="s">
        <v>66</v>
      </c>
      <c r="J5" s="18" t="s">
        <v>16</v>
      </c>
      <c r="K5" s="18" t="s">
        <v>54</v>
      </c>
      <c r="L5" s="18" t="s">
        <v>43</v>
      </c>
      <c r="M5" s="31" t="s">
        <v>22</v>
      </c>
      <c r="N5" s="18" t="s">
        <v>55</v>
      </c>
      <c r="O5" s="18" t="s">
        <v>71</v>
      </c>
      <c r="P5" s="18" t="s">
        <v>44</v>
      </c>
      <c r="Q5" s="18" t="s">
        <v>54</v>
      </c>
      <c r="R5" s="37" t="s">
        <v>42</v>
      </c>
      <c r="S5" s="17" t="s">
        <v>29</v>
      </c>
      <c r="T5" s="18" t="s">
        <v>10</v>
      </c>
      <c r="U5" s="38" t="s">
        <v>66</v>
      </c>
      <c r="V5" s="18" t="s">
        <v>55</v>
      </c>
      <c r="W5" s="18" t="s">
        <v>43</v>
      </c>
      <c r="X5" s="18" t="s">
        <v>30</v>
      </c>
      <c r="Y5" s="18" t="s">
        <v>71</v>
      </c>
      <c r="Z5" s="18" t="s">
        <v>30</v>
      </c>
      <c r="AA5" s="18" t="s">
        <v>16</v>
      </c>
      <c r="AB5" s="18" t="s">
        <v>71</v>
      </c>
      <c r="AC5" s="17" t="s">
        <v>16</v>
      </c>
      <c r="AD5" s="18" t="s">
        <v>71</v>
      </c>
      <c r="AE5" s="18" t="s">
        <v>71</v>
      </c>
      <c r="AF5" s="18" t="s">
        <v>71</v>
      </c>
      <c r="AG5" s="31" t="s">
        <v>22</v>
      </c>
      <c r="AH5" s="30" t="s">
        <v>10</v>
      </c>
      <c r="AI5" s="31" t="s">
        <v>44</v>
      </c>
      <c r="AJ5" s="37" t="s">
        <v>41</v>
      </c>
      <c r="AK5" s="37" t="s">
        <v>268</v>
      </c>
      <c r="AL5" s="38" t="s">
        <v>66</v>
      </c>
      <c r="AM5" s="31" t="s">
        <v>11</v>
      </c>
      <c r="AN5" s="17" t="s">
        <v>29</v>
      </c>
      <c r="AO5" s="18" t="s">
        <v>43</v>
      </c>
      <c r="AP5" s="18" t="s">
        <v>71</v>
      </c>
      <c r="AQ5" s="18" t="s">
        <v>55</v>
      </c>
      <c r="AR5" s="17" t="s">
        <v>71</v>
      </c>
      <c r="AS5" s="18" t="s">
        <v>30</v>
      </c>
      <c r="AT5" s="18" t="s">
        <v>54</v>
      </c>
      <c r="AU5" s="18" t="s">
        <v>43</v>
      </c>
      <c r="AV5" s="18" t="s">
        <v>71</v>
      </c>
      <c r="AW5" s="38" t="s">
        <v>24</v>
      </c>
      <c r="AX5" s="31" t="s">
        <v>30</v>
      </c>
      <c r="AY5" s="17" t="s">
        <v>71</v>
      </c>
      <c r="AZ5" s="18" t="s">
        <v>16</v>
      </c>
      <c r="BA5" s="18" t="s">
        <v>16</v>
      </c>
      <c r="BB5" s="31" t="s">
        <v>22</v>
      </c>
      <c r="BC5" s="30" t="s">
        <v>44</v>
      </c>
      <c r="BD5" s="18" t="s">
        <v>16</v>
      </c>
      <c r="BE5" s="37" t="s">
        <v>114</v>
      </c>
      <c r="BF5" s="18" t="s">
        <v>22</v>
      </c>
      <c r="BG5" s="31" t="s">
        <v>22</v>
      </c>
      <c r="BH5" s="30" t="s">
        <v>10</v>
      </c>
      <c r="BI5" s="18" t="s">
        <v>43</v>
      </c>
      <c r="BJ5" s="37" t="s">
        <v>42</v>
      </c>
      <c r="BK5" s="17" t="s">
        <v>10</v>
      </c>
      <c r="BL5" s="18" t="s">
        <v>71</v>
      </c>
      <c r="BM5" s="17" t="s">
        <v>16</v>
      </c>
      <c r="BN5" s="18" t="s">
        <v>55</v>
      </c>
      <c r="BO5" s="18" t="s">
        <v>29</v>
      </c>
      <c r="BP5" s="18" t="s">
        <v>43</v>
      </c>
      <c r="BQ5" s="18" t="s">
        <v>43</v>
      </c>
      <c r="BR5" s="17" t="s">
        <v>71</v>
      </c>
      <c r="BS5" s="31" t="s">
        <v>55</v>
      </c>
      <c r="BT5" s="37" t="s">
        <v>53</v>
      </c>
      <c r="BU5" s="18" t="s">
        <v>71</v>
      </c>
      <c r="BV5" s="12" t="s">
        <v>29</v>
      </c>
      <c r="BW5" s="12" t="s">
        <v>43</v>
      </c>
      <c r="BX5" s="22" t="s">
        <v>43</v>
      </c>
    </row>
    <row r="6" spans="1:76" x14ac:dyDescent="0.35">
      <c r="A6" s="13" t="s">
        <v>219</v>
      </c>
      <c r="B6" s="17" t="s">
        <v>12</v>
      </c>
      <c r="C6" s="17" t="s">
        <v>44</v>
      </c>
      <c r="D6" s="18" t="s">
        <v>44</v>
      </c>
      <c r="E6" s="38" t="s">
        <v>43</v>
      </c>
      <c r="F6" s="18" t="s">
        <v>22</v>
      </c>
      <c r="G6" s="18" t="s">
        <v>44</v>
      </c>
      <c r="H6" s="18" t="s">
        <v>22</v>
      </c>
      <c r="I6" s="18" t="s">
        <v>44</v>
      </c>
      <c r="J6" s="18" t="s">
        <v>43</v>
      </c>
      <c r="K6" s="18" t="s">
        <v>44</v>
      </c>
      <c r="L6" s="18" t="s">
        <v>22</v>
      </c>
      <c r="M6" s="18" t="s">
        <v>22</v>
      </c>
      <c r="N6" s="18" t="s">
        <v>44</v>
      </c>
      <c r="O6" s="18" t="s">
        <v>22</v>
      </c>
      <c r="P6" s="18" t="s">
        <v>22</v>
      </c>
      <c r="Q6" s="18" t="s">
        <v>44</v>
      </c>
      <c r="R6" s="18" t="s">
        <v>22</v>
      </c>
      <c r="S6" s="38" t="s">
        <v>30</v>
      </c>
      <c r="T6" s="31" t="s">
        <v>45</v>
      </c>
      <c r="U6" s="17" t="s">
        <v>22</v>
      </c>
      <c r="V6" s="37" t="s">
        <v>43</v>
      </c>
      <c r="W6" s="18" t="s">
        <v>44</v>
      </c>
      <c r="X6" s="37" t="s">
        <v>43</v>
      </c>
      <c r="Y6" s="18" t="s">
        <v>45</v>
      </c>
      <c r="Z6" s="18" t="s">
        <v>44</v>
      </c>
      <c r="AA6" s="18" t="s">
        <v>45</v>
      </c>
      <c r="AB6" s="18" t="s">
        <v>44</v>
      </c>
      <c r="AC6" s="38" t="s">
        <v>43</v>
      </c>
      <c r="AD6" s="18" t="s">
        <v>45</v>
      </c>
      <c r="AE6" s="18" t="s">
        <v>44</v>
      </c>
      <c r="AF6" s="18" t="s">
        <v>44</v>
      </c>
      <c r="AG6" s="18" t="s">
        <v>22</v>
      </c>
      <c r="AH6" s="17" t="s">
        <v>12</v>
      </c>
      <c r="AI6" s="31" t="s">
        <v>22</v>
      </c>
      <c r="AJ6" s="37" t="s">
        <v>54</v>
      </c>
      <c r="AK6" s="18" t="s">
        <v>22</v>
      </c>
      <c r="AL6" s="17" t="s">
        <v>44</v>
      </c>
      <c r="AM6" s="18" t="s">
        <v>12</v>
      </c>
      <c r="AN6" s="17" t="s">
        <v>44</v>
      </c>
      <c r="AO6" s="18" t="s">
        <v>22</v>
      </c>
      <c r="AP6" s="18" t="s">
        <v>45</v>
      </c>
      <c r="AQ6" s="37" t="s">
        <v>111</v>
      </c>
      <c r="AR6" s="38" t="s">
        <v>16</v>
      </c>
      <c r="AS6" s="31" t="s">
        <v>22</v>
      </c>
      <c r="AT6" s="18" t="s">
        <v>45</v>
      </c>
      <c r="AU6" s="18" t="s">
        <v>44</v>
      </c>
      <c r="AV6" s="18" t="s">
        <v>44</v>
      </c>
      <c r="AW6" s="17" t="s">
        <v>44</v>
      </c>
      <c r="AX6" s="18" t="s">
        <v>30</v>
      </c>
      <c r="AY6" s="17" t="s">
        <v>55</v>
      </c>
      <c r="AZ6" s="18" t="s">
        <v>44</v>
      </c>
      <c r="BA6" s="18" t="s">
        <v>44</v>
      </c>
      <c r="BB6" s="18" t="s">
        <v>22</v>
      </c>
      <c r="BC6" s="17" t="s">
        <v>44</v>
      </c>
      <c r="BD6" s="18" t="s">
        <v>44</v>
      </c>
      <c r="BE6" s="37" t="s">
        <v>111</v>
      </c>
      <c r="BF6" s="18" t="s">
        <v>22</v>
      </c>
      <c r="BG6" s="18" t="s">
        <v>22</v>
      </c>
      <c r="BH6" s="17" t="s">
        <v>12</v>
      </c>
      <c r="BI6" s="37" t="s">
        <v>43</v>
      </c>
      <c r="BJ6" s="18" t="s">
        <v>45</v>
      </c>
      <c r="BK6" s="17" t="s">
        <v>44</v>
      </c>
      <c r="BL6" s="18" t="s">
        <v>30</v>
      </c>
      <c r="BM6" s="17" t="s">
        <v>44</v>
      </c>
      <c r="BN6" s="18" t="s">
        <v>22</v>
      </c>
      <c r="BO6" s="18" t="s">
        <v>55</v>
      </c>
      <c r="BP6" s="18" t="s">
        <v>55</v>
      </c>
      <c r="BQ6" s="18" t="s">
        <v>44</v>
      </c>
      <c r="BR6" s="17" t="s">
        <v>45</v>
      </c>
      <c r="BS6" s="18" t="s">
        <v>55</v>
      </c>
      <c r="BT6" s="18" t="s">
        <v>55</v>
      </c>
      <c r="BU6" s="37" t="s">
        <v>43</v>
      </c>
      <c r="BV6" s="12" t="s">
        <v>44</v>
      </c>
      <c r="BW6" s="12" t="s">
        <v>55</v>
      </c>
      <c r="BX6" s="22" t="s">
        <v>44</v>
      </c>
    </row>
    <row r="7" spans="1:76" x14ac:dyDescent="0.35">
      <c r="A7" s="13" t="s">
        <v>1</v>
      </c>
      <c r="B7" s="17" t="s">
        <v>45</v>
      </c>
      <c r="C7" s="17" t="s">
        <v>45</v>
      </c>
      <c r="D7" s="18" t="s">
        <v>45</v>
      </c>
      <c r="E7" s="17" t="s">
        <v>22</v>
      </c>
      <c r="F7" s="18" t="s">
        <v>22</v>
      </c>
      <c r="G7" s="18" t="s">
        <v>22</v>
      </c>
      <c r="H7" s="18" t="s">
        <v>22</v>
      </c>
      <c r="I7" s="18" t="s">
        <v>22</v>
      </c>
      <c r="J7" s="18" t="s">
        <v>22</v>
      </c>
      <c r="K7" s="18" t="s">
        <v>22</v>
      </c>
      <c r="L7" s="18" t="s">
        <v>22</v>
      </c>
      <c r="M7" s="37" t="s">
        <v>55</v>
      </c>
      <c r="N7" s="18" t="s">
        <v>45</v>
      </c>
      <c r="O7" s="37" t="s">
        <v>44</v>
      </c>
      <c r="P7" s="18" t="s">
        <v>22</v>
      </c>
      <c r="Q7" s="18" t="s">
        <v>45</v>
      </c>
      <c r="R7" s="18" t="s">
        <v>22</v>
      </c>
      <c r="S7" s="30" t="s">
        <v>22</v>
      </c>
      <c r="T7" s="37" t="s">
        <v>45</v>
      </c>
      <c r="U7" s="17" t="s">
        <v>22</v>
      </c>
      <c r="V7" s="18" t="s">
        <v>22</v>
      </c>
      <c r="W7" s="18" t="s">
        <v>22</v>
      </c>
      <c r="X7" s="18" t="s">
        <v>22</v>
      </c>
      <c r="Y7" s="18" t="s">
        <v>45</v>
      </c>
      <c r="Z7" s="37" t="s">
        <v>44</v>
      </c>
      <c r="AA7" s="18" t="s">
        <v>22</v>
      </c>
      <c r="AB7" s="18" t="s">
        <v>22</v>
      </c>
      <c r="AC7" s="17" t="s">
        <v>45</v>
      </c>
      <c r="AD7" s="18" t="s">
        <v>45</v>
      </c>
      <c r="AE7" s="18" t="s">
        <v>22</v>
      </c>
      <c r="AF7" s="18" t="s">
        <v>45</v>
      </c>
      <c r="AG7" s="18" t="s">
        <v>22</v>
      </c>
      <c r="AH7" s="17" t="s">
        <v>45</v>
      </c>
      <c r="AI7" s="37" t="s">
        <v>44</v>
      </c>
      <c r="AJ7" s="18" t="s">
        <v>22</v>
      </c>
      <c r="AK7" s="18" t="s">
        <v>22</v>
      </c>
      <c r="AL7" s="38" t="s">
        <v>45</v>
      </c>
      <c r="AM7" s="31" t="s">
        <v>45</v>
      </c>
      <c r="AN7" s="17" t="s">
        <v>45</v>
      </c>
      <c r="AO7" s="18" t="s">
        <v>22</v>
      </c>
      <c r="AP7" s="18" t="s">
        <v>45</v>
      </c>
      <c r="AQ7" s="18" t="s">
        <v>22</v>
      </c>
      <c r="AR7" s="17" t="s">
        <v>45</v>
      </c>
      <c r="AS7" s="18" t="s">
        <v>45</v>
      </c>
      <c r="AT7" s="18" t="s">
        <v>22</v>
      </c>
      <c r="AU7" s="18" t="s">
        <v>45</v>
      </c>
      <c r="AV7" s="18" t="s">
        <v>45</v>
      </c>
      <c r="AW7" s="17" t="s">
        <v>45</v>
      </c>
      <c r="AX7" s="18" t="s">
        <v>45</v>
      </c>
      <c r="AY7" s="17" t="s">
        <v>45</v>
      </c>
      <c r="AZ7" s="18" t="s">
        <v>22</v>
      </c>
      <c r="BA7" s="18" t="s">
        <v>45</v>
      </c>
      <c r="BB7" s="37" t="s">
        <v>55</v>
      </c>
      <c r="BC7" s="17" t="s">
        <v>45</v>
      </c>
      <c r="BD7" s="18" t="s">
        <v>45</v>
      </c>
      <c r="BE7" s="18" t="s">
        <v>22</v>
      </c>
      <c r="BF7" s="18" t="s">
        <v>22</v>
      </c>
      <c r="BG7" s="18" t="s">
        <v>22</v>
      </c>
      <c r="BH7" s="17" t="s">
        <v>45</v>
      </c>
      <c r="BI7" s="18" t="s">
        <v>45</v>
      </c>
      <c r="BJ7" s="18" t="s">
        <v>22</v>
      </c>
      <c r="BK7" s="17" t="s">
        <v>45</v>
      </c>
      <c r="BL7" s="18" t="s">
        <v>45</v>
      </c>
      <c r="BM7" s="17" t="s">
        <v>45</v>
      </c>
      <c r="BN7" s="18" t="s">
        <v>22</v>
      </c>
      <c r="BO7" s="18" t="s">
        <v>45</v>
      </c>
      <c r="BP7" s="18" t="s">
        <v>22</v>
      </c>
      <c r="BQ7" s="18" t="s">
        <v>45</v>
      </c>
      <c r="BR7" s="17" t="s">
        <v>45</v>
      </c>
      <c r="BS7" s="18" t="s">
        <v>22</v>
      </c>
      <c r="BT7" s="18" t="s">
        <v>22</v>
      </c>
      <c r="BU7" s="18" t="s">
        <v>45</v>
      </c>
      <c r="BV7" s="12" t="s">
        <v>45</v>
      </c>
      <c r="BW7" s="12" t="s">
        <v>22</v>
      </c>
      <c r="BX7" s="22" t="s">
        <v>45</v>
      </c>
    </row>
    <row r="8" spans="1:76" x14ac:dyDescent="0.35">
      <c r="A8" s="13" t="s">
        <v>638</v>
      </c>
      <c r="B8" s="17" t="s">
        <v>738</v>
      </c>
      <c r="C8" s="17" t="s">
        <v>739</v>
      </c>
      <c r="D8" s="18" t="s">
        <v>740</v>
      </c>
      <c r="E8" s="17" t="s">
        <v>739</v>
      </c>
      <c r="F8" s="31" t="s">
        <v>1357</v>
      </c>
      <c r="G8" s="31" t="s">
        <v>1358</v>
      </c>
      <c r="H8" s="18" t="s">
        <v>739</v>
      </c>
      <c r="I8" s="37" t="s">
        <v>763</v>
      </c>
      <c r="J8" s="37" t="s">
        <v>761</v>
      </c>
      <c r="K8" s="18" t="s">
        <v>741</v>
      </c>
      <c r="L8" s="18" t="s">
        <v>742</v>
      </c>
      <c r="M8" s="31" t="s">
        <v>1357</v>
      </c>
      <c r="N8" s="18" t="s">
        <v>742</v>
      </c>
      <c r="O8" s="31" t="s">
        <v>1359</v>
      </c>
      <c r="P8" s="18" t="s">
        <v>743</v>
      </c>
      <c r="Q8" s="18" t="s">
        <v>744</v>
      </c>
      <c r="R8" s="18" t="s">
        <v>742</v>
      </c>
      <c r="S8" s="38" t="s">
        <v>745</v>
      </c>
      <c r="T8" s="31" t="s">
        <v>746</v>
      </c>
      <c r="U8" s="38" t="s">
        <v>766</v>
      </c>
      <c r="V8" s="18" t="s">
        <v>745</v>
      </c>
      <c r="W8" s="18" t="s">
        <v>745</v>
      </c>
      <c r="X8" s="18" t="s">
        <v>740</v>
      </c>
      <c r="Y8" s="18" t="s">
        <v>740</v>
      </c>
      <c r="Z8" s="18" t="s">
        <v>746</v>
      </c>
      <c r="AA8" s="18" t="s">
        <v>744</v>
      </c>
      <c r="AB8" s="18" t="s">
        <v>745</v>
      </c>
      <c r="AC8" s="38" t="s">
        <v>749</v>
      </c>
      <c r="AD8" s="31" t="s">
        <v>741</v>
      </c>
      <c r="AE8" s="18" t="s">
        <v>743</v>
      </c>
      <c r="AF8" s="18" t="s">
        <v>738</v>
      </c>
      <c r="AG8" s="31" t="s">
        <v>1357</v>
      </c>
      <c r="AH8" s="17" t="s">
        <v>747</v>
      </c>
      <c r="AI8" s="31" t="s">
        <v>1360</v>
      </c>
      <c r="AJ8" s="37" t="s">
        <v>1111</v>
      </c>
      <c r="AK8" s="31" t="s">
        <v>1358</v>
      </c>
      <c r="AL8" s="38" t="s">
        <v>1246</v>
      </c>
      <c r="AM8" s="31" t="s">
        <v>740</v>
      </c>
      <c r="AN8" s="17" t="s">
        <v>743</v>
      </c>
      <c r="AO8" s="18" t="s">
        <v>743</v>
      </c>
      <c r="AP8" s="18" t="s">
        <v>742</v>
      </c>
      <c r="AQ8" s="18" t="s">
        <v>748</v>
      </c>
      <c r="AR8" s="17" t="s">
        <v>748</v>
      </c>
      <c r="AS8" s="18" t="s">
        <v>742</v>
      </c>
      <c r="AT8" s="31" t="s">
        <v>1357</v>
      </c>
      <c r="AU8" s="18" t="s">
        <v>740</v>
      </c>
      <c r="AV8" s="18" t="s">
        <v>739</v>
      </c>
      <c r="AW8" s="17" t="s">
        <v>739</v>
      </c>
      <c r="AX8" s="18" t="s">
        <v>744</v>
      </c>
      <c r="AY8" s="17" t="s">
        <v>738</v>
      </c>
      <c r="AZ8" s="18" t="s">
        <v>743</v>
      </c>
      <c r="BA8" s="18" t="s">
        <v>738</v>
      </c>
      <c r="BB8" s="31" t="s">
        <v>1115</v>
      </c>
      <c r="BC8" s="30" t="s">
        <v>1361</v>
      </c>
      <c r="BD8" s="37" t="s">
        <v>745</v>
      </c>
      <c r="BE8" s="37" t="s">
        <v>735</v>
      </c>
      <c r="BF8" s="18" t="s">
        <v>659</v>
      </c>
      <c r="BG8" s="31" t="s">
        <v>1362</v>
      </c>
      <c r="BH8" s="30" t="s">
        <v>740</v>
      </c>
      <c r="BI8" s="37" t="s">
        <v>763</v>
      </c>
      <c r="BJ8" s="37" t="s">
        <v>761</v>
      </c>
      <c r="BK8" s="30" t="s">
        <v>742</v>
      </c>
      <c r="BL8" s="37" t="s">
        <v>749</v>
      </c>
      <c r="BM8" s="17" t="s">
        <v>740</v>
      </c>
      <c r="BN8" s="18" t="s">
        <v>742</v>
      </c>
      <c r="BO8" s="18" t="s">
        <v>739</v>
      </c>
      <c r="BP8" s="18" t="s">
        <v>738</v>
      </c>
      <c r="BQ8" s="18" t="s">
        <v>745</v>
      </c>
      <c r="BR8" s="17" t="s">
        <v>742</v>
      </c>
      <c r="BS8" s="18" t="s">
        <v>750</v>
      </c>
      <c r="BT8" s="37" t="s">
        <v>760</v>
      </c>
      <c r="BU8" s="18" t="s">
        <v>750</v>
      </c>
      <c r="BV8" s="12" t="s">
        <v>747</v>
      </c>
      <c r="BW8" s="12" t="s">
        <v>738</v>
      </c>
      <c r="BX8" s="22" t="s">
        <v>745</v>
      </c>
    </row>
    <row r="9" spans="1:76" x14ac:dyDescent="0.35">
      <c r="A9" s="13" t="s">
        <v>0</v>
      </c>
      <c r="B9" s="17" t="s">
        <v>0</v>
      </c>
      <c r="C9" s="17" t="s">
        <v>0</v>
      </c>
      <c r="D9" s="18" t="s">
        <v>0</v>
      </c>
      <c r="E9" s="17" t="s">
        <v>0</v>
      </c>
      <c r="F9" s="18" t="s">
        <v>0</v>
      </c>
      <c r="G9" s="18" t="s">
        <v>0</v>
      </c>
      <c r="H9" s="18" t="s">
        <v>0</v>
      </c>
      <c r="I9" s="18" t="s">
        <v>0</v>
      </c>
      <c r="J9" s="18" t="s">
        <v>0</v>
      </c>
      <c r="K9" s="18" t="s">
        <v>0</v>
      </c>
      <c r="L9" s="18" t="s">
        <v>0</v>
      </c>
      <c r="M9" s="18" t="s">
        <v>0</v>
      </c>
      <c r="N9" s="18" t="s">
        <v>0</v>
      </c>
      <c r="O9" s="18" t="s">
        <v>0</v>
      </c>
      <c r="P9" s="18" t="s">
        <v>0</v>
      </c>
      <c r="Q9" s="18" t="s">
        <v>0</v>
      </c>
      <c r="R9" s="18" t="s">
        <v>0</v>
      </c>
      <c r="S9" s="17" t="s">
        <v>0</v>
      </c>
      <c r="T9" s="18" t="s">
        <v>0</v>
      </c>
      <c r="U9" s="17" t="s">
        <v>0</v>
      </c>
      <c r="V9" s="18" t="s">
        <v>0</v>
      </c>
      <c r="W9" s="18" t="s">
        <v>0</v>
      </c>
      <c r="X9" s="18" t="s">
        <v>0</v>
      </c>
      <c r="Y9" s="18" t="s">
        <v>0</v>
      </c>
      <c r="Z9" s="18" t="s">
        <v>0</v>
      </c>
      <c r="AA9" s="18" t="s">
        <v>0</v>
      </c>
      <c r="AB9" s="18" t="s">
        <v>0</v>
      </c>
      <c r="AC9" s="17" t="s">
        <v>0</v>
      </c>
      <c r="AD9" s="18" t="s">
        <v>0</v>
      </c>
      <c r="AE9" s="18" t="s">
        <v>0</v>
      </c>
      <c r="AF9" s="18" t="s">
        <v>0</v>
      </c>
      <c r="AG9" s="18" t="s">
        <v>0</v>
      </c>
      <c r="AH9" s="17" t="s">
        <v>0</v>
      </c>
      <c r="AI9" s="18" t="s">
        <v>0</v>
      </c>
      <c r="AJ9" s="18" t="s">
        <v>0</v>
      </c>
      <c r="AK9" s="18" t="s">
        <v>0</v>
      </c>
      <c r="AL9" s="17" t="s">
        <v>0</v>
      </c>
      <c r="AM9" s="18" t="s">
        <v>0</v>
      </c>
      <c r="AN9" s="17" t="s">
        <v>0</v>
      </c>
      <c r="AO9" s="18" t="s">
        <v>0</v>
      </c>
      <c r="AP9" s="18" t="s">
        <v>0</v>
      </c>
      <c r="AQ9" s="18" t="s">
        <v>0</v>
      </c>
      <c r="AR9" s="17" t="s">
        <v>0</v>
      </c>
      <c r="AS9" s="18" t="s">
        <v>0</v>
      </c>
      <c r="AT9" s="18" t="s">
        <v>0</v>
      </c>
      <c r="AU9" s="18" t="s">
        <v>0</v>
      </c>
      <c r="AV9" s="18" t="s">
        <v>0</v>
      </c>
      <c r="AW9" s="17" t="s">
        <v>0</v>
      </c>
      <c r="AX9" s="18" t="s">
        <v>0</v>
      </c>
      <c r="AY9" s="17" t="s">
        <v>0</v>
      </c>
      <c r="AZ9" s="18" t="s">
        <v>0</v>
      </c>
      <c r="BA9" s="18" t="s">
        <v>0</v>
      </c>
      <c r="BB9" s="18" t="s">
        <v>0</v>
      </c>
      <c r="BC9" s="17" t="s">
        <v>0</v>
      </c>
      <c r="BD9" s="18" t="s">
        <v>0</v>
      </c>
      <c r="BE9" s="18" t="s">
        <v>0</v>
      </c>
      <c r="BF9" s="18" t="s">
        <v>0</v>
      </c>
      <c r="BG9" s="18" t="s">
        <v>0</v>
      </c>
      <c r="BH9" s="17" t="s">
        <v>0</v>
      </c>
      <c r="BI9" s="18" t="s">
        <v>0</v>
      </c>
      <c r="BJ9" s="18" t="s">
        <v>0</v>
      </c>
      <c r="BK9" s="17" t="s">
        <v>0</v>
      </c>
      <c r="BL9" s="18" t="s">
        <v>0</v>
      </c>
      <c r="BM9" s="17" t="s">
        <v>0</v>
      </c>
      <c r="BN9" s="18" t="s">
        <v>0</v>
      </c>
      <c r="BO9" s="18" t="s">
        <v>0</v>
      </c>
      <c r="BP9" s="18" t="s">
        <v>0</v>
      </c>
      <c r="BQ9" s="18" t="s">
        <v>0</v>
      </c>
      <c r="BR9" s="17" t="s">
        <v>0</v>
      </c>
      <c r="BS9" s="18" t="s">
        <v>0</v>
      </c>
      <c r="BT9" s="18" t="s">
        <v>0</v>
      </c>
      <c r="BU9" s="18" t="s">
        <v>0</v>
      </c>
      <c r="BV9" s="12" t="s">
        <v>0</v>
      </c>
      <c r="BW9" s="12" t="s">
        <v>0</v>
      </c>
      <c r="BX9" s="22" t="s">
        <v>0</v>
      </c>
    </row>
    <row r="10" spans="1:76" ht="15" thickBot="1" x14ac:dyDescent="0.4">
      <c r="A10" s="13" t="s">
        <v>6</v>
      </c>
      <c r="B10" s="17" t="s">
        <v>664</v>
      </c>
      <c r="C10" s="17" t="s">
        <v>667</v>
      </c>
      <c r="D10" s="18" t="s">
        <v>669</v>
      </c>
      <c r="E10" s="17" t="s">
        <v>72</v>
      </c>
      <c r="F10" s="18" t="s">
        <v>590</v>
      </c>
      <c r="G10" s="18" t="s">
        <v>369</v>
      </c>
      <c r="H10" s="18" t="s">
        <v>251</v>
      </c>
      <c r="I10" s="18" t="s">
        <v>412</v>
      </c>
      <c r="J10" s="18" t="s">
        <v>674</v>
      </c>
      <c r="K10" s="18" t="s">
        <v>306</v>
      </c>
      <c r="L10" s="18" t="s">
        <v>97</v>
      </c>
      <c r="M10" s="18" t="s">
        <v>90</v>
      </c>
      <c r="N10" s="18" t="s">
        <v>92</v>
      </c>
      <c r="O10" s="18" t="s">
        <v>540</v>
      </c>
      <c r="P10" s="18" t="s">
        <v>603</v>
      </c>
      <c r="Q10" s="18" t="s">
        <v>590</v>
      </c>
      <c r="R10" s="18" t="s">
        <v>540</v>
      </c>
      <c r="S10" s="17" t="s">
        <v>676</v>
      </c>
      <c r="T10" s="18" t="s">
        <v>678</v>
      </c>
      <c r="U10" s="17" t="s">
        <v>90</v>
      </c>
      <c r="V10" s="18" t="s">
        <v>473</v>
      </c>
      <c r="W10" s="18" t="s">
        <v>228</v>
      </c>
      <c r="X10" s="18" t="s">
        <v>157</v>
      </c>
      <c r="Y10" s="18" t="s">
        <v>682</v>
      </c>
      <c r="Z10" s="18" t="s">
        <v>342</v>
      </c>
      <c r="AA10" s="18" t="s">
        <v>76</v>
      </c>
      <c r="AB10" s="18" t="s">
        <v>506</v>
      </c>
      <c r="AC10" s="17" t="s">
        <v>321</v>
      </c>
      <c r="AD10" s="18" t="s">
        <v>46</v>
      </c>
      <c r="AE10" s="18" t="s">
        <v>109</v>
      </c>
      <c r="AF10" s="18" t="s">
        <v>366</v>
      </c>
      <c r="AG10" s="18" t="s">
        <v>39</v>
      </c>
      <c r="AH10" s="17" t="s">
        <v>688</v>
      </c>
      <c r="AI10" s="18" t="s">
        <v>690</v>
      </c>
      <c r="AJ10" s="18" t="s">
        <v>287</v>
      </c>
      <c r="AK10" s="18" t="s">
        <v>403</v>
      </c>
      <c r="AL10" s="17" t="s">
        <v>193</v>
      </c>
      <c r="AM10" s="18" t="s">
        <v>692</v>
      </c>
      <c r="AN10" s="17" t="s">
        <v>694</v>
      </c>
      <c r="AO10" s="18" t="s">
        <v>298</v>
      </c>
      <c r="AP10" s="18" t="s">
        <v>697</v>
      </c>
      <c r="AQ10" s="18" t="s">
        <v>68</v>
      </c>
      <c r="AR10" s="17" t="s">
        <v>361</v>
      </c>
      <c r="AS10" s="18" t="s">
        <v>562</v>
      </c>
      <c r="AT10" s="18" t="s">
        <v>302</v>
      </c>
      <c r="AU10" s="18" t="s">
        <v>194</v>
      </c>
      <c r="AV10" s="18" t="s">
        <v>309</v>
      </c>
      <c r="AW10" s="17" t="s">
        <v>703</v>
      </c>
      <c r="AX10" s="18" t="s">
        <v>705</v>
      </c>
      <c r="AY10" s="17" t="s">
        <v>708</v>
      </c>
      <c r="AZ10" s="18" t="s">
        <v>189</v>
      </c>
      <c r="BA10" s="18" t="s">
        <v>581</v>
      </c>
      <c r="BB10" s="18" t="s">
        <v>20</v>
      </c>
      <c r="BC10" s="17" t="s">
        <v>212</v>
      </c>
      <c r="BD10" s="18" t="s">
        <v>215</v>
      </c>
      <c r="BE10" s="18" t="s">
        <v>218</v>
      </c>
      <c r="BF10" s="45"/>
      <c r="BG10" s="18" t="s">
        <v>28</v>
      </c>
      <c r="BH10" s="17" t="s">
        <v>715</v>
      </c>
      <c r="BI10" s="18" t="s">
        <v>540</v>
      </c>
      <c r="BJ10" s="18" t="s">
        <v>62</v>
      </c>
      <c r="BK10" s="17" t="s">
        <v>717</v>
      </c>
      <c r="BL10" s="18" t="s">
        <v>719</v>
      </c>
      <c r="BM10" s="17" t="s">
        <v>721</v>
      </c>
      <c r="BN10" s="18" t="s">
        <v>438</v>
      </c>
      <c r="BO10" s="18" t="s">
        <v>543</v>
      </c>
      <c r="BP10" s="18" t="s">
        <v>592</v>
      </c>
      <c r="BQ10" s="18" t="s">
        <v>493</v>
      </c>
      <c r="BR10" s="17" t="s">
        <v>725</v>
      </c>
      <c r="BS10" s="18" t="s">
        <v>569</v>
      </c>
      <c r="BT10" s="18" t="s">
        <v>278</v>
      </c>
      <c r="BU10" s="18" t="s">
        <v>163</v>
      </c>
      <c r="BV10" s="12" t="s">
        <v>727</v>
      </c>
      <c r="BW10" s="12" t="s">
        <v>592</v>
      </c>
      <c r="BX10" s="22" t="s">
        <v>493</v>
      </c>
    </row>
    <row r="11" spans="1:76" s="5" customFormat="1" ht="15" thickBot="1" x14ac:dyDescent="0.4">
      <c r="A11" s="23" t="s">
        <v>7</v>
      </c>
      <c r="B11" s="24" t="s">
        <v>665</v>
      </c>
      <c r="C11" s="24" t="s">
        <v>668</v>
      </c>
      <c r="D11" s="25" t="s">
        <v>670</v>
      </c>
      <c r="E11" s="24" t="s">
        <v>671</v>
      </c>
      <c r="F11" s="25" t="s">
        <v>161</v>
      </c>
      <c r="G11" s="25" t="s">
        <v>172</v>
      </c>
      <c r="H11" s="25" t="s">
        <v>501</v>
      </c>
      <c r="I11" s="25" t="s">
        <v>249</v>
      </c>
      <c r="J11" s="25" t="s">
        <v>375</v>
      </c>
      <c r="K11" s="25" t="s">
        <v>431</v>
      </c>
      <c r="L11" s="25" t="s">
        <v>355</v>
      </c>
      <c r="M11" s="25" t="s">
        <v>603</v>
      </c>
      <c r="N11" s="25" t="s">
        <v>428</v>
      </c>
      <c r="O11" s="25" t="s">
        <v>591</v>
      </c>
      <c r="P11" s="25" t="s">
        <v>493</v>
      </c>
      <c r="Q11" s="25" t="s">
        <v>501</v>
      </c>
      <c r="R11" s="25" t="s">
        <v>414</v>
      </c>
      <c r="S11" s="24" t="s">
        <v>677</v>
      </c>
      <c r="T11" s="25" t="s">
        <v>212</v>
      </c>
      <c r="U11" s="24" t="s">
        <v>112</v>
      </c>
      <c r="V11" s="25" t="s">
        <v>429</v>
      </c>
      <c r="W11" s="25" t="s">
        <v>317</v>
      </c>
      <c r="X11" s="25" t="s">
        <v>328</v>
      </c>
      <c r="Y11" s="25" t="s">
        <v>195</v>
      </c>
      <c r="Z11" s="25" t="s">
        <v>594</v>
      </c>
      <c r="AA11" s="25" t="s">
        <v>684</v>
      </c>
      <c r="AB11" s="25" t="s">
        <v>252</v>
      </c>
      <c r="AC11" s="24" t="s">
        <v>620</v>
      </c>
      <c r="AD11" s="25" t="s">
        <v>333</v>
      </c>
      <c r="AE11" s="25" t="s">
        <v>579</v>
      </c>
      <c r="AF11" s="25" t="s">
        <v>687</v>
      </c>
      <c r="AG11" s="25" t="s">
        <v>39</v>
      </c>
      <c r="AH11" s="24" t="s">
        <v>689</v>
      </c>
      <c r="AI11" s="25" t="s">
        <v>593</v>
      </c>
      <c r="AJ11" s="25" t="s">
        <v>547</v>
      </c>
      <c r="AK11" s="25" t="s">
        <v>414</v>
      </c>
      <c r="AL11" s="24" t="s">
        <v>517</v>
      </c>
      <c r="AM11" s="25" t="s">
        <v>693</v>
      </c>
      <c r="AN11" s="24" t="s">
        <v>695</v>
      </c>
      <c r="AO11" s="25" t="s">
        <v>62</v>
      </c>
      <c r="AP11" s="25" t="s">
        <v>342</v>
      </c>
      <c r="AQ11" s="25" t="s">
        <v>82</v>
      </c>
      <c r="AR11" s="24" t="s">
        <v>513</v>
      </c>
      <c r="AS11" s="25" t="s">
        <v>598</v>
      </c>
      <c r="AT11" s="25" t="s">
        <v>301</v>
      </c>
      <c r="AU11" s="25" t="s">
        <v>700</v>
      </c>
      <c r="AV11" s="25" t="s">
        <v>309</v>
      </c>
      <c r="AW11" s="24" t="s">
        <v>704</v>
      </c>
      <c r="AX11" s="25" t="s">
        <v>706</v>
      </c>
      <c r="AY11" s="24" t="s">
        <v>709</v>
      </c>
      <c r="AZ11" s="25" t="s">
        <v>710</v>
      </c>
      <c r="BA11" s="25" t="s">
        <v>595</v>
      </c>
      <c r="BB11" s="25" t="s">
        <v>34</v>
      </c>
      <c r="BC11" s="24" t="s">
        <v>213</v>
      </c>
      <c r="BD11" s="25" t="s">
        <v>216</v>
      </c>
      <c r="BE11" s="25" t="s">
        <v>82</v>
      </c>
      <c r="BF11" s="25" t="s">
        <v>22</v>
      </c>
      <c r="BG11" s="25" t="s">
        <v>15</v>
      </c>
      <c r="BH11" s="24" t="s">
        <v>716</v>
      </c>
      <c r="BI11" s="25" t="s">
        <v>540</v>
      </c>
      <c r="BJ11" s="25" t="s">
        <v>133</v>
      </c>
      <c r="BK11" s="24" t="s">
        <v>718</v>
      </c>
      <c r="BL11" s="25" t="s">
        <v>720</v>
      </c>
      <c r="BM11" s="24" t="s">
        <v>426</v>
      </c>
      <c r="BN11" s="25" t="s">
        <v>484</v>
      </c>
      <c r="BO11" s="25" t="s">
        <v>722</v>
      </c>
      <c r="BP11" s="25" t="s">
        <v>108</v>
      </c>
      <c r="BQ11" s="25" t="s">
        <v>592</v>
      </c>
      <c r="BR11" s="24" t="s">
        <v>726</v>
      </c>
      <c r="BS11" s="25" t="s">
        <v>433</v>
      </c>
      <c r="BT11" s="25" t="s">
        <v>591</v>
      </c>
      <c r="BU11" s="25" t="s">
        <v>476</v>
      </c>
      <c r="BV11" s="26" t="s">
        <v>555</v>
      </c>
      <c r="BW11" s="26" t="s">
        <v>108</v>
      </c>
      <c r="BX11" s="27" t="s">
        <v>592</v>
      </c>
    </row>
    <row r="12" spans="1:76" s="5" customFormat="1" x14ac:dyDescent="0.35">
      <c r="A12" s="5" t="s">
        <v>1347</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6" s="5" customFormat="1" x14ac:dyDescent="0.35">
      <c r="A13" s="5" t="s">
        <v>1348</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6" s="5" customFormat="1" x14ac:dyDescent="0.35">
      <c r="A14" s="5" t="s">
        <v>1349</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X14"/>
  <sheetViews>
    <sheetView showGridLines="0" workbookViewId="0">
      <pane xSplit="1" topLeftCell="B1" activePane="topRight" state="frozenSplit"/>
      <selection pane="topRight"/>
    </sheetView>
  </sheetViews>
  <sheetFormatPr defaultRowHeight="14.5" x14ac:dyDescent="0.35"/>
  <cols>
    <col min="1" max="1" width="106.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1463</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211</v>
      </c>
      <c r="B3" s="15" t="s">
        <v>402</v>
      </c>
      <c r="C3" s="15" t="s">
        <v>396</v>
      </c>
      <c r="D3" s="16" t="s">
        <v>430</v>
      </c>
      <c r="E3" s="15" t="s">
        <v>396</v>
      </c>
      <c r="F3" s="16" t="s">
        <v>396</v>
      </c>
      <c r="G3" s="16" t="s">
        <v>148</v>
      </c>
      <c r="H3" s="34" t="s">
        <v>425</v>
      </c>
      <c r="I3" s="29" t="s">
        <v>403</v>
      </c>
      <c r="J3" s="16" t="s">
        <v>399</v>
      </c>
      <c r="K3" s="16" t="s">
        <v>148</v>
      </c>
      <c r="L3" s="16" t="s">
        <v>160</v>
      </c>
      <c r="M3" s="16" t="s">
        <v>425</v>
      </c>
      <c r="N3" s="16" t="s">
        <v>422</v>
      </c>
      <c r="O3" s="16" t="s">
        <v>160</v>
      </c>
      <c r="P3" s="16" t="s">
        <v>430</v>
      </c>
      <c r="Q3" s="16" t="s">
        <v>160</v>
      </c>
      <c r="R3" s="16" t="s">
        <v>148</v>
      </c>
      <c r="S3" s="28" t="s">
        <v>396</v>
      </c>
      <c r="T3" s="34" t="s">
        <v>422</v>
      </c>
      <c r="U3" s="28" t="s">
        <v>135</v>
      </c>
      <c r="V3" s="29" t="s">
        <v>397</v>
      </c>
      <c r="W3" s="16" t="s">
        <v>160</v>
      </c>
      <c r="X3" s="16" t="s">
        <v>331</v>
      </c>
      <c r="Y3" s="16" t="s">
        <v>396</v>
      </c>
      <c r="Z3" s="34" t="s">
        <v>421</v>
      </c>
      <c r="AA3" s="34" t="s">
        <v>425</v>
      </c>
      <c r="AB3" s="16" t="s">
        <v>149</v>
      </c>
      <c r="AC3" s="15" t="s">
        <v>149</v>
      </c>
      <c r="AD3" s="16" t="s">
        <v>331</v>
      </c>
      <c r="AE3" s="16" t="s">
        <v>396</v>
      </c>
      <c r="AF3" s="16" t="s">
        <v>402</v>
      </c>
      <c r="AG3" s="34" t="s">
        <v>1121</v>
      </c>
      <c r="AH3" s="15" t="s">
        <v>148</v>
      </c>
      <c r="AI3" s="34" t="s">
        <v>420</v>
      </c>
      <c r="AJ3" s="29" t="s">
        <v>382</v>
      </c>
      <c r="AK3" s="29" t="s">
        <v>496</v>
      </c>
      <c r="AL3" s="15" t="s">
        <v>331</v>
      </c>
      <c r="AM3" s="16" t="s">
        <v>402</v>
      </c>
      <c r="AN3" s="15" t="s">
        <v>148</v>
      </c>
      <c r="AO3" s="29" t="s">
        <v>223</v>
      </c>
      <c r="AP3" s="34" t="s">
        <v>420</v>
      </c>
      <c r="AQ3" s="29" t="s">
        <v>382</v>
      </c>
      <c r="AR3" s="35" t="s">
        <v>160</v>
      </c>
      <c r="AS3" s="29" t="s">
        <v>382</v>
      </c>
      <c r="AT3" s="16" t="s">
        <v>402</v>
      </c>
      <c r="AU3" s="16" t="s">
        <v>148</v>
      </c>
      <c r="AV3" s="16" t="s">
        <v>402</v>
      </c>
      <c r="AW3" s="15" t="s">
        <v>149</v>
      </c>
      <c r="AX3" s="16" t="s">
        <v>396</v>
      </c>
      <c r="AY3" s="15" t="s">
        <v>148</v>
      </c>
      <c r="AZ3" s="16" t="s">
        <v>402</v>
      </c>
      <c r="BA3" s="16" t="s">
        <v>402</v>
      </c>
      <c r="BB3" s="34" t="s">
        <v>1134</v>
      </c>
      <c r="BC3" s="35" t="s">
        <v>421</v>
      </c>
      <c r="BD3" s="29" t="s">
        <v>382</v>
      </c>
      <c r="BE3" s="29" t="s">
        <v>310</v>
      </c>
      <c r="BF3" s="16" t="s">
        <v>22</v>
      </c>
      <c r="BG3" s="29" t="s">
        <v>22</v>
      </c>
      <c r="BH3" s="35" t="s">
        <v>430</v>
      </c>
      <c r="BI3" s="29" t="s">
        <v>400</v>
      </c>
      <c r="BJ3" s="29" t="s">
        <v>59</v>
      </c>
      <c r="BK3" s="35" t="s">
        <v>430</v>
      </c>
      <c r="BL3" s="29" t="s">
        <v>399</v>
      </c>
      <c r="BM3" s="28" t="s">
        <v>398</v>
      </c>
      <c r="BN3" s="34" t="s">
        <v>495</v>
      </c>
      <c r="BO3" s="34" t="s">
        <v>425</v>
      </c>
      <c r="BP3" s="16" t="s">
        <v>400</v>
      </c>
      <c r="BQ3" s="16" t="s">
        <v>396</v>
      </c>
      <c r="BR3" s="28" t="s">
        <v>403</v>
      </c>
      <c r="BS3" s="16" t="s">
        <v>160</v>
      </c>
      <c r="BT3" s="34" t="s">
        <v>1363</v>
      </c>
      <c r="BU3" s="34" t="s">
        <v>425</v>
      </c>
      <c r="BV3" s="19" t="s">
        <v>160</v>
      </c>
      <c r="BW3" s="19" t="s">
        <v>400</v>
      </c>
      <c r="BX3" s="21" t="s">
        <v>396</v>
      </c>
    </row>
    <row r="4" spans="1:76" x14ac:dyDescent="0.35">
      <c r="A4" s="13" t="s">
        <v>214</v>
      </c>
      <c r="B4" s="17" t="s">
        <v>402</v>
      </c>
      <c r="C4" s="17" t="s">
        <v>402</v>
      </c>
      <c r="D4" s="18" t="s">
        <v>149</v>
      </c>
      <c r="E4" s="17" t="s">
        <v>422</v>
      </c>
      <c r="F4" s="37" t="s">
        <v>414</v>
      </c>
      <c r="G4" s="18" t="s">
        <v>422</v>
      </c>
      <c r="H4" s="31" t="s">
        <v>223</v>
      </c>
      <c r="I4" s="37" t="s">
        <v>495</v>
      </c>
      <c r="J4" s="18" t="s">
        <v>148</v>
      </c>
      <c r="K4" s="37" t="s">
        <v>487</v>
      </c>
      <c r="L4" s="18" t="s">
        <v>399</v>
      </c>
      <c r="M4" s="18" t="s">
        <v>149</v>
      </c>
      <c r="N4" s="18" t="s">
        <v>399</v>
      </c>
      <c r="O4" s="18" t="s">
        <v>400</v>
      </c>
      <c r="P4" s="18" t="s">
        <v>425</v>
      </c>
      <c r="Q4" s="31" t="s">
        <v>494</v>
      </c>
      <c r="R4" s="37" t="s">
        <v>414</v>
      </c>
      <c r="S4" s="17" t="s">
        <v>430</v>
      </c>
      <c r="T4" s="18" t="s">
        <v>148</v>
      </c>
      <c r="U4" s="17" t="s">
        <v>430</v>
      </c>
      <c r="V4" s="37" t="s">
        <v>495</v>
      </c>
      <c r="W4" s="18" t="s">
        <v>422</v>
      </c>
      <c r="X4" s="18" t="s">
        <v>422</v>
      </c>
      <c r="Y4" s="18" t="s">
        <v>331</v>
      </c>
      <c r="Z4" s="18" t="s">
        <v>399</v>
      </c>
      <c r="AA4" s="18" t="s">
        <v>396</v>
      </c>
      <c r="AB4" s="18" t="s">
        <v>422</v>
      </c>
      <c r="AC4" s="30" t="s">
        <v>382</v>
      </c>
      <c r="AD4" s="18" t="s">
        <v>402</v>
      </c>
      <c r="AE4" s="18" t="s">
        <v>149</v>
      </c>
      <c r="AF4" s="37" t="s">
        <v>425</v>
      </c>
      <c r="AG4" s="37" t="s">
        <v>1108</v>
      </c>
      <c r="AH4" s="17" t="s">
        <v>149</v>
      </c>
      <c r="AI4" s="18" t="s">
        <v>396</v>
      </c>
      <c r="AJ4" s="18" t="s">
        <v>331</v>
      </c>
      <c r="AK4" s="37" t="s">
        <v>599</v>
      </c>
      <c r="AL4" s="17" t="s">
        <v>148</v>
      </c>
      <c r="AM4" s="18" t="s">
        <v>149</v>
      </c>
      <c r="AN4" s="17" t="s">
        <v>430</v>
      </c>
      <c r="AO4" s="18" t="s">
        <v>399</v>
      </c>
      <c r="AP4" s="18" t="s">
        <v>331</v>
      </c>
      <c r="AQ4" s="18" t="s">
        <v>430</v>
      </c>
      <c r="AR4" s="17" t="s">
        <v>331</v>
      </c>
      <c r="AS4" s="18" t="s">
        <v>331</v>
      </c>
      <c r="AT4" s="18" t="s">
        <v>149</v>
      </c>
      <c r="AU4" s="18" t="s">
        <v>160</v>
      </c>
      <c r="AV4" s="18" t="s">
        <v>160</v>
      </c>
      <c r="AW4" s="17" t="s">
        <v>148</v>
      </c>
      <c r="AX4" s="18" t="s">
        <v>430</v>
      </c>
      <c r="AY4" s="17" t="s">
        <v>402</v>
      </c>
      <c r="AZ4" s="18" t="s">
        <v>430</v>
      </c>
      <c r="BA4" s="18" t="s">
        <v>402</v>
      </c>
      <c r="BB4" s="18" t="s">
        <v>661</v>
      </c>
      <c r="BC4" s="30" t="s">
        <v>403</v>
      </c>
      <c r="BD4" s="37" t="s">
        <v>420</v>
      </c>
      <c r="BE4" s="31" t="s">
        <v>403</v>
      </c>
      <c r="BF4" s="18" t="s">
        <v>22</v>
      </c>
      <c r="BG4" s="37" t="s">
        <v>1364</v>
      </c>
      <c r="BH4" s="30" t="s">
        <v>148</v>
      </c>
      <c r="BI4" s="31" t="s">
        <v>398</v>
      </c>
      <c r="BJ4" s="37" t="s">
        <v>421</v>
      </c>
      <c r="BK4" s="17" t="s">
        <v>149</v>
      </c>
      <c r="BL4" s="18" t="s">
        <v>402</v>
      </c>
      <c r="BM4" s="38" t="s">
        <v>160</v>
      </c>
      <c r="BN4" s="37" t="s">
        <v>395</v>
      </c>
      <c r="BO4" s="31" t="s">
        <v>382</v>
      </c>
      <c r="BP4" s="37" t="s">
        <v>420</v>
      </c>
      <c r="BQ4" s="18" t="s">
        <v>396</v>
      </c>
      <c r="BR4" s="17" t="s">
        <v>160</v>
      </c>
      <c r="BS4" s="37" t="s">
        <v>420</v>
      </c>
      <c r="BT4" s="31" t="s">
        <v>442</v>
      </c>
      <c r="BU4" s="31" t="s">
        <v>382</v>
      </c>
      <c r="BV4" s="12" t="s">
        <v>331</v>
      </c>
      <c r="BW4" s="39" t="s">
        <v>420</v>
      </c>
      <c r="BX4" s="22" t="s">
        <v>396</v>
      </c>
    </row>
    <row r="5" spans="1:76" x14ac:dyDescent="0.35">
      <c r="A5" s="13" t="s">
        <v>217</v>
      </c>
      <c r="B5" s="17" t="s">
        <v>39</v>
      </c>
      <c r="C5" s="38" t="s">
        <v>59</v>
      </c>
      <c r="D5" s="31" t="s">
        <v>20</v>
      </c>
      <c r="E5" s="17" t="s">
        <v>103</v>
      </c>
      <c r="F5" s="18" t="s">
        <v>51</v>
      </c>
      <c r="G5" s="31" t="s">
        <v>40</v>
      </c>
      <c r="H5" s="37" t="s">
        <v>353</v>
      </c>
      <c r="I5" s="18" t="s">
        <v>60</v>
      </c>
      <c r="J5" s="18" t="s">
        <v>59</v>
      </c>
      <c r="K5" s="18" t="s">
        <v>60</v>
      </c>
      <c r="L5" s="18" t="s">
        <v>59</v>
      </c>
      <c r="M5" s="18" t="s">
        <v>50</v>
      </c>
      <c r="N5" s="18" t="s">
        <v>241</v>
      </c>
      <c r="O5" s="18" t="s">
        <v>51</v>
      </c>
      <c r="P5" s="18" t="s">
        <v>241</v>
      </c>
      <c r="Q5" s="37" t="s">
        <v>494</v>
      </c>
      <c r="R5" s="31" t="s">
        <v>40</v>
      </c>
      <c r="S5" s="17" t="s">
        <v>39</v>
      </c>
      <c r="T5" s="18" t="s">
        <v>38</v>
      </c>
      <c r="U5" s="38" t="s">
        <v>396</v>
      </c>
      <c r="V5" s="37" t="s">
        <v>527</v>
      </c>
      <c r="W5" s="31" t="s">
        <v>50</v>
      </c>
      <c r="X5" s="18" t="s">
        <v>9</v>
      </c>
      <c r="Y5" s="18" t="s">
        <v>103</v>
      </c>
      <c r="Z5" s="31" t="s">
        <v>21</v>
      </c>
      <c r="AA5" s="18" t="s">
        <v>20</v>
      </c>
      <c r="AB5" s="31" t="s">
        <v>34</v>
      </c>
      <c r="AC5" s="17" t="s">
        <v>38</v>
      </c>
      <c r="AD5" s="18" t="s">
        <v>59</v>
      </c>
      <c r="AE5" s="18" t="s">
        <v>103</v>
      </c>
      <c r="AF5" s="18" t="s">
        <v>20</v>
      </c>
      <c r="AG5" s="31" t="s">
        <v>222</v>
      </c>
      <c r="AH5" s="17" t="s">
        <v>39</v>
      </c>
      <c r="AI5" s="31" t="s">
        <v>65</v>
      </c>
      <c r="AJ5" s="37" t="s">
        <v>135</v>
      </c>
      <c r="AK5" s="18" t="s">
        <v>753</v>
      </c>
      <c r="AL5" s="17" t="s">
        <v>59</v>
      </c>
      <c r="AM5" s="18" t="s">
        <v>38</v>
      </c>
      <c r="AN5" s="17" t="s">
        <v>39</v>
      </c>
      <c r="AO5" s="37" t="s">
        <v>400</v>
      </c>
      <c r="AP5" s="31" t="s">
        <v>34</v>
      </c>
      <c r="AQ5" s="31" t="s">
        <v>65</v>
      </c>
      <c r="AR5" s="30" t="s">
        <v>114</v>
      </c>
      <c r="AS5" s="37" t="s">
        <v>310</v>
      </c>
      <c r="AT5" s="18" t="s">
        <v>50</v>
      </c>
      <c r="AU5" s="18" t="s">
        <v>124</v>
      </c>
      <c r="AV5" s="18" t="s">
        <v>38</v>
      </c>
      <c r="AW5" s="17" t="s">
        <v>39</v>
      </c>
      <c r="AX5" s="18" t="s">
        <v>38</v>
      </c>
      <c r="AY5" s="17" t="s">
        <v>39</v>
      </c>
      <c r="AZ5" s="18" t="s">
        <v>27</v>
      </c>
      <c r="BA5" s="18" t="s">
        <v>39</v>
      </c>
      <c r="BB5" s="18" t="s">
        <v>209</v>
      </c>
      <c r="BC5" s="30" t="s">
        <v>21</v>
      </c>
      <c r="BD5" s="18" t="s">
        <v>124</v>
      </c>
      <c r="BE5" s="37" t="s">
        <v>331</v>
      </c>
      <c r="BF5" s="18" t="s">
        <v>22</v>
      </c>
      <c r="BG5" s="37" t="s">
        <v>586</v>
      </c>
      <c r="BH5" s="30" t="s">
        <v>38</v>
      </c>
      <c r="BI5" s="37" t="s">
        <v>522</v>
      </c>
      <c r="BJ5" s="18" t="s">
        <v>59</v>
      </c>
      <c r="BK5" s="30" t="s">
        <v>20</v>
      </c>
      <c r="BL5" s="37" t="s">
        <v>103</v>
      </c>
      <c r="BM5" s="38" t="s">
        <v>135</v>
      </c>
      <c r="BN5" s="31" t="s">
        <v>89</v>
      </c>
      <c r="BO5" s="31" t="s">
        <v>9</v>
      </c>
      <c r="BP5" s="18" t="s">
        <v>241</v>
      </c>
      <c r="BQ5" s="37" t="s">
        <v>64</v>
      </c>
      <c r="BR5" s="38" t="s">
        <v>310</v>
      </c>
      <c r="BS5" s="31" t="s">
        <v>75</v>
      </c>
      <c r="BT5" s="37" t="s">
        <v>353</v>
      </c>
      <c r="BU5" s="31" t="s">
        <v>75</v>
      </c>
      <c r="BV5" s="12" t="s">
        <v>20</v>
      </c>
      <c r="BW5" s="12" t="s">
        <v>241</v>
      </c>
      <c r="BX5" s="40" t="s">
        <v>64</v>
      </c>
    </row>
    <row r="6" spans="1:76" x14ac:dyDescent="0.35">
      <c r="A6" s="13" t="s">
        <v>219</v>
      </c>
      <c r="B6" s="17" t="s">
        <v>28</v>
      </c>
      <c r="C6" s="17" t="s">
        <v>28</v>
      </c>
      <c r="D6" s="18" t="s">
        <v>28</v>
      </c>
      <c r="E6" s="30" t="s">
        <v>43</v>
      </c>
      <c r="F6" s="31" t="s">
        <v>44</v>
      </c>
      <c r="G6" s="37" t="s">
        <v>65</v>
      </c>
      <c r="H6" s="18" t="s">
        <v>54</v>
      </c>
      <c r="I6" s="37" t="s">
        <v>89</v>
      </c>
      <c r="J6" s="18" t="s">
        <v>40</v>
      </c>
      <c r="K6" s="31" t="s">
        <v>55</v>
      </c>
      <c r="L6" s="18" t="s">
        <v>42</v>
      </c>
      <c r="M6" s="18" t="s">
        <v>42</v>
      </c>
      <c r="N6" s="18" t="s">
        <v>111</v>
      </c>
      <c r="O6" s="37" t="s">
        <v>358</v>
      </c>
      <c r="P6" s="31" t="s">
        <v>22</v>
      </c>
      <c r="Q6" s="37" t="s">
        <v>358</v>
      </c>
      <c r="R6" s="18" t="s">
        <v>40</v>
      </c>
      <c r="S6" s="17" t="s">
        <v>28</v>
      </c>
      <c r="T6" s="18" t="s">
        <v>125</v>
      </c>
      <c r="U6" s="17" t="s">
        <v>111</v>
      </c>
      <c r="V6" s="18" t="s">
        <v>111</v>
      </c>
      <c r="W6" s="18" t="s">
        <v>42</v>
      </c>
      <c r="X6" s="37" t="s">
        <v>89</v>
      </c>
      <c r="Y6" s="18" t="s">
        <v>41</v>
      </c>
      <c r="Z6" s="18" t="s">
        <v>42</v>
      </c>
      <c r="AA6" s="18" t="s">
        <v>42</v>
      </c>
      <c r="AB6" s="18" t="s">
        <v>66</v>
      </c>
      <c r="AC6" s="38" t="s">
        <v>34</v>
      </c>
      <c r="AD6" s="18" t="s">
        <v>41</v>
      </c>
      <c r="AE6" s="18" t="s">
        <v>67</v>
      </c>
      <c r="AF6" s="31" t="s">
        <v>71</v>
      </c>
      <c r="AG6" s="18" t="s">
        <v>111</v>
      </c>
      <c r="AH6" s="17" t="s">
        <v>28</v>
      </c>
      <c r="AI6" s="18" t="s">
        <v>42</v>
      </c>
      <c r="AJ6" s="37" t="s">
        <v>40</v>
      </c>
      <c r="AK6" s="31" t="s">
        <v>22</v>
      </c>
      <c r="AL6" s="17" t="s">
        <v>42</v>
      </c>
      <c r="AM6" s="18" t="s">
        <v>28</v>
      </c>
      <c r="AN6" s="17" t="s">
        <v>125</v>
      </c>
      <c r="AO6" s="18" t="s">
        <v>67</v>
      </c>
      <c r="AP6" s="18" t="s">
        <v>29</v>
      </c>
      <c r="AQ6" s="37" t="s">
        <v>51</v>
      </c>
      <c r="AR6" s="17" t="s">
        <v>15</v>
      </c>
      <c r="AS6" s="18" t="s">
        <v>41</v>
      </c>
      <c r="AT6" s="18" t="s">
        <v>40</v>
      </c>
      <c r="AU6" s="31" t="s">
        <v>71</v>
      </c>
      <c r="AV6" s="18" t="s">
        <v>71</v>
      </c>
      <c r="AW6" s="17" t="s">
        <v>125</v>
      </c>
      <c r="AX6" s="18" t="s">
        <v>19</v>
      </c>
      <c r="AY6" s="17" t="s">
        <v>28</v>
      </c>
      <c r="AZ6" s="18" t="s">
        <v>42</v>
      </c>
      <c r="BA6" s="18" t="s">
        <v>66</v>
      </c>
      <c r="BB6" s="31" t="s">
        <v>22</v>
      </c>
      <c r="BC6" s="38" t="s">
        <v>21</v>
      </c>
      <c r="BD6" s="31" t="s">
        <v>29</v>
      </c>
      <c r="BE6" s="37" t="s">
        <v>52</v>
      </c>
      <c r="BF6" s="18" t="s">
        <v>22</v>
      </c>
      <c r="BG6" s="31" t="s">
        <v>22</v>
      </c>
      <c r="BH6" s="17" t="s">
        <v>28</v>
      </c>
      <c r="BI6" s="18" t="s">
        <v>53</v>
      </c>
      <c r="BJ6" s="31" t="s">
        <v>71</v>
      </c>
      <c r="BK6" s="17" t="s">
        <v>125</v>
      </c>
      <c r="BL6" s="18" t="s">
        <v>19</v>
      </c>
      <c r="BM6" s="17" t="s">
        <v>24</v>
      </c>
      <c r="BN6" s="31" t="s">
        <v>43</v>
      </c>
      <c r="BO6" s="37" t="s">
        <v>15</v>
      </c>
      <c r="BP6" s="18" t="s">
        <v>67</v>
      </c>
      <c r="BQ6" s="18" t="s">
        <v>53</v>
      </c>
      <c r="BR6" s="17" t="s">
        <v>42</v>
      </c>
      <c r="BS6" s="31" t="s">
        <v>16</v>
      </c>
      <c r="BT6" s="18" t="s">
        <v>222</v>
      </c>
      <c r="BU6" s="37" t="s">
        <v>50</v>
      </c>
      <c r="BV6" s="12" t="s">
        <v>67</v>
      </c>
      <c r="BW6" s="12" t="s">
        <v>67</v>
      </c>
      <c r="BX6" s="22" t="s">
        <v>53</v>
      </c>
    </row>
    <row r="7" spans="1:76" x14ac:dyDescent="0.35">
      <c r="A7" s="13" t="s">
        <v>1</v>
      </c>
      <c r="B7" s="17" t="s">
        <v>11</v>
      </c>
      <c r="C7" s="17" t="s">
        <v>30</v>
      </c>
      <c r="D7" s="18" t="s">
        <v>30</v>
      </c>
      <c r="E7" s="17" t="s">
        <v>44</v>
      </c>
      <c r="F7" s="37" t="s">
        <v>43</v>
      </c>
      <c r="G7" s="37" t="s">
        <v>54</v>
      </c>
      <c r="H7" s="31" t="s">
        <v>22</v>
      </c>
      <c r="I7" s="18" t="s">
        <v>43</v>
      </c>
      <c r="J7" s="18" t="s">
        <v>55</v>
      </c>
      <c r="K7" s="18" t="s">
        <v>44</v>
      </c>
      <c r="L7" s="18" t="s">
        <v>44</v>
      </c>
      <c r="M7" s="18" t="s">
        <v>44</v>
      </c>
      <c r="N7" s="18" t="s">
        <v>43</v>
      </c>
      <c r="O7" s="18" t="s">
        <v>44</v>
      </c>
      <c r="P7" s="18" t="s">
        <v>44</v>
      </c>
      <c r="Q7" s="18" t="s">
        <v>44</v>
      </c>
      <c r="R7" s="18" t="s">
        <v>44</v>
      </c>
      <c r="S7" s="17" t="s">
        <v>30</v>
      </c>
      <c r="T7" s="18" t="s">
        <v>12</v>
      </c>
      <c r="U7" s="30" t="s">
        <v>22</v>
      </c>
      <c r="V7" s="18" t="s">
        <v>55</v>
      </c>
      <c r="W7" s="31" t="s">
        <v>45</v>
      </c>
      <c r="X7" s="18" t="s">
        <v>44</v>
      </c>
      <c r="Y7" s="37" t="s">
        <v>16</v>
      </c>
      <c r="Z7" s="18" t="s">
        <v>30</v>
      </c>
      <c r="AA7" s="37" t="s">
        <v>71</v>
      </c>
      <c r="AB7" s="37" t="s">
        <v>43</v>
      </c>
      <c r="AC7" s="17" t="s">
        <v>30</v>
      </c>
      <c r="AD7" s="18" t="s">
        <v>44</v>
      </c>
      <c r="AE7" s="18" t="s">
        <v>43</v>
      </c>
      <c r="AF7" s="18" t="s">
        <v>12</v>
      </c>
      <c r="AG7" s="31" t="s">
        <v>22</v>
      </c>
      <c r="AH7" s="17" t="s">
        <v>30</v>
      </c>
      <c r="AI7" s="37" t="s">
        <v>16</v>
      </c>
      <c r="AJ7" s="18" t="s">
        <v>55</v>
      </c>
      <c r="AK7" s="31" t="s">
        <v>22</v>
      </c>
      <c r="AL7" s="38" t="s">
        <v>16</v>
      </c>
      <c r="AM7" s="31" t="s">
        <v>12</v>
      </c>
      <c r="AN7" s="30" t="s">
        <v>12</v>
      </c>
      <c r="AO7" s="18" t="s">
        <v>44</v>
      </c>
      <c r="AP7" s="37" t="s">
        <v>16</v>
      </c>
      <c r="AQ7" s="18" t="s">
        <v>43</v>
      </c>
      <c r="AR7" s="38" t="s">
        <v>16</v>
      </c>
      <c r="AS7" s="18" t="s">
        <v>12</v>
      </c>
      <c r="AT7" s="18" t="s">
        <v>55</v>
      </c>
      <c r="AU7" s="31" t="s">
        <v>45</v>
      </c>
      <c r="AV7" s="18" t="s">
        <v>12</v>
      </c>
      <c r="AW7" s="17" t="s">
        <v>30</v>
      </c>
      <c r="AX7" s="18" t="s">
        <v>12</v>
      </c>
      <c r="AY7" s="17" t="s">
        <v>30</v>
      </c>
      <c r="AZ7" s="18" t="s">
        <v>30</v>
      </c>
      <c r="BA7" s="18" t="s">
        <v>12</v>
      </c>
      <c r="BB7" s="31" t="s">
        <v>22</v>
      </c>
      <c r="BC7" s="38" t="s">
        <v>16</v>
      </c>
      <c r="BD7" s="18" t="s">
        <v>12</v>
      </c>
      <c r="BE7" s="18" t="s">
        <v>44</v>
      </c>
      <c r="BF7" s="18" t="s">
        <v>22</v>
      </c>
      <c r="BG7" s="37" t="s">
        <v>53</v>
      </c>
      <c r="BH7" s="30" t="s">
        <v>12</v>
      </c>
      <c r="BI7" s="18" t="s">
        <v>55</v>
      </c>
      <c r="BJ7" s="37" t="s">
        <v>66</v>
      </c>
      <c r="BK7" s="38" t="s">
        <v>30</v>
      </c>
      <c r="BL7" s="31" t="s">
        <v>12</v>
      </c>
      <c r="BM7" s="30" t="s">
        <v>12</v>
      </c>
      <c r="BN7" s="31" t="s">
        <v>45</v>
      </c>
      <c r="BO7" s="37" t="s">
        <v>16</v>
      </c>
      <c r="BP7" s="31" t="s">
        <v>45</v>
      </c>
      <c r="BQ7" s="18" t="s">
        <v>43</v>
      </c>
      <c r="BR7" s="30" t="s">
        <v>12</v>
      </c>
      <c r="BS7" s="31" t="s">
        <v>45</v>
      </c>
      <c r="BT7" s="31" t="s">
        <v>22</v>
      </c>
      <c r="BU7" s="37" t="s">
        <v>16</v>
      </c>
      <c r="BV7" s="39" t="s">
        <v>71</v>
      </c>
      <c r="BW7" s="32" t="s">
        <v>45</v>
      </c>
      <c r="BX7" s="22" t="s">
        <v>43</v>
      </c>
    </row>
    <row r="8" spans="1:76" x14ac:dyDescent="0.35">
      <c r="A8" s="13" t="s">
        <v>638</v>
      </c>
      <c r="B8" s="17" t="s">
        <v>685</v>
      </c>
      <c r="C8" s="38" t="s">
        <v>681</v>
      </c>
      <c r="D8" s="31" t="s">
        <v>680</v>
      </c>
      <c r="E8" s="17" t="s">
        <v>699</v>
      </c>
      <c r="F8" s="18" t="s">
        <v>751</v>
      </c>
      <c r="G8" s="18" t="s">
        <v>685</v>
      </c>
      <c r="H8" s="18" t="s">
        <v>675</v>
      </c>
      <c r="I8" s="18" t="s">
        <v>696</v>
      </c>
      <c r="J8" s="37" t="s">
        <v>788</v>
      </c>
      <c r="K8" s="31" t="s">
        <v>987</v>
      </c>
      <c r="L8" s="18" t="s">
        <v>680</v>
      </c>
      <c r="M8" s="31" t="s">
        <v>735</v>
      </c>
      <c r="N8" s="18" t="s">
        <v>737</v>
      </c>
      <c r="O8" s="18" t="s">
        <v>683</v>
      </c>
      <c r="P8" s="31" t="s">
        <v>950</v>
      </c>
      <c r="Q8" s="18" t="s">
        <v>714</v>
      </c>
      <c r="R8" s="18" t="s">
        <v>686</v>
      </c>
      <c r="S8" s="17" t="s">
        <v>698</v>
      </c>
      <c r="T8" s="18" t="s">
        <v>680</v>
      </c>
      <c r="U8" s="38" t="s">
        <v>982</v>
      </c>
      <c r="V8" s="37" t="s">
        <v>982</v>
      </c>
      <c r="W8" s="31" t="s">
        <v>733</v>
      </c>
      <c r="X8" s="18" t="s">
        <v>707</v>
      </c>
      <c r="Y8" s="18" t="s">
        <v>702</v>
      </c>
      <c r="Z8" s="31" t="s">
        <v>953</v>
      </c>
      <c r="AA8" s="31" t="s">
        <v>733</v>
      </c>
      <c r="AB8" s="18" t="s">
        <v>679</v>
      </c>
      <c r="AC8" s="17" t="s">
        <v>752</v>
      </c>
      <c r="AD8" s="18" t="s">
        <v>681</v>
      </c>
      <c r="AE8" s="18" t="s">
        <v>672</v>
      </c>
      <c r="AF8" s="31" t="s">
        <v>732</v>
      </c>
      <c r="AG8" s="31" t="s">
        <v>947</v>
      </c>
      <c r="AH8" s="17" t="s">
        <v>683</v>
      </c>
      <c r="AI8" s="31" t="s">
        <v>955</v>
      </c>
      <c r="AJ8" s="37" t="s">
        <v>791</v>
      </c>
      <c r="AK8" s="18" t="s">
        <v>672</v>
      </c>
      <c r="AL8" s="17" t="s">
        <v>698</v>
      </c>
      <c r="AM8" s="18" t="s">
        <v>685</v>
      </c>
      <c r="AN8" s="17" t="s">
        <v>683</v>
      </c>
      <c r="AO8" s="37" t="s">
        <v>786</v>
      </c>
      <c r="AP8" s="31" t="s">
        <v>949</v>
      </c>
      <c r="AQ8" s="37" t="s">
        <v>784</v>
      </c>
      <c r="AR8" s="17" t="s">
        <v>686</v>
      </c>
      <c r="AS8" s="37" t="s">
        <v>785</v>
      </c>
      <c r="AT8" s="18" t="s">
        <v>683</v>
      </c>
      <c r="AU8" s="18" t="s">
        <v>686</v>
      </c>
      <c r="AV8" s="18" t="s">
        <v>737</v>
      </c>
      <c r="AW8" s="17" t="s">
        <v>675</v>
      </c>
      <c r="AX8" s="18" t="s">
        <v>698</v>
      </c>
      <c r="AY8" s="17" t="s">
        <v>663</v>
      </c>
      <c r="AZ8" s="18" t="s">
        <v>686</v>
      </c>
      <c r="BA8" s="18" t="s">
        <v>685</v>
      </c>
      <c r="BB8" s="31" t="s">
        <v>947</v>
      </c>
      <c r="BC8" s="30" t="s">
        <v>986</v>
      </c>
      <c r="BD8" s="18" t="s">
        <v>672</v>
      </c>
      <c r="BE8" s="37" t="s">
        <v>648</v>
      </c>
      <c r="BF8" s="18" t="s">
        <v>659</v>
      </c>
      <c r="BG8" s="37" t="s">
        <v>650</v>
      </c>
      <c r="BH8" s="30" t="s">
        <v>675</v>
      </c>
      <c r="BI8" s="37" t="s">
        <v>792</v>
      </c>
      <c r="BJ8" s="37" t="s">
        <v>785</v>
      </c>
      <c r="BK8" s="30" t="s">
        <v>737</v>
      </c>
      <c r="BL8" s="37" t="s">
        <v>714</v>
      </c>
      <c r="BM8" s="38" t="s">
        <v>752</v>
      </c>
      <c r="BN8" s="31" t="s">
        <v>953</v>
      </c>
      <c r="BO8" s="18" t="s">
        <v>686</v>
      </c>
      <c r="BP8" s="18" t="s">
        <v>683</v>
      </c>
      <c r="BQ8" s="18" t="s">
        <v>752</v>
      </c>
      <c r="BR8" s="38" t="s">
        <v>788</v>
      </c>
      <c r="BS8" s="31" t="s">
        <v>955</v>
      </c>
      <c r="BT8" s="18" t="s">
        <v>699</v>
      </c>
      <c r="BU8" s="18" t="s">
        <v>685</v>
      </c>
      <c r="BV8" s="32" t="s">
        <v>733</v>
      </c>
      <c r="BW8" s="12" t="s">
        <v>683</v>
      </c>
      <c r="BX8" s="22" t="s">
        <v>752</v>
      </c>
    </row>
    <row r="9" spans="1:76" x14ac:dyDescent="0.35">
      <c r="A9" s="13" t="s">
        <v>0</v>
      </c>
      <c r="B9" s="17" t="s">
        <v>0</v>
      </c>
      <c r="C9" s="17" t="s">
        <v>0</v>
      </c>
      <c r="D9" s="18" t="s">
        <v>0</v>
      </c>
      <c r="E9" s="17" t="s">
        <v>0</v>
      </c>
      <c r="F9" s="18" t="s">
        <v>0</v>
      </c>
      <c r="G9" s="18" t="s">
        <v>0</v>
      </c>
      <c r="H9" s="18" t="s">
        <v>0</v>
      </c>
      <c r="I9" s="18" t="s">
        <v>0</v>
      </c>
      <c r="J9" s="18" t="s">
        <v>0</v>
      </c>
      <c r="K9" s="18" t="s">
        <v>0</v>
      </c>
      <c r="L9" s="18" t="s">
        <v>0</v>
      </c>
      <c r="M9" s="18" t="s">
        <v>0</v>
      </c>
      <c r="N9" s="18" t="s">
        <v>0</v>
      </c>
      <c r="O9" s="18" t="s">
        <v>0</v>
      </c>
      <c r="P9" s="18" t="s">
        <v>0</v>
      </c>
      <c r="Q9" s="18" t="s">
        <v>0</v>
      </c>
      <c r="R9" s="18" t="s">
        <v>0</v>
      </c>
      <c r="S9" s="17" t="s">
        <v>0</v>
      </c>
      <c r="T9" s="18" t="s">
        <v>0</v>
      </c>
      <c r="U9" s="17" t="s">
        <v>0</v>
      </c>
      <c r="V9" s="18" t="s">
        <v>0</v>
      </c>
      <c r="W9" s="18" t="s">
        <v>0</v>
      </c>
      <c r="X9" s="18" t="s">
        <v>0</v>
      </c>
      <c r="Y9" s="18" t="s">
        <v>0</v>
      </c>
      <c r="Z9" s="18" t="s">
        <v>0</v>
      </c>
      <c r="AA9" s="18" t="s">
        <v>0</v>
      </c>
      <c r="AB9" s="18" t="s">
        <v>0</v>
      </c>
      <c r="AC9" s="17" t="s">
        <v>0</v>
      </c>
      <c r="AD9" s="18" t="s">
        <v>0</v>
      </c>
      <c r="AE9" s="18" t="s">
        <v>0</v>
      </c>
      <c r="AF9" s="18" t="s">
        <v>0</v>
      </c>
      <c r="AG9" s="18" t="s">
        <v>0</v>
      </c>
      <c r="AH9" s="17" t="s">
        <v>0</v>
      </c>
      <c r="AI9" s="18" t="s">
        <v>0</v>
      </c>
      <c r="AJ9" s="18" t="s">
        <v>0</v>
      </c>
      <c r="AK9" s="18" t="s">
        <v>0</v>
      </c>
      <c r="AL9" s="17" t="s">
        <v>0</v>
      </c>
      <c r="AM9" s="18" t="s">
        <v>0</v>
      </c>
      <c r="AN9" s="17" t="s">
        <v>0</v>
      </c>
      <c r="AO9" s="18" t="s">
        <v>0</v>
      </c>
      <c r="AP9" s="18" t="s">
        <v>0</v>
      </c>
      <c r="AQ9" s="18" t="s">
        <v>0</v>
      </c>
      <c r="AR9" s="17" t="s">
        <v>0</v>
      </c>
      <c r="AS9" s="18" t="s">
        <v>0</v>
      </c>
      <c r="AT9" s="18" t="s">
        <v>0</v>
      </c>
      <c r="AU9" s="18" t="s">
        <v>0</v>
      </c>
      <c r="AV9" s="18" t="s">
        <v>0</v>
      </c>
      <c r="AW9" s="17" t="s">
        <v>0</v>
      </c>
      <c r="AX9" s="18" t="s">
        <v>0</v>
      </c>
      <c r="AY9" s="17" t="s">
        <v>0</v>
      </c>
      <c r="AZ9" s="18" t="s">
        <v>0</v>
      </c>
      <c r="BA9" s="18" t="s">
        <v>0</v>
      </c>
      <c r="BB9" s="18" t="s">
        <v>0</v>
      </c>
      <c r="BC9" s="17" t="s">
        <v>0</v>
      </c>
      <c r="BD9" s="18" t="s">
        <v>0</v>
      </c>
      <c r="BE9" s="18" t="s">
        <v>0</v>
      </c>
      <c r="BF9" s="18" t="s">
        <v>0</v>
      </c>
      <c r="BG9" s="18" t="s">
        <v>0</v>
      </c>
      <c r="BH9" s="17" t="s">
        <v>0</v>
      </c>
      <c r="BI9" s="18" t="s">
        <v>0</v>
      </c>
      <c r="BJ9" s="18" t="s">
        <v>0</v>
      </c>
      <c r="BK9" s="17" t="s">
        <v>0</v>
      </c>
      <c r="BL9" s="18" t="s">
        <v>0</v>
      </c>
      <c r="BM9" s="17" t="s">
        <v>0</v>
      </c>
      <c r="BN9" s="18" t="s">
        <v>0</v>
      </c>
      <c r="BO9" s="18" t="s">
        <v>0</v>
      </c>
      <c r="BP9" s="18" t="s">
        <v>0</v>
      </c>
      <c r="BQ9" s="18" t="s">
        <v>0</v>
      </c>
      <c r="BR9" s="17" t="s">
        <v>0</v>
      </c>
      <c r="BS9" s="18" t="s">
        <v>0</v>
      </c>
      <c r="BT9" s="18" t="s">
        <v>0</v>
      </c>
      <c r="BU9" s="18" t="s">
        <v>0</v>
      </c>
      <c r="BV9" s="12" t="s">
        <v>0</v>
      </c>
      <c r="BW9" s="12" t="s">
        <v>0</v>
      </c>
      <c r="BX9" s="22" t="s">
        <v>0</v>
      </c>
    </row>
    <row r="10" spans="1:76" ht="15" thickBot="1" x14ac:dyDescent="0.4">
      <c r="A10" s="13" t="s">
        <v>6</v>
      </c>
      <c r="B10" s="17" t="s">
        <v>664</v>
      </c>
      <c r="C10" s="17" t="s">
        <v>667</v>
      </c>
      <c r="D10" s="18" t="s">
        <v>669</v>
      </c>
      <c r="E10" s="17" t="s">
        <v>72</v>
      </c>
      <c r="F10" s="18" t="s">
        <v>590</v>
      </c>
      <c r="G10" s="18" t="s">
        <v>369</v>
      </c>
      <c r="H10" s="18" t="s">
        <v>251</v>
      </c>
      <c r="I10" s="18" t="s">
        <v>412</v>
      </c>
      <c r="J10" s="18" t="s">
        <v>674</v>
      </c>
      <c r="K10" s="18" t="s">
        <v>306</v>
      </c>
      <c r="L10" s="18" t="s">
        <v>97</v>
      </c>
      <c r="M10" s="18" t="s">
        <v>90</v>
      </c>
      <c r="N10" s="18" t="s">
        <v>92</v>
      </c>
      <c r="O10" s="18" t="s">
        <v>540</v>
      </c>
      <c r="P10" s="18" t="s">
        <v>603</v>
      </c>
      <c r="Q10" s="18" t="s">
        <v>590</v>
      </c>
      <c r="R10" s="18" t="s">
        <v>540</v>
      </c>
      <c r="S10" s="17" t="s">
        <v>676</v>
      </c>
      <c r="T10" s="18" t="s">
        <v>678</v>
      </c>
      <c r="U10" s="17" t="s">
        <v>90</v>
      </c>
      <c r="V10" s="18" t="s">
        <v>473</v>
      </c>
      <c r="W10" s="18" t="s">
        <v>228</v>
      </c>
      <c r="X10" s="18" t="s">
        <v>157</v>
      </c>
      <c r="Y10" s="18" t="s">
        <v>682</v>
      </c>
      <c r="Z10" s="18" t="s">
        <v>342</v>
      </c>
      <c r="AA10" s="18" t="s">
        <v>76</v>
      </c>
      <c r="AB10" s="18" t="s">
        <v>506</v>
      </c>
      <c r="AC10" s="17" t="s">
        <v>321</v>
      </c>
      <c r="AD10" s="18" t="s">
        <v>46</v>
      </c>
      <c r="AE10" s="18" t="s">
        <v>109</v>
      </c>
      <c r="AF10" s="18" t="s">
        <v>366</v>
      </c>
      <c r="AG10" s="18" t="s">
        <v>39</v>
      </c>
      <c r="AH10" s="17" t="s">
        <v>688</v>
      </c>
      <c r="AI10" s="18" t="s">
        <v>690</v>
      </c>
      <c r="AJ10" s="18" t="s">
        <v>287</v>
      </c>
      <c r="AK10" s="18" t="s">
        <v>403</v>
      </c>
      <c r="AL10" s="17" t="s">
        <v>193</v>
      </c>
      <c r="AM10" s="18" t="s">
        <v>692</v>
      </c>
      <c r="AN10" s="17" t="s">
        <v>694</v>
      </c>
      <c r="AO10" s="18" t="s">
        <v>298</v>
      </c>
      <c r="AP10" s="18" t="s">
        <v>697</v>
      </c>
      <c r="AQ10" s="18" t="s">
        <v>68</v>
      </c>
      <c r="AR10" s="17" t="s">
        <v>361</v>
      </c>
      <c r="AS10" s="18" t="s">
        <v>562</v>
      </c>
      <c r="AT10" s="18" t="s">
        <v>302</v>
      </c>
      <c r="AU10" s="18" t="s">
        <v>194</v>
      </c>
      <c r="AV10" s="18" t="s">
        <v>309</v>
      </c>
      <c r="AW10" s="17" t="s">
        <v>703</v>
      </c>
      <c r="AX10" s="18" t="s">
        <v>705</v>
      </c>
      <c r="AY10" s="17" t="s">
        <v>708</v>
      </c>
      <c r="AZ10" s="18" t="s">
        <v>189</v>
      </c>
      <c r="BA10" s="18" t="s">
        <v>581</v>
      </c>
      <c r="BB10" s="18" t="s">
        <v>20</v>
      </c>
      <c r="BC10" s="17" t="s">
        <v>212</v>
      </c>
      <c r="BD10" s="18" t="s">
        <v>215</v>
      </c>
      <c r="BE10" s="18" t="s">
        <v>218</v>
      </c>
      <c r="BF10" s="45"/>
      <c r="BG10" s="18" t="s">
        <v>28</v>
      </c>
      <c r="BH10" s="17" t="s">
        <v>715</v>
      </c>
      <c r="BI10" s="18" t="s">
        <v>540</v>
      </c>
      <c r="BJ10" s="18" t="s">
        <v>62</v>
      </c>
      <c r="BK10" s="17" t="s">
        <v>717</v>
      </c>
      <c r="BL10" s="18" t="s">
        <v>719</v>
      </c>
      <c r="BM10" s="17" t="s">
        <v>721</v>
      </c>
      <c r="BN10" s="18" t="s">
        <v>438</v>
      </c>
      <c r="BO10" s="18" t="s">
        <v>543</v>
      </c>
      <c r="BP10" s="18" t="s">
        <v>592</v>
      </c>
      <c r="BQ10" s="18" t="s">
        <v>493</v>
      </c>
      <c r="BR10" s="17" t="s">
        <v>725</v>
      </c>
      <c r="BS10" s="18" t="s">
        <v>569</v>
      </c>
      <c r="BT10" s="18" t="s">
        <v>278</v>
      </c>
      <c r="BU10" s="18" t="s">
        <v>163</v>
      </c>
      <c r="BV10" s="12" t="s">
        <v>727</v>
      </c>
      <c r="BW10" s="12" t="s">
        <v>592</v>
      </c>
      <c r="BX10" s="22" t="s">
        <v>493</v>
      </c>
    </row>
    <row r="11" spans="1:76" s="5" customFormat="1" ht="15" thickBot="1" x14ac:dyDescent="0.4">
      <c r="A11" s="23" t="s">
        <v>7</v>
      </c>
      <c r="B11" s="24" t="s">
        <v>665</v>
      </c>
      <c r="C11" s="24" t="s">
        <v>668</v>
      </c>
      <c r="D11" s="25" t="s">
        <v>670</v>
      </c>
      <c r="E11" s="24" t="s">
        <v>671</v>
      </c>
      <c r="F11" s="25" t="s">
        <v>161</v>
      </c>
      <c r="G11" s="25" t="s">
        <v>172</v>
      </c>
      <c r="H11" s="25" t="s">
        <v>501</v>
      </c>
      <c r="I11" s="25" t="s">
        <v>249</v>
      </c>
      <c r="J11" s="25" t="s">
        <v>375</v>
      </c>
      <c r="K11" s="25" t="s">
        <v>431</v>
      </c>
      <c r="L11" s="25" t="s">
        <v>355</v>
      </c>
      <c r="M11" s="25" t="s">
        <v>603</v>
      </c>
      <c r="N11" s="25" t="s">
        <v>428</v>
      </c>
      <c r="O11" s="25" t="s">
        <v>591</v>
      </c>
      <c r="P11" s="25" t="s">
        <v>493</v>
      </c>
      <c r="Q11" s="25" t="s">
        <v>501</v>
      </c>
      <c r="R11" s="25" t="s">
        <v>414</v>
      </c>
      <c r="S11" s="24" t="s">
        <v>677</v>
      </c>
      <c r="T11" s="25" t="s">
        <v>212</v>
      </c>
      <c r="U11" s="24" t="s">
        <v>112</v>
      </c>
      <c r="V11" s="25" t="s">
        <v>429</v>
      </c>
      <c r="W11" s="25" t="s">
        <v>317</v>
      </c>
      <c r="X11" s="25" t="s">
        <v>328</v>
      </c>
      <c r="Y11" s="25" t="s">
        <v>195</v>
      </c>
      <c r="Z11" s="25" t="s">
        <v>594</v>
      </c>
      <c r="AA11" s="25" t="s">
        <v>684</v>
      </c>
      <c r="AB11" s="25" t="s">
        <v>252</v>
      </c>
      <c r="AC11" s="24" t="s">
        <v>620</v>
      </c>
      <c r="AD11" s="25" t="s">
        <v>333</v>
      </c>
      <c r="AE11" s="25" t="s">
        <v>579</v>
      </c>
      <c r="AF11" s="25" t="s">
        <v>687</v>
      </c>
      <c r="AG11" s="25" t="s">
        <v>39</v>
      </c>
      <c r="AH11" s="24" t="s">
        <v>689</v>
      </c>
      <c r="AI11" s="25" t="s">
        <v>593</v>
      </c>
      <c r="AJ11" s="25" t="s">
        <v>547</v>
      </c>
      <c r="AK11" s="25" t="s">
        <v>414</v>
      </c>
      <c r="AL11" s="24" t="s">
        <v>517</v>
      </c>
      <c r="AM11" s="25" t="s">
        <v>693</v>
      </c>
      <c r="AN11" s="24" t="s">
        <v>695</v>
      </c>
      <c r="AO11" s="25" t="s">
        <v>62</v>
      </c>
      <c r="AP11" s="25" t="s">
        <v>342</v>
      </c>
      <c r="AQ11" s="25" t="s">
        <v>82</v>
      </c>
      <c r="AR11" s="24" t="s">
        <v>513</v>
      </c>
      <c r="AS11" s="25" t="s">
        <v>598</v>
      </c>
      <c r="AT11" s="25" t="s">
        <v>301</v>
      </c>
      <c r="AU11" s="25" t="s">
        <v>700</v>
      </c>
      <c r="AV11" s="25" t="s">
        <v>309</v>
      </c>
      <c r="AW11" s="24" t="s">
        <v>704</v>
      </c>
      <c r="AX11" s="25" t="s">
        <v>706</v>
      </c>
      <c r="AY11" s="24" t="s">
        <v>709</v>
      </c>
      <c r="AZ11" s="25" t="s">
        <v>710</v>
      </c>
      <c r="BA11" s="25" t="s">
        <v>595</v>
      </c>
      <c r="BB11" s="25" t="s">
        <v>34</v>
      </c>
      <c r="BC11" s="24" t="s">
        <v>213</v>
      </c>
      <c r="BD11" s="25" t="s">
        <v>216</v>
      </c>
      <c r="BE11" s="25" t="s">
        <v>82</v>
      </c>
      <c r="BF11" s="25" t="s">
        <v>22</v>
      </c>
      <c r="BG11" s="25" t="s">
        <v>15</v>
      </c>
      <c r="BH11" s="24" t="s">
        <v>716</v>
      </c>
      <c r="BI11" s="25" t="s">
        <v>540</v>
      </c>
      <c r="BJ11" s="25" t="s">
        <v>133</v>
      </c>
      <c r="BK11" s="24" t="s">
        <v>718</v>
      </c>
      <c r="BL11" s="25" t="s">
        <v>720</v>
      </c>
      <c r="BM11" s="24" t="s">
        <v>426</v>
      </c>
      <c r="BN11" s="25" t="s">
        <v>484</v>
      </c>
      <c r="BO11" s="25" t="s">
        <v>722</v>
      </c>
      <c r="BP11" s="25" t="s">
        <v>108</v>
      </c>
      <c r="BQ11" s="25" t="s">
        <v>592</v>
      </c>
      <c r="BR11" s="24" t="s">
        <v>726</v>
      </c>
      <c r="BS11" s="25" t="s">
        <v>433</v>
      </c>
      <c r="BT11" s="25" t="s">
        <v>591</v>
      </c>
      <c r="BU11" s="25" t="s">
        <v>476</v>
      </c>
      <c r="BV11" s="26" t="s">
        <v>555</v>
      </c>
      <c r="BW11" s="26" t="s">
        <v>108</v>
      </c>
      <c r="BX11" s="27" t="s">
        <v>592</v>
      </c>
    </row>
    <row r="12" spans="1:76" s="5" customFormat="1" x14ac:dyDescent="0.35">
      <c r="A12" s="5" t="s">
        <v>1347</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6" s="5" customFormat="1" x14ac:dyDescent="0.35">
      <c r="A13" s="5" t="s">
        <v>1348</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6" s="5" customFormat="1" x14ac:dyDescent="0.35">
      <c r="A14" s="5" t="s">
        <v>1349</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BX14"/>
  <sheetViews>
    <sheetView showGridLines="0" workbookViewId="0">
      <pane xSplit="1" topLeftCell="B1" activePane="topRight" state="frozenSplit"/>
      <selection pane="topRight"/>
    </sheetView>
  </sheetViews>
  <sheetFormatPr defaultRowHeight="14.5" x14ac:dyDescent="0.35"/>
  <cols>
    <col min="1" max="1" width="100.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1464</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211</v>
      </c>
      <c r="B3" s="15" t="s">
        <v>428</v>
      </c>
      <c r="C3" s="28" t="s">
        <v>542</v>
      </c>
      <c r="D3" s="34" t="s">
        <v>161</v>
      </c>
      <c r="E3" s="35" t="s">
        <v>431</v>
      </c>
      <c r="F3" s="34" t="s">
        <v>416</v>
      </c>
      <c r="G3" s="34" t="s">
        <v>299</v>
      </c>
      <c r="H3" s="16" t="s">
        <v>453</v>
      </c>
      <c r="I3" s="16" t="s">
        <v>599</v>
      </c>
      <c r="J3" s="29" t="s">
        <v>591</v>
      </c>
      <c r="K3" s="16" t="s">
        <v>493</v>
      </c>
      <c r="L3" s="16" t="s">
        <v>493</v>
      </c>
      <c r="M3" s="16" t="s">
        <v>283</v>
      </c>
      <c r="N3" s="29" t="s">
        <v>423</v>
      </c>
      <c r="O3" s="34" t="s">
        <v>370</v>
      </c>
      <c r="P3" s="16" t="s">
        <v>453</v>
      </c>
      <c r="Q3" s="29" t="s">
        <v>424</v>
      </c>
      <c r="R3" s="29" t="s">
        <v>591</v>
      </c>
      <c r="S3" s="15" t="s">
        <v>453</v>
      </c>
      <c r="T3" s="16" t="s">
        <v>493</v>
      </c>
      <c r="U3" s="15" t="s">
        <v>493</v>
      </c>
      <c r="V3" s="16" t="s">
        <v>283</v>
      </c>
      <c r="W3" s="29" t="s">
        <v>424</v>
      </c>
      <c r="X3" s="34" t="s">
        <v>416</v>
      </c>
      <c r="Y3" s="16" t="s">
        <v>304</v>
      </c>
      <c r="Z3" s="34" t="s">
        <v>485</v>
      </c>
      <c r="AA3" s="29" t="s">
        <v>423</v>
      </c>
      <c r="AB3" s="29" t="s">
        <v>591</v>
      </c>
      <c r="AC3" s="15" t="s">
        <v>473</v>
      </c>
      <c r="AD3" s="16" t="s">
        <v>493</v>
      </c>
      <c r="AE3" s="16" t="s">
        <v>453</v>
      </c>
      <c r="AF3" s="16" t="s">
        <v>428</v>
      </c>
      <c r="AG3" s="16" t="s">
        <v>599</v>
      </c>
      <c r="AH3" s="15" t="s">
        <v>453</v>
      </c>
      <c r="AI3" s="16" t="s">
        <v>473</v>
      </c>
      <c r="AJ3" s="16" t="s">
        <v>599</v>
      </c>
      <c r="AK3" s="34" t="s">
        <v>306</v>
      </c>
      <c r="AL3" s="15" t="s">
        <v>493</v>
      </c>
      <c r="AM3" s="16" t="s">
        <v>453</v>
      </c>
      <c r="AN3" s="15" t="s">
        <v>428</v>
      </c>
      <c r="AO3" s="16" t="s">
        <v>428</v>
      </c>
      <c r="AP3" s="16" t="s">
        <v>428</v>
      </c>
      <c r="AQ3" s="16" t="s">
        <v>161</v>
      </c>
      <c r="AR3" s="15" t="s">
        <v>453</v>
      </c>
      <c r="AS3" s="16" t="s">
        <v>542</v>
      </c>
      <c r="AT3" s="16" t="s">
        <v>428</v>
      </c>
      <c r="AU3" s="16" t="s">
        <v>428</v>
      </c>
      <c r="AV3" s="16" t="s">
        <v>283</v>
      </c>
      <c r="AW3" s="28" t="s">
        <v>599</v>
      </c>
      <c r="AX3" s="34" t="s">
        <v>592</v>
      </c>
      <c r="AY3" s="15" t="s">
        <v>453</v>
      </c>
      <c r="AZ3" s="16" t="s">
        <v>428</v>
      </c>
      <c r="BA3" s="16" t="s">
        <v>493</v>
      </c>
      <c r="BB3" s="29" t="s">
        <v>1108</v>
      </c>
      <c r="BC3" s="35" t="s">
        <v>251</v>
      </c>
      <c r="BD3" s="29" t="s">
        <v>332</v>
      </c>
      <c r="BE3" s="29" t="s">
        <v>399</v>
      </c>
      <c r="BF3" s="16" t="s">
        <v>22</v>
      </c>
      <c r="BG3" s="29" t="s">
        <v>405</v>
      </c>
      <c r="BH3" s="35" t="s">
        <v>161</v>
      </c>
      <c r="BI3" s="29" t="s">
        <v>591</v>
      </c>
      <c r="BJ3" s="29" t="s">
        <v>495</v>
      </c>
      <c r="BK3" s="28" t="s">
        <v>304</v>
      </c>
      <c r="BL3" s="34" t="s">
        <v>283</v>
      </c>
      <c r="BM3" s="15" t="s">
        <v>304</v>
      </c>
      <c r="BN3" s="34" t="s">
        <v>540</v>
      </c>
      <c r="BO3" s="16" t="s">
        <v>473</v>
      </c>
      <c r="BP3" s="16" t="s">
        <v>453</v>
      </c>
      <c r="BQ3" s="29" t="s">
        <v>332</v>
      </c>
      <c r="BR3" s="15" t="s">
        <v>304</v>
      </c>
      <c r="BS3" s="34" t="s">
        <v>592</v>
      </c>
      <c r="BT3" s="29" t="s">
        <v>421</v>
      </c>
      <c r="BU3" s="34" t="s">
        <v>485</v>
      </c>
      <c r="BV3" s="46" t="s">
        <v>503</v>
      </c>
      <c r="BW3" s="19" t="s">
        <v>453</v>
      </c>
      <c r="BX3" s="42" t="s">
        <v>332</v>
      </c>
    </row>
    <row r="4" spans="1:76" x14ac:dyDescent="0.35">
      <c r="A4" s="13" t="s">
        <v>214</v>
      </c>
      <c r="B4" s="17" t="s">
        <v>398</v>
      </c>
      <c r="C4" s="38" t="s">
        <v>399</v>
      </c>
      <c r="D4" s="31" t="s">
        <v>297</v>
      </c>
      <c r="E4" s="17" t="s">
        <v>280</v>
      </c>
      <c r="F4" s="18" t="s">
        <v>330</v>
      </c>
      <c r="G4" s="31" t="s">
        <v>310</v>
      </c>
      <c r="H4" s="18" t="s">
        <v>278</v>
      </c>
      <c r="I4" s="18" t="s">
        <v>398</v>
      </c>
      <c r="J4" s="18" t="s">
        <v>399</v>
      </c>
      <c r="K4" s="37" t="s">
        <v>148</v>
      </c>
      <c r="L4" s="18" t="s">
        <v>331</v>
      </c>
      <c r="M4" s="18" t="s">
        <v>297</v>
      </c>
      <c r="N4" s="37" t="s">
        <v>425</v>
      </c>
      <c r="O4" s="31" t="s">
        <v>107</v>
      </c>
      <c r="P4" s="18" t="s">
        <v>403</v>
      </c>
      <c r="Q4" s="37" t="s">
        <v>149</v>
      </c>
      <c r="R4" s="18" t="s">
        <v>396</v>
      </c>
      <c r="S4" s="30" t="s">
        <v>223</v>
      </c>
      <c r="T4" s="37" t="s">
        <v>399</v>
      </c>
      <c r="U4" s="38" t="s">
        <v>402</v>
      </c>
      <c r="V4" s="31" t="s">
        <v>496</v>
      </c>
      <c r="W4" s="37" t="s">
        <v>402</v>
      </c>
      <c r="X4" s="31" t="s">
        <v>278</v>
      </c>
      <c r="Y4" s="37" t="s">
        <v>331</v>
      </c>
      <c r="Z4" s="31" t="s">
        <v>59</v>
      </c>
      <c r="AA4" s="37" t="s">
        <v>331</v>
      </c>
      <c r="AB4" s="18" t="s">
        <v>403</v>
      </c>
      <c r="AC4" s="17" t="s">
        <v>382</v>
      </c>
      <c r="AD4" s="18" t="s">
        <v>398</v>
      </c>
      <c r="AE4" s="18" t="s">
        <v>400</v>
      </c>
      <c r="AF4" s="18" t="s">
        <v>398</v>
      </c>
      <c r="AG4" s="31" t="s">
        <v>602</v>
      </c>
      <c r="AH4" s="38" t="s">
        <v>399</v>
      </c>
      <c r="AI4" s="18" t="s">
        <v>280</v>
      </c>
      <c r="AJ4" s="31" t="s">
        <v>310</v>
      </c>
      <c r="AK4" s="31" t="s">
        <v>525</v>
      </c>
      <c r="AL4" s="30" t="s">
        <v>18</v>
      </c>
      <c r="AM4" s="37" t="s">
        <v>400</v>
      </c>
      <c r="AN4" s="17" t="s">
        <v>382</v>
      </c>
      <c r="AO4" s="18" t="s">
        <v>382</v>
      </c>
      <c r="AP4" s="18" t="s">
        <v>223</v>
      </c>
      <c r="AQ4" s="18" t="s">
        <v>382</v>
      </c>
      <c r="AR4" s="17" t="s">
        <v>297</v>
      </c>
      <c r="AS4" s="18" t="s">
        <v>399</v>
      </c>
      <c r="AT4" s="37" t="s">
        <v>148</v>
      </c>
      <c r="AU4" s="18" t="s">
        <v>399</v>
      </c>
      <c r="AV4" s="18" t="s">
        <v>297</v>
      </c>
      <c r="AW4" s="38" t="s">
        <v>331</v>
      </c>
      <c r="AX4" s="31" t="s">
        <v>278</v>
      </c>
      <c r="AY4" s="17" t="s">
        <v>398</v>
      </c>
      <c r="AZ4" s="18" t="s">
        <v>382</v>
      </c>
      <c r="BA4" s="18" t="s">
        <v>382</v>
      </c>
      <c r="BB4" s="37" t="s">
        <v>1363</v>
      </c>
      <c r="BC4" s="30" t="s">
        <v>34</v>
      </c>
      <c r="BD4" s="37" t="s">
        <v>160</v>
      </c>
      <c r="BE4" s="37" t="s">
        <v>395</v>
      </c>
      <c r="BF4" s="18" t="s">
        <v>22</v>
      </c>
      <c r="BG4" s="31" t="s">
        <v>210</v>
      </c>
      <c r="BH4" s="30" t="s">
        <v>403</v>
      </c>
      <c r="BI4" s="18" t="s">
        <v>400</v>
      </c>
      <c r="BJ4" s="37" t="s">
        <v>149</v>
      </c>
      <c r="BK4" s="38" t="s">
        <v>399</v>
      </c>
      <c r="BL4" s="31" t="s">
        <v>280</v>
      </c>
      <c r="BM4" s="38" t="s">
        <v>396</v>
      </c>
      <c r="BN4" s="18" t="s">
        <v>223</v>
      </c>
      <c r="BO4" s="18" t="s">
        <v>223</v>
      </c>
      <c r="BP4" s="31" t="s">
        <v>494</v>
      </c>
      <c r="BQ4" s="37" t="s">
        <v>148</v>
      </c>
      <c r="BR4" s="38" t="s">
        <v>148</v>
      </c>
      <c r="BS4" s="18" t="s">
        <v>297</v>
      </c>
      <c r="BT4" s="37" t="s">
        <v>1121</v>
      </c>
      <c r="BU4" s="31" t="s">
        <v>18</v>
      </c>
      <c r="BV4" s="12" t="s">
        <v>382</v>
      </c>
      <c r="BW4" s="32" t="s">
        <v>494</v>
      </c>
      <c r="BX4" s="40" t="s">
        <v>148</v>
      </c>
    </row>
    <row r="5" spans="1:76" x14ac:dyDescent="0.35">
      <c r="A5" s="13" t="s">
        <v>217</v>
      </c>
      <c r="B5" s="17" t="s">
        <v>125</v>
      </c>
      <c r="C5" s="17" t="s">
        <v>125</v>
      </c>
      <c r="D5" s="18" t="s">
        <v>28</v>
      </c>
      <c r="E5" s="17" t="s">
        <v>66</v>
      </c>
      <c r="F5" s="18" t="s">
        <v>67</v>
      </c>
      <c r="G5" s="31" t="s">
        <v>43</v>
      </c>
      <c r="H5" s="18" t="s">
        <v>53</v>
      </c>
      <c r="I5" s="37" t="s">
        <v>52</v>
      </c>
      <c r="J5" s="18" t="s">
        <v>41</v>
      </c>
      <c r="K5" s="18" t="s">
        <v>71</v>
      </c>
      <c r="L5" s="18" t="s">
        <v>71</v>
      </c>
      <c r="M5" s="18" t="s">
        <v>268</v>
      </c>
      <c r="N5" s="18" t="s">
        <v>71</v>
      </c>
      <c r="O5" s="18" t="s">
        <v>71</v>
      </c>
      <c r="P5" s="18" t="s">
        <v>66</v>
      </c>
      <c r="Q5" s="18" t="s">
        <v>111</v>
      </c>
      <c r="R5" s="18" t="s">
        <v>40</v>
      </c>
      <c r="S5" s="17" t="s">
        <v>28</v>
      </c>
      <c r="T5" s="18" t="s">
        <v>24</v>
      </c>
      <c r="U5" s="30" t="s">
        <v>55</v>
      </c>
      <c r="V5" s="37" t="s">
        <v>367</v>
      </c>
      <c r="W5" s="18" t="s">
        <v>67</v>
      </c>
      <c r="X5" s="18" t="s">
        <v>42</v>
      </c>
      <c r="Y5" s="18" t="s">
        <v>67</v>
      </c>
      <c r="Z5" s="18" t="s">
        <v>28</v>
      </c>
      <c r="AA5" s="18" t="s">
        <v>41</v>
      </c>
      <c r="AB5" s="37" t="s">
        <v>114</v>
      </c>
      <c r="AC5" s="17" t="s">
        <v>24</v>
      </c>
      <c r="AD5" s="18" t="s">
        <v>41</v>
      </c>
      <c r="AE5" s="18" t="s">
        <v>67</v>
      </c>
      <c r="AF5" s="18" t="s">
        <v>28</v>
      </c>
      <c r="AG5" s="37" t="s">
        <v>210</v>
      </c>
      <c r="AH5" s="30" t="s">
        <v>29</v>
      </c>
      <c r="AI5" s="18" t="s">
        <v>66</v>
      </c>
      <c r="AJ5" s="37" t="s">
        <v>60</v>
      </c>
      <c r="AK5" s="37" t="s">
        <v>79</v>
      </c>
      <c r="AL5" s="38" t="s">
        <v>65</v>
      </c>
      <c r="AM5" s="31" t="s">
        <v>24</v>
      </c>
      <c r="AN5" s="17" t="s">
        <v>125</v>
      </c>
      <c r="AO5" s="18" t="s">
        <v>111</v>
      </c>
      <c r="AP5" s="37" t="s">
        <v>15</v>
      </c>
      <c r="AQ5" s="31" t="s">
        <v>55</v>
      </c>
      <c r="AR5" s="17" t="s">
        <v>19</v>
      </c>
      <c r="AS5" s="18" t="s">
        <v>66</v>
      </c>
      <c r="AT5" s="31" t="s">
        <v>16</v>
      </c>
      <c r="AU5" s="18" t="s">
        <v>67</v>
      </c>
      <c r="AV5" s="18" t="s">
        <v>67</v>
      </c>
      <c r="AW5" s="17" t="s">
        <v>28</v>
      </c>
      <c r="AX5" s="18" t="s">
        <v>42</v>
      </c>
      <c r="AY5" s="17" t="s">
        <v>125</v>
      </c>
      <c r="AZ5" s="18" t="s">
        <v>125</v>
      </c>
      <c r="BA5" s="18" t="s">
        <v>66</v>
      </c>
      <c r="BB5" s="31" t="s">
        <v>22</v>
      </c>
      <c r="BC5" s="30" t="s">
        <v>30</v>
      </c>
      <c r="BD5" s="18" t="s">
        <v>125</v>
      </c>
      <c r="BE5" s="37" t="s">
        <v>103</v>
      </c>
      <c r="BF5" s="18" t="s">
        <v>22</v>
      </c>
      <c r="BG5" s="37" t="s">
        <v>1355</v>
      </c>
      <c r="BH5" s="30" t="s">
        <v>24</v>
      </c>
      <c r="BI5" s="37" t="s">
        <v>89</v>
      </c>
      <c r="BJ5" s="37" t="s">
        <v>49</v>
      </c>
      <c r="BK5" s="17" t="s">
        <v>125</v>
      </c>
      <c r="BL5" s="18" t="s">
        <v>66</v>
      </c>
      <c r="BM5" s="17" t="s">
        <v>67</v>
      </c>
      <c r="BN5" s="18" t="s">
        <v>71</v>
      </c>
      <c r="BO5" s="18" t="s">
        <v>28</v>
      </c>
      <c r="BP5" s="37" t="s">
        <v>358</v>
      </c>
      <c r="BQ5" s="37" t="s">
        <v>358</v>
      </c>
      <c r="BR5" s="30" t="s">
        <v>71</v>
      </c>
      <c r="BS5" s="18" t="s">
        <v>66</v>
      </c>
      <c r="BT5" s="31" t="s">
        <v>22</v>
      </c>
      <c r="BU5" s="18" t="s">
        <v>67</v>
      </c>
      <c r="BV5" s="39" t="s">
        <v>21</v>
      </c>
      <c r="BW5" s="39" t="s">
        <v>358</v>
      </c>
      <c r="BX5" s="40" t="s">
        <v>358</v>
      </c>
    </row>
    <row r="6" spans="1:76" x14ac:dyDescent="0.35">
      <c r="A6" s="13" t="s">
        <v>219</v>
      </c>
      <c r="B6" s="17" t="s">
        <v>30</v>
      </c>
      <c r="C6" s="17" t="s">
        <v>30</v>
      </c>
      <c r="D6" s="18" t="s">
        <v>44</v>
      </c>
      <c r="E6" s="17" t="s">
        <v>45</v>
      </c>
      <c r="F6" s="18" t="s">
        <v>22</v>
      </c>
      <c r="G6" s="18" t="s">
        <v>45</v>
      </c>
      <c r="H6" s="37" t="s">
        <v>268</v>
      </c>
      <c r="I6" s="18" t="s">
        <v>44</v>
      </c>
      <c r="J6" s="37" t="s">
        <v>43</v>
      </c>
      <c r="K6" s="18" t="s">
        <v>22</v>
      </c>
      <c r="L6" s="18" t="s">
        <v>22</v>
      </c>
      <c r="M6" s="18" t="s">
        <v>55</v>
      </c>
      <c r="N6" s="18" t="s">
        <v>22</v>
      </c>
      <c r="O6" s="18" t="s">
        <v>55</v>
      </c>
      <c r="P6" s="18" t="s">
        <v>22</v>
      </c>
      <c r="Q6" s="37" t="s">
        <v>43</v>
      </c>
      <c r="R6" s="18" t="s">
        <v>44</v>
      </c>
      <c r="S6" s="17" t="s">
        <v>30</v>
      </c>
      <c r="T6" s="18" t="s">
        <v>12</v>
      </c>
      <c r="U6" s="17" t="s">
        <v>44</v>
      </c>
      <c r="V6" s="18" t="s">
        <v>22</v>
      </c>
      <c r="W6" s="37" t="s">
        <v>268</v>
      </c>
      <c r="X6" s="31" t="s">
        <v>22</v>
      </c>
      <c r="Y6" s="18" t="s">
        <v>45</v>
      </c>
      <c r="Z6" s="18" t="s">
        <v>30</v>
      </c>
      <c r="AA6" s="18" t="s">
        <v>44</v>
      </c>
      <c r="AB6" s="18" t="s">
        <v>44</v>
      </c>
      <c r="AC6" s="17" t="s">
        <v>44</v>
      </c>
      <c r="AD6" s="18" t="s">
        <v>55</v>
      </c>
      <c r="AE6" s="18" t="s">
        <v>44</v>
      </c>
      <c r="AF6" s="18" t="s">
        <v>55</v>
      </c>
      <c r="AG6" s="37" t="s">
        <v>43</v>
      </c>
      <c r="AH6" s="30" t="s">
        <v>12</v>
      </c>
      <c r="AI6" s="18" t="s">
        <v>43</v>
      </c>
      <c r="AJ6" s="37" t="s">
        <v>54</v>
      </c>
      <c r="AK6" s="18" t="s">
        <v>44</v>
      </c>
      <c r="AL6" s="38" t="s">
        <v>111</v>
      </c>
      <c r="AM6" s="31" t="s">
        <v>12</v>
      </c>
      <c r="AN6" s="17" t="s">
        <v>44</v>
      </c>
      <c r="AO6" s="37" t="s">
        <v>43</v>
      </c>
      <c r="AP6" s="18" t="s">
        <v>12</v>
      </c>
      <c r="AQ6" s="18" t="s">
        <v>55</v>
      </c>
      <c r="AR6" s="17" t="s">
        <v>55</v>
      </c>
      <c r="AS6" s="18" t="s">
        <v>43</v>
      </c>
      <c r="AT6" s="18" t="s">
        <v>22</v>
      </c>
      <c r="AU6" s="18" t="s">
        <v>45</v>
      </c>
      <c r="AV6" s="18" t="s">
        <v>30</v>
      </c>
      <c r="AW6" s="30" t="s">
        <v>12</v>
      </c>
      <c r="AX6" s="37" t="s">
        <v>16</v>
      </c>
      <c r="AY6" s="17" t="s">
        <v>44</v>
      </c>
      <c r="AZ6" s="18" t="s">
        <v>55</v>
      </c>
      <c r="BA6" s="18" t="s">
        <v>44</v>
      </c>
      <c r="BB6" s="37" t="s">
        <v>222</v>
      </c>
      <c r="BC6" s="17" t="s">
        <v>44</v>
      </c>
      <c r="BD6" s="18" t="s">
        <v>30</v>
      </c>
      <c r="BE6" s="18" t="s">
        <v>12</v>
      </c>
      <c r="BF6" s="18" t="s">
        <v>22</v>
      </c>
      <c r="BG6" s="37" t="s">
        <v>54</v>
      </c>
      <c r="BH6" s="17" t="s">
        <v>30</v>
      </c>
      <c r="BI6" s="18" t="s">
        <v>55</v>
      </c>
      <c r="BJ6" s="18" t="s">
        <v>44</v>
      </c>
      <c r="BK6" s="17" t="s">
        <v>44</v>
      </c>
      <c r="BL6" s="18" t="s">
        <v>30</v>
      </c>
      <c r="BM6" s="17" t="s">
        <v>44</v>
      </c>
      <c r="BN6" s="31" t="s">
        <v>22</v>
      </c>
      <c r="BO6" s="18" t="s">
        <v>30</v>
      </c>
      <c r="BP6" s="37" t="s">
        <v>54</v>
      </c>
      <c r="BQ6" s="18" t="s">
        <v>55</v>
      </c>
      <c r="BR6" s="17" t="s">
        <v>55</v>
      </c>
      <c r="BS6" s="31" t="s">
        <v>22</v>
      </c>
      <c r="BT6" s="37" t="s">
        <v>268</v>
      </c>
      <c r="BU6" s="18" t="s">
        <v>44</v>
      </c>
      <c r="BV6" s="12" t="s">
        <v>44</v>
      </c>
      <c r="BW6" s="39" t="s">
        <v>54</v>
      </c>
      <c r="BX6" s="22" t="s">
        <v>55</v>
      </c>
    </row>
    <row r="7" spans="1:76" x14ac:dyDescent="0.35">
      <c r="A7" s="13" t="s">
        <v>1</v>
      </c>
      <c r="B7" s="17" t="s">
        <v>23</v>
      </c>
      <c r="C7" s="17" t="s">
        <v>45</v>
      </c>
      <c r="D7" s="18" t="s">
        <v>45</v>
      </c>
      <c r="E7" s="17" t="s">
        <v>22</v>
      </c>
      <c r="F7" s="18" t="s">
        <v>22</v>
      </c>
      <c r="G7" s="18" t="s">
        <v>22</v>
      </c>
      <c r="H7" s="18" t="s">
        <v>44</v>
      </c>
      <c r="I7" s="18" t="s">
        <v>22</v>
      </c>
      <c r="J7" s="18" t="s">
        <v>44</v>
      </c>
      <c r="K7" s="18" t="s">
        <v>22</v>
      </c>
      <c r="L7" s="37" t="s">
        <v>44</v>
      </c>
      <c r="M7" s="18" t="s">
        <v>22</v>
      </c>
      <c r="N7" s="18" t="s">
        <v>22</v>
      </c>
      <c r="O7" s="18" t="s">
        <v>22</v>
      </c>
      <c r="P7" s="37" t="s">
        <v>55</v>
      </c>
      <c r="Q7" s="37" t="s">
        <v>55</v>
      </c>
      <c r="R7" s="18" t="s">
        <v>22</v>
      </c>
      <c r="S7" s="17" t="s">
        <v>45</v>
      </c>
      <c r="T7" s="18" t="s">
        <v>12</v>
      </c>
      <c r="U7" s="17" t="s">
        <v>22</v>
      </c>
      <c r="V7" s="18" t="s">
        <v>22</v>
      </c>
      <c r="W7" s="18" t="s">
        <v>22</v>
      </c>
      <c r="X7" s="18" t="s">
        <v>22</v>
      </c>
      <c r="Y7" s="18" t="s">
        <v>45</v>
      </c>
      <c r="Z7" s="18" t="s">
        <v>44</v>
      </c>
      <c r="AA7" s="37" t="s">
        <v>55</v>
      </c>
      <c r="AB7" s="37" t="s">
        <v>55</v>
      </c>
      <c r="AC7" s="17" t="s">
        <v>44</v>
      </c>
      <c r="AD7" s="18" t="s">
        <v>44</v>
      </c>
      <c r="AE7" s="18" t="s">
        <v>45</v>
      </c>
      <c r="AF7" s="18" t="s">
        <v>45</v>
      </c>
      <c r="AG7" s="37" t="s">
        <v>54</v>
      </c>
      <c r="AH7" s="17" t="s">
        <v>45</v>
      </c>
      <c r="AI7" s="18" t="s">
        <v>45</v>
      </c>
      <c r="AJ7" s="18" t="s">
        <v>44</v>
      </c>
      <c r="AK7" s="37" t="s">
        <v>55</v>
      </c>
      <c r="AL7" s="17" t="s">
        <v>44</v>
      </c>
      <c r="AM7" s="18" t="s">
        <v>23</v>
      </c>
      <c r="AN7" s="30" t="s">
        <v>45</v>
      </c>
      <c r="AO7" s="18" t="s">
        <v>22</v>
      </c>
      <c r="AP7" s="37" t="s">
        <v>12</v>
      </c>
      <c r="AQ7" s="18" t="s">
        <v>44</v>
      </c>
      <c r="AR7" s="17" t="s">
        <v>12</v>
      </c>
      <c r="AS7" s="18" t="s">
        <v>22</v>
      </c>
      <c r="AT7" s="18" t="s">
        <v>22</v>
      </c>
      <c r="AU7" s="18" t="s">
        <v>22</v>
      </c>
      <c r="AV7" s="37" t="s">
        <v>44</v>
      </c>
      <c r="AW7" s="17" t="s">
        <v>45</v>
      </c>
      <c r="AX7" s="18" t="s">
        <v>44</v>
      </c>
      <c r="AY7" s="17" t="s">
        <v>45</v>
      </c>
      <c r="AZ7" s="18" t="s">
        <v>45</v>
      </c>
      <c r="BA7" s="18" t="s">
        <v>44</v>
      </c>
      <c r="BB7" s="18" t="s">
        <v>22</v>
      </c>
      <c r="BC7" s="30" t="s">
        <v>22</v>
      </c>
      <c r="BD7" s="18" t="s">
        <v>45</v>
      </c>
      <c r="BE7" s="37" t="s">
        <v>55</v>
      </c>
      <c r="BF7" s="18" t="s">
        <v>22</v>
      </c>
      <c r="BG7" s="37" t="s">
        <v>525</v>
      </c>
      <c r="BH7" s="17" t="s">
        <v>23</v>
      </c>
      <c r="BI7" s="18" t="s">
        <v>22</v>
      </c>
      <c r="BJ7" s="18" t="s">
        <v>44</v>
      </c>
      <c r="BK7" s="38" t="s">
        <v>12</v>
      </c>
      <c r="BL7" s="31" t="s">
        <v>45</v>
      </c>
      <c r="BM7" s="30" t="s">
        <v>22</v>
      </c>
      <c r="BN7" s="18" t="s">
        <v>22</v>
      </c>
      <c r="BO7" s="37" t="s">
        <v>12</v>
      </c>
      <c r="BP7" s="18" t="s">
        <v>44</v>
      </c>
      <c r="BQ7" s="18" t="s">
        <v>22</v>
      </c>
      <c r="BR7" s="30" t="s">
        <v>22</v>
      </c>
      <c r="BS7" s="18" t="s">
        <v>22</v>
      </c>
      <c r="BT7" s="18" t="s">
        <v>22</v>
      </c>
      <c r="BU7" s="18" t="s">
        <v>44</v>
      </c>
      <c r="BV7" s="39" t="s">
        <v>44</v>
      </c>
      <c r="BW7" s="12" t="s">
        <v>44</v>
      </c>
      <c r="BX7" s="22" t="s">
        <v>22</v>
      </c>
    </row>
    <row r="8" spans="1:76" x14ac:dyDescent="0.35">
      <c r="A8" s="13" t="s">
        <v>638</v>
      </c>
      <c r="B8" s="17" t="s">
        <v>754</v>
      </c>
      <c r="C8" s="17" t="s">
        <v>756</v>
      </c>
      <c r="D8" s="18" t="s">
        <v>757</v>
      </c>
      <c r="E8" s="30" t="s">
        <v>1246</v>
      </c>
      <c r="F8" s="31" t="s">
        <v>739</v>
      </c>
      <c r="G8" s="31" t="s">
        <v>747</v>
      </c>
      <c r="H8" s="18" t="s">
        <v>758</v>
      </c>
      <c r="I8" s="37" t="s">
        <v>1145</v>
      </c>
      <c r="J8" s="37" t="s">
        <v>1227</v>
      </c>
      <c r="K8" s="18" t="s">
        <v>759</v>
      </c>
      <c r="L8" s="18" t="s">
        <v>759</v>
      </c>
      <c r="M8" s="18" t="s">
        <v>759</v>
      </c>
      <c r="N8" s="18" t="s">
        <v>760</v>
      </c>
      <c r="O8" s="31" t="s">
        <v>743</v>
      </c>
      <c r="P8" s="18" t="s">
        <v>759</v>
      </c>
      <c r="Q8" s="37" t="s">
        <v>1226</v>
      </c>
      <c r="R8" s="18" t="s">
        <v>758</v>
      </c>
      <c r="S8" s="17" t="s">
        <v>754</v>
      </c>
      <c r="T8" s="18" t="s">
        <v>761</v>
      </c>
      <c r="U8" s="17" t="s">
        <v>757</v>
      </c>
      <c r="V8" s="18" t="s">
        <v>757</v>
      </c>
      <c r="W8" s="37" t="s">
        <v>1110</v>
      </c>
      <c r="X8" s="31" t="s">
        <v>745</v>
      </c>
      <c r="Y8" s="18" t="s">
        <v>761</v>
      </c>
      <c r="Z8" s="31" t="s">
        <v>749</v>
      </c>
      <c r="AA8" s="18" t="s">
        <v>762</v>
      </c>
      <c r="AB8" s="37" t="s">
        <v>1145</v>
      </c>
      <c r="AC8" s="17" t="s">
        <v>759</v>
      </c>
      <c r="AD8" s="18" t="s">
        <v>756</v>
      </c>
      <c r="AE8" s="18" t="s">
        <v>757</v>
      </c>
      <c r="AF8" s="18" t="s">
        <v>755</v>
      </c>
      <c r="AG8" s="37" t="s">
        <v>1226</v>
      </c>
      <c r="AH8" s="30" t="s">
        <v>759</v>
      </c>
      <c r="AI8" s="18" t="s">
        <v>760</v>
      </c>
      <c r="AJ8" s="37" t="s">
        <v>958</v>
      </c>
      <c r="AK8" s="31" t="s">
        <v>1246</v>
      </c>
      <c r="AL8" s="38" t="s">
        <v>1226</v>
      </c>
      <c r="AM8" s="31" t="s">
        <v>757</v>
      </c>
      <c r="AN8" s="17" t="s">
        <v>754</v>
      </c>
      <c r="AO8" s="18" t="s">
        <v>760</v>
      </c>
      <c r="AP8" s="18" t="s">
        <v>760</v>
      </c>
      <c r="AQ8" s="18" t="s">
        <v>763</v>
      </c>
      <c r="AR8" s="17" t="s">
        <v>755</v>
      </c>
      <c r="AS8" s="18" t="s">
        <v>764</v>
      </c>
      <c r="AT8" s="18" t="s">
        <v>765</v>
      </c>
      <c r="AU8" s="18" t="s">
        <v>759</v>
      </c>
      <c r="AV8" s="18" t="s">
        <v>759</v>
      </c>
      <c r="AW8" s="17" t="s">
        <v>760</v>
      </c>
      <c r="AX8" s="18" t="s">
        <v>757</v>
      </c>
      <c r="AY8" s="17" t="s">
        <v>767</v>
      </c>
      <c r="AZ8" s="18" t="s">
        <v>760</v>
      </c>
      <c r="BA8" s="18" t="s">
        <v>760</v>
      </c>
      <c r="BB8" s="37" t="s">
        <v>946</v>
      </c>
      <c r="BC8" s="30" t="s">
        <v>1360</v>
      </c>
      <c r="BD8" s="37" t="s">
        <v>1145</v>
      </c>
      <c r="BE8" s="37" t="s">
        <v>673</v>
      </c>
      <c r="BF8" s="18" t="s">
        <v>659</v>
      </c>
      <c r="BG8" s="37" t="s">
        <v>810</v>
      </c>
      <c r="BH8" s="30" t="s">
        <v>759</v>
      </c>
      <c r="BI8" s="37" t="s">
        <v>1226</v>
      </c>
      <c r="BJ8" s="37" t="s">
        <v>947</v>
      </c>
      <c r="BK8" s="17" t="s">
        <v>755</v>
      </c>
      <c r="BL8" s="18" t="s">
        <v>767</v>
      </c>
      <c r="BM8" s="17" t="s">
        <v>755</v>
      </c>
      <c r="BN8" s="31" t="s">
        <v>739</v>
      </c>
      <c r="BO8" s="18" t="s">
        <v>767</v>
      </c>
      <c r="BP8" s="37" t="s">
        <v>762</v>
      </c>
      <c r="BQ8" s="37" t="s">
        <v>958</v>
      </c>
      <c r="BR8" s="17" t="s">
        <v>755</v>
      </c>
      <c r="BS8" s="31" t="s">
        <v>1246</v>
      </c>
      <c r="BT8" s="37" t="s">
        <v>1110</v>
      </c>
      <c r="BU8" s="31" t="s">
        <v>750</v>
      </c>
      <c r="BV8" s="39" t="s">
        <v>758</v>
      </c>
      <c r="BW8" s="12" t="s">
        <v>762</v>
      </c>
      <c r="BX8" s="40" t="s">
        <v>958</v>
      </c>
    </row>
    <row r="9" spans="1:76" x14ac:dyDescent="0.35">
      <c r="A9" s="13" t="s">
        <v>0</v>
      </c>
      <c r="B9" s="17" t="s">
        <v>0</v>
      </c>
      <c r="C9" s="17" t="s">
        <v>0</v>
      </c>
      <c r="D9" s="18" t="s">
        <v>0</v>
      </c>
      <c r="E9" s="17" t="s">
        <v>0</v>
      </c>
      <c r="F9" s="18" t="s">
        <v>0</v>
      </c>
      <c r="G9" s="18" t="s">
        <v>0</v>
      </c>
      <c r="H9" s="18" t="s">
        <v>0</v>
      </c>
      <c r="I9" s="18" t="s">
        <v>0</v>
      </c>
      <c r="J9" s="18" t="s">
        <v>0</v>
      </c>
      <c r="K9" s="18" t="s">
        <v>0</v>
      </c>
      <c r="L9" s="18" t="s">
        <v>0</v>
      </c>
      <c r="M9" s="18" t="s">
        <v>0</v>
      </c>
      <c r="N9" s="18" t="s">
        <v>0</v>
      </c>
      <c r="O9" s="18" t="s">
        <v>0</v>
      </c>
      <c r="P9" s="18" t="s">
        <v>0</v>
      </c>
      <c r="Q9" s="18" t="s">
        <v>0</v>
      </c>
      <c r="R9" s="18" t="s">
        <v>0</v>
      </c>
      <c r="S9" s="17" t="s">
        <v>0</v>
      </c>
      <c r="T9" s="18" t="s">
        <v>0</v>
      </c>
      <c r="U9" s="17" t="s">
        <v>0</v>
      </c>
      <c r="V9" s="18" t="s">
        <v>0</v>
      </c>
      <c r="W9" s="18" t="s">
        <v>0</v>
      </c>
      <c r="X9" s="18" t="s">
        <v>0</v>
      </c>
      <c r="Y9" s="18" t="s">
        <v>0</v>
      </c>
      <c r="Z9" s="18" t="s">
        <v>0</v>
      </c>
      <c r="AA9" s="18" t="s">
        <v>0</v>
      </c>
      <c r="AB9" s="18" t="s">
        <v>0</v>
      </c>
      <c r="AC9" s="17" t="s">
        <v>0</v>
      </c>
      <c r="AD9" s="18" t="s">
        <v>0</v>
      </c>
      <c r="AE9" s="18" t="s">
        <v>0</v>
      </c>
      <c r="AF9" s="18" t="s">
        <v>0</v>
      </c>
      <c r="AG9" s="18" t="s">
        <v>0</v>
      </c>
      <c r="AH9" s="17" t="s">
        <v>0</v>
      </c>
      <c r="AI9" s="18" t="s">
        <v>0</v>
      </c>
      <c r="AJ9" s="18" t="s">
        <v>0</v>
      </c>
      <c r="AK9" s="18" t="s">
        <v>0</v>
      </c>
      <c r="AL9" s="17" t="s">
        <v>0</v>
      </c>
      <c r="AM9" s="18" t="s">
        <v>0</v>
      </c>
      <c r="AN9" s="17" t="s">
        <v>0</v>
      </c>
      <c r="AO9" s="18" t="s">
        <v>0</v>
      </c>
      <c r="AP9" s="18" t="s">
        <v>0</v>
      </c>
      <c r="AQ9" s="18" t="s">
        <v>0</v>
      </c>
      <c r="AR9" s="17" t="s">
        <v>0</v>
      </c>
      <c r="AS9" s="18" t="s">
        <v>0</v>
      </c>
      <c r="AT9" s="18" t="s">
        <v>0</v>
      </c>
      <c r="AU9" s="18" t="s">
        <v>0</v>
      </c>
      <c r="AV9" s="18" t="s">
        <v>0</v>
      </c>
      <c r="AW9" s="17" t="s">
        <v>0</v>
      </c>
      <c r="AX9" s="18" t="s">
        <v>0</v>
      </c>
      <c r="AY9" s="17" t="s">
        <v>0</v>
      </c>
      <c r="AZ9" s="18" t="s">
        <v>0</v>
      </c>
      <c r="BA9" s="18" t="s">
        <v>0</v>
      </c>
      <c r="BB9" s="18" t="s">
        <v>0</v>
      </c>
      <c r="BC9" s="17" t="s">
        <v>0</v>
      </c>
      <c r="BD9" s="18" t="s">
        <v>0</v>
      </c>
      <c r="BE9" s="18" t="s">
        <v>0</v>
      </c>
      <c r="BF9" s="18" t="s">
        <v>0</v>
      </c>
      <c r="BG9" s="18" t="s">
        <v>0</v>
      </c>
      <c r="BH9" s="17" t="s">
        <v>0</v>
      </c>
      <c r="BI9" s="18" t="s">
        <v>0</v>
      </c>
      <c r="BJ9" s="18" t="s">
        <v>0</v>
      </c>
      <c r="BK9" s="17" t="s">
        <v>0</v>
      </c>
      <c r="BL9" s="18" t="s">
        <v>0</v>
      </c>
      <c r="BM9" s="17" t="s">
        <v>0</v>
      </c>
      <c r="BN9" s="18" t="s">
        <v>0</v>
      </c>
      <c r="BO9" s="18" t="s">
        <v>0</v>
      </c>
      <c r="BP9" s="18" t="s">
        <v>0</v>
      </c>
      <c r="BQ9" s="18" t="s">
        <v>0</v>
      </c>
      <c r="BR9" s="17" t="s">
        <v>0</v>
      </c>
      <c r="BS9" s="18" t="s">
        <v>0</v>
      </c>
      <c r="BT9" s="18" t="s">
        <v>0</v>
      </c>
      <c r="BU9" s="18" t="s">
        <v>0</v>
      </c>
      <c r="BV9" s="12" t="s">
        <v>0</v>
      </c>
      <c r="BW9" s="12" t="s">
        <v>0</v>
      </c>
      <c r="BX9" s="22" t="s">
        <v>0</v>
      </c>
    </row>
    <row r="10" spans="1:76" ht="15" thickBot="1" x14ac:dyDescent="0.4">
      <c r="A10" s="13" t="s">
        <v>6</v>
      </c>
      <c r="B10" s="17" t="s">
        <v>664</v>
      </c>
      <c r="C10" s="17" t="s">
        <v>667</v>
      </c>
      <c r="D10" s="18" t="s">
        <v>669</v>
      </c>
      <c r="E10" s="17" t="s">
        <v>72</v>
      </c>
      <c r="F10" s="18" t="s">
        <v>590</v>
      </c>
      <c r="G10" s="18" t="s">
        <v>369</v>
      </c>
      <c r="H10" s="18" t="s">
        <v>251</v>
      </c>
      <c r="I10" s="18" t="s">
        <v>412</v>
      </c>
      <c r="J10" s="18" t="s">
        <v>674</v>
      </c>
      <c r="K10" s="18" t="s">
        <v>306</v>
      </c>
      <c r="L10" s="18" t="s">
        <v>97</v>
      </c>
      <c r="M10" s="18" t="s">
        <v>90</v>
      </c>
      <c r="N10" s="18" t="s">
        <v>92</v>
      </c>
      <c r="O10" s="18" t="s">
        <v>540</v>
      </c>
      <c r="P10" s="18" t="s">
        <v>603</v>
      </c>
      <c r="Q10" s="18" t="s">
        <v>590</v>
      </c>
      <c r="R10" s="18" t="s">
        <v>540</v>
      </c>
      <c r="S10" s="17" t="s">
        <v>676</v>
      </c>
      <c r="T10" s="18" t="s">
        <v>678</v>
      </c>
      <c r="U10" s="17" t="s">
        <v>90</v>
      </c>
      <c r="V10" s="18" t="s">
        <v>473</v>
      </c>
      <c r="W10" s="18" t="s">
        <v>228</v>
      </c>
      <c r="X10" s="18" t="s">
        <v>157</v>
      </c>
      <c r="Y10" s="18" t="s">
        <v>682</v>
      </c>
      <c r="Z10" s="18" t="s">
        <v>342</v>
      </c>
      <c r="AA10" s="18" t="s">
        <v>76</v>
      </c>
      <c r="AB10" s="18" t="s">
        <v>506</v>
      </c>
      <c r="AC10" s="17" t="s">
        <v>321</v>
      </c>
      <c r="AD10" s="18" t="s">
        <v>46</v>
      </c>
      <c r="AE10" s="18" t="s">
        <v>109</v>
      </c>
      <c r="AF10" s="18" t="s">
        <v>366</v>
      </c>
      <c r="AG10" s="18" t="s">
        <v>39</v>
      </c>
      <c r="AH10" s="17" t="s">
        <v>688</v>
      </c>
      <c r="AI10" s="18" t="s">
        <v>690</v>
      </c>
      <c r="AJ10" s="18" t="s">
        <v>287</v>
      </c>
      <c r="AK10" s="18" t="s">
        <v>403</v>
      </c>
      <c r="AL10" s="17" t="s">
        <v>193</v>
      </c>
      <c r="AM10" s="18" t="s">
        <v>692</v>
      </c>
      <c r="AN10" s="17" t="s">
        <v>694</v>
      </c>
      <c r="AO10" s="18" t="s">
        <v>298</v>
      </c>
      <c r="AP10" s="18" t="s">
        <v>697</v>
      </c>
      <c r="AQ10" s="18" t="s">
        <v>68</v>
      </c>
      <c r="AR10" s="17" t="s">
        <v>361</v>
      </c>
      <c r="AS10" s="18" t="s">
        <v>562</v>
      </c>
      <c r="AT10" s="18" t="s">
        <v>302</v>
      </c>
      <c r="AU10" s="18" t="s">
        <v>194</v>
      </c>
      <c r="AV10" s="18" t="s">
        <v>309</v>
      </c>
      <c r="AW10" s="17" t="s">
        <v>703</v>
      </c>
      <c r="AX10" s="18" t="s">
        <v>705</v>
      </c>
      <c r="AY10" s="17" t="s">
        <v>708</v>
      </c>
      <c r="AZ10" s="18" t="s">
        <v>189</v>
      </c>
      <c r="BA10" s="18" t="s">
        <v>581</v>
      </c>
      <c r="BB10" s="18" t="s">
        <v>20</v>
      </c>
      <c r="BC10" s="17" t="s">
        <v>212</v>
      </c>
      <c r="BD10" s="18" t="s">
        <v>215</v>
      </c>
      <c r="BE10" s="18" t="s">
        <v>218</v>
      </c>
      <c r="BF10" s="45"/>
      <c r="BG10" s="18" t="s">
        <v>28</v>
      </c>
      <c r="BH10" s="17" t="s">
        <v>715</v>
      </c>
      <c r="BI10" s="18" t="s">
        <v>540</v>
      </c>
      <c r="BJ10" s="18" t="s">
        <v>62</v>
      </c>
      <c r="BK10" s="17" t="s">
        <v>717</v>
      </c>
      <c r="BL10" s="18" t="s">
        <v>719</v>
      </c>
      <c r="BM10" s="17" t="s">
        <v>721</v>
      </c>
      <c r="BN10" s="18" t="s">
        <v>438</v>
      </c>
      <c r="BO10" s="18" t="s">
        <v>543</v>
      </c>
      <c r="BP10" s="18" t="s">
        <v>592</v>
      </c>
      <c r="BQ10" s="18" t="s">
        <v>493</v>
      </c>
      <c r="BR10" s="17" t="s">
        <v>725</v>
      </c>
      <c r="BS10" s="18" t="s">
        <v>569</v>
      </c>
      <c r="BT10" s="18" t="s">
        <v>278</v>
      </c>
      <c r="BU10" s="18" t="s">
        <v>163</v>
      </c>
      <c r="BV10" s="12" t="s">
        <v>727</v>
      </c>
      <c r="BW10" s="12" t="s">
        <v>592</v>
      </c>
      <c r="BX10" s="22" t="s">
        <v>493</v>
      </c>
    </row>
    <row r="11" spans="1:76" s="5" customFormat="1" ht="15" thickBot="1" x14ac:dyDescent="0.4">
      <c r="A11" s="23" t="s">
        <v>7</v>
      </c>
      <c r="B11" s="24" t="s">
        <v>665</v>
      </c>
      <c r="C11" s="24" t="s">
        <v>668</v>
      </c>
      <c r="D11" s="25" t="s">
        <v>670</v>
      </c>
      <c r="E11" s="24" t="s">
        <v>671</v>
      </c>
      <c r="F11" s="25" t="s">
        <v>161</v>
      </c>
      <c r="G11" s="25" t="s">
        <v>172</v>
      </c>
      <c r="H11" s="25" t="s">
        <v>501</v>
      </c>
      <c r="I11" s="25" t="s">
        <v>249</v>
      </c>
      <c r="J11" s="25" t="s">
        <v>375</v>
      </c>
      <c r="K11" s="25" t="s">
        <v>431</v>
      </c>
      <c r="L11" s="25" t="s">
        <v>355</v>
      </c>
      <c r="M11" s="25" t="s">
        <v>603</v>
      </c>
      <c r="N11" s="25" t="s">
        <v>428</v>
      </c>
      <c r="O11" s="25" t="s">
        <v>591</v>
      </c>
      <c r="P11" s="25" t="s">
        <v>493</v>
      </c>
      <c r="Q11" s="25" t="s">
        <v>501</v>
      </c>
      <c r="R11" s="25" t="s">
        <v>414</v>
      </c>
      <c r="S11" s="24" t="s">
        <v>677</v>
      </c>
      <c r="T11" s="25" t="s">
        <v>212</v>
      </c>
      <c r="U11" s="24" t="s">
        <v>112</v>
      </c>
      <c r="V11" s="25" t="s">
        <v>429</v>
      </c>
      <c r="W11" s="25" t="s">
        <v>317</v>
      </c>
      <c r="X11" s="25" t="s">
        <v>328</v>
      </c>
      <c r="Y11" s="25" t="s">
        <v>195</v>
      </c>
      <c r="Z11" s="25" t="s">
        <v>594</v>
      </c>
      <c r="AA11" s="25" t="s">
        <v>684</v>
      </c>
      <c r="AB11" s="25" t="s">
        <v>252</v>
      </c>
      <c r="AC11" s="24" t="s">
        <v>620</v>
      </c>
      <c r="AD11" s="25" t="s">
        <v>333</v>
      </c>
      <c r="AE11" s="25" t="s">
        <v>579</v>
      </c>
      <c r="AF11" s="25" t="s">
        <v>687</v>
      </c>
      <c r="AG11" s="25" t="s">
        <v>39</v>
      </c>
      <c r="AH11" s="24" t="s">
        <v>689</v>
      </c>
      <c r="AI11" s="25" t="s">
        <v>593</v>
      </c>
      <c r="AJ11" s="25" t="s">
        <v>547</v>
      </c>
      <c r="AK11" s="25" t="s">
        <v>414</v>
      </c>
      <c r="AL11" s="24" t="s">
        <v>517</v>
      </c>
      <c r="AM11" s="25" t="s">
        <v>693</v>
      </c>
      <c r="AN11" s="24" t="s">
        <v>695</v>
      </c>
      <c r="AO11" s="25" t="s">
        <v>62</v>
      </c>
      <c r="AP11" s="25" t="s">
        <v>342</v>
      </c>
      <c r="AQ11" s="25" t="s">
        <v>82</v>
      </c>
      <c r="AR11" s="24" t="s">
        <v>513</v>
      </c>
      <c r="AS11" s="25" t="s">
        <v>598</v>
      </c>
      <c r="AT11" s="25" t="s">
        <v>301</v>
      </c>
      <c r="AU11" s="25" t="s">
        <v>700</v>
      </c>
      <c r="AV11" s="25" t="s">
        <v>309</v>
      </c>
      <c r="AW11" s="24" t="s">
        <v>704</v>
      </c>
      <c r="AX11" s="25" t="s">
        <v>706</v>
      </c>
      <c r="AY11" s="24" t="s">
        <v>709</v>
      </c>
      <c r="AZ11" s="25" t="s">
        <v>710</v>
      </c>
      <c r="BA11" s="25" t="s">
        <v>595</v>
      </c>
      <c r="BB11" s="25" t="s">
        <v>34</v>
      </c>
      <c r="BC11" s="24" t="s">
        <v>213</v>
      </c>
      <c r="BD11" s="25" t="s">
        <v>216</v>
      </c>
      <c r="BE11" s="25" t="s">
        <v>82</v>
      </c>
      <c r="BF11" s="25" t="s">
        <v>22</v>
      </c>
      <c r="BG11" s="25" t="s">
        <v>15</v>
      </c>
      <c r="BH11" s="24" t="s">
        <v>716</v>
      </c>
      <c r="BI11" s="25" t="s">
        <v>540</v>
      </c>
      <c r="BJ11" s="25" t="s">
        <v>133</v>
      </c>
      <c r="BK11" s="24" t="s">
        <v>718</v>
      </c>
      <c r="BL11" s="25" t="s">
        <v>720</v>
      </c>
      <c r="BM11" s="24" t="s">
        <v>426</v>
      </c>
      <c r="BN11" s="25" t="s">
        <v>484</v>
      </c>
      <c r="BO11" s="25" t="s">
        <v>722</v>
      </c>
      <c r="BP11" s="25" t="s">
        <v>108</v>
      </c>
      <c r="BQ11" s="25" t="s">
        <v>592</v>
      </c>
      <c r="BR11" s="24" t="s">
        <v>726</v>
      </c>
      <c r="BS11" s="25" t="s">
        <v>433</v>
      </c>
      <c r="BT11" s="25" t="s">
        <v>591</v>
      </c>
      <c r="BU11" s="25" t="s">
        <v>476</v>
      </c>
      <c r="BV11" s="26" t="s">
        <v>555</v>
      </c>
      <c r="BW11" s="26" t="s">
        <v>108</v>
      </c>
      <c r="BX11" s="27" t="s">
        <v>592</v>
      </c>
    </row>
    <row r="12" spans="1:76" s="5" customFormat="1" x14ac:dyDescent="0.35">
      <c r="A12" s="5" t="s">
        <v>1347</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6" s="5" customFormat="1" x14ac:dyDescent="0.35">
      <c r="A13" s="5" t="s">
        <v>1348</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6" s="5" customFormat="1" x14ac:dyDescent="0.35">
      <c r="A14" s="5" t="s">
        <v>1349</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BX15"/>
  <sheetViews>
    <sheetView showGridLines="0" workbookViewId="0">
      <pane xSplit="1" topLeftCell="B1" activePane="topRight" state="frozenSplit"/>
      <selection pane="topRight"/>
    </sheetView>
  </sheetViews>
  <sheetFormatPr defaultRowHeight="14.5" x14ac:dyDescent="0.35"/>
  <cols>
    <col min="1" max="1" width="106.089843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1458</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768</v>
      </c>
      <c r="B3" s="15" t="s">
        <v>34</v>
      </c>
      <c r="C3" s="28" t="s">
        <v>21</v>
      </c>
      <c r="D3" s="34" t="s">
        <v>9</v>
      </c>
      <c r="E3" s="15" t="s">
        <v>52</v>
      </c>
      <c r="F3" s="29" t="s">
        <v>43</v>
      </c>
      <c r="G3" s="29" t="s">
        <v>16</v>
      </c>
      <c r="H3" s="34" t="s">
        <v>107</v>
      </c>
      <c r="I3" s="34" t="s">
        <v>88</v>
      </c>
      <c r="J3" s="16" t="s">
        <v>60</v>
      </c>
      <c r="K3" s="16" t="s">
        <v>41</v>
      </c>
      <c r="L3" s="16" t="s">
        <v>60</v>
      </c>
      <c r="M3" s="29" t="s">
        <v>42</v>
      </c>
      <c r="N3" s="29" t="s">
        <v>54</v>
      </c>
      <c r="O3" s="16" t="s">
        <v>51</v>
      </c>
      <c r="P3" s="29" t="s">
        <v>67</v>
      </c>
      <c r="Q3" s="16" t="s">
        <v>60</v>
      </c>
      <c r="R3" s="34" t="s">
        <v>241</v>
      </c>
      <c r="S3" s="15" t="s">
        <v>34</v>
      </c>
      <c r="T3" s="16" t="s">
        <v>75</v>
      </c>
      <c r="U3" s="15" t="s">
        <v>50</v>
      </c>
      <c r="V3" s="16" t="s">
        <v>50</v>
      </c>
      <c r="W3" s="34" t="s">
        <v>49</v>
      </c>
      <c r="X3" s="16" t="s">
        <v>65</v>
      </c>
      <c r="Y3" s="16" t="s">
        <v>114</v>
      </c>
      <c r="Z3" s="29" t="s">
        <v>19</v>
      </c>
      <c r="AA3" s="16" t="s">
        <v>21</v>
      </c>
      <c r="AB3" s="16" t="s">
        <v>41</v>
      </c>
      <c r="AC3" s="15" t="s">
        <v>114</v>
      </c>
      <c r="AD3" s="16" t="s">
        <v>75</v>
      </c>
      <c r="AE3" s="16" t="s">
        <v>40</v>
      </c>
      <c r="AF3" s="16" t="s">
        <v>34</v>
      </c>
      <c r="AG3" s="29" t="s">
        <v>54</v>
      </c>
      <c r="AH3" s="28" t="s">
        <v>21</v>
      </c>
      <c r="AI3" s="16" t="s">
        <v>89</v>
      </c>
      <c r="AJ3" s="34" t="s">
        <v>18</v>
      </c>
      <c r="AK3" s="16" t="s">
        <v>358</v>
      </c>
      <c r="AL3" s="35" t="s">
        <v>278</v>
      </c>
      <c r="AM3" s="29" t="s">
        <v>19</v>
      </c>
      <c r="AN3" s="28" t="s">
        <v>15</v>
      </c>
      <c r="AO3" s="16" t="s">
        <v>51</v>
      </c>
      <c r="AP3" s="16" t="s">
        <v>34</v>
      </c>
      <c r="AQ3" s="34" t="s">
        <v>103</v>
      </c>
      <c r="AR3" s="35" t="s">
        <v>27</v>
      </c>
      <c r="AS3" s="16" t="s">
        <v>75</v>
      </c>
      <c r="AT3" s="29" t="s">
        <v>71</v>
      </c>
      <c r="AU3" s="16" t="s">
        <v>89</v>
      </c>
      <c r="AV3" s="16" t="s">
        <v>21</v>
      </c>
      <c r="AW3" s="15" t="s">
        <v>21</v>
      </c>
      <c r="AX3" s="16" t="s">
        <v>114</v>
      </c>
      <c r="AY3" s="15" t="s">
        <v>75</v>
      </c>
      <c r="AZ3" s="16" t="s">
        <v>9</v>
      </c>
      <c r="BA3" s="16" t="s">
        <v>89</v>
      </c>
      <c r="BB3" s="29" t="s">
        <v>22</v>
      </c>
      <c r="BC3" s="15" t="s">
        <v>21</v>
      </c>
      <c r="BD3" s="16" t="s">
        <v>75</v>
      </c>
      <c r="BE3" s="34" t="s">
        <v>241</v>
      </c>
      <c r="BF3" s="16" t="s">
        <v>22</v>
      </c>
      <c r="BG3" s="29" t="s">
        <v>54</v>
      </c>
      <c r="BH3" s="15" t="s">
        <v>34</v>
      </c>
      <c r="BI3" s="16" t="s">
        <v>222</v>
      </c>
      <c r="BJ3" s="16" t="s">
        <v>60</v>
      </c>
      <c r="BK3" s="28" t="s">
        <v>21</v>
      </c>
      <c r="BL3" s="34" t="s">
        <v>9</v>
      </c>
      <c r="BM3" s="15" t="s">
        <v>75</v>
      </c>
      <c r="BN3" s="29" t="s">
        <v>42</v>
      </c>
      <c r="BO3" s="16" t="s">
        <v>34</v>
      </c>
      <c r="BP3" s="34" t="s">
        <v>241</v>
      </c>
      <c r="BQ3" s="16" t="s">
        <v>50</v>
      </c>
      <c r="BR3" s="15" t="s">
        <v>34</v>
      </c>
      <c r="BS3" s="29" t="s">
        <v>67</v>
      </c>
      <c r="BT3" s="16" t="s">
        <v>210</v>
      </c>
      <c r="BU3" s="34" t="s">
        <v>27</v>
      </c>
      <c r="BV3" s="46" t="s">
        <v>19</v>
      </c>
      <c r="BW3" s="43" t="s">
        <v>241</v>
      </c>
      <c r="BX3" s="21" t="s">
        <v>50</v>
      </c>
    </row>
    <row r="4" spans="1:76" x14ac:dyDescent="0.35">
      <c r="A4" s="13" t="s">
        <v>769</v>
      </c>
      <c r="B4" s="17" t="s">
        <v>10</v>
      </c>
      <c r="C4" s="17" t="s">
        <v>16</v>
      </c>
      <c r="D4" s="18" t="s">
        <v>16</v>
      </c>
      <c r="E4" s="30" t="s">
        <v>45</v>
      </c>
      <c r="F4" s="31" t="s">
        <v>22</v>
      </c>
      <c r="G4" s="37" t="s">
        <v>111</v>
      </c>
      <c r="H4" s="18" t="s">
        <v>44</v>
      </c>
      <c r="I4" s="37" t="s">
        <v>42</v>
      </c>
      <c r="J4" s="18" t="s">
        <v>30</v>
      </c>
      <c r="K4" s="37" t="s">
        <v>53</v>
      </c>
      <c r="L4" s="18" t="s">
        <v>43</v>
      </c>
      <c r="M4" s="31" t="s">
        <v>22</v>
      </c>
      <c r="N4" s="37" t="s">
        <v>111</v>
      </c>
      <c r="O4" s="18" t="s">
        <v>54</v>
      </c>
      <c r="P4" s="18" t="s">
        <v>43</v>
      </c>
      <c r="Q4" s="37" t="s">
        <v>268</v>
      </c>
      <c r="R4" s="31" t="s">
        <v>22</v>
      </c>
      <c r="S4" s="17" t="s">
        <v>30</v>
      </c>
      <c r="T4" s="18" t="s">
        <v>71</v>
      </c>
      <c r="U4" s="30" t="s">
        <v>22</v>
      </c>
      <c r="V4" s="18" t="s">
        <v>54</v>
      </c>
      <c r="W4" s="18" t="s">
        <v>55</v>
      </c>
      <c r="X4" s="18" t="s">
        <v>43</v>
      </c>
      <c r="Y4" s="18" t="s">
        <v>71</v>
      </c>
      <c r="Z4" s="18" t="s">
        <v>16</v>
      </c>
      <c r="AA4" s="18" t="s">
        <v>16</v>
      </c>
      <c r="AB4" s="18" t="s">
        <v>16</v>
      </c>
      <c r="AC4" s="38" t="s">
        <v>71</v>
      </c>
      <c r="AD4" s="18" t="s">
        <v>16</v>
      </c>
      <c r="AE4" s="31" t="s">
        <v>44</v>
      </c>
      <c r="AF4" s="18" t="s">
        <v>30</v>
      </c>
      <c r="AG4" s="31" t="s">
        <v>22</v>
      </c>
      <c r="AH4" s="17" t="s">
        <v>10</v>
      </c>
      <c r="AI4" s="18" t="s">
        <v>16</v>
      </c>
      <c r="AJ4" s="31" t="s">
        <v>44</v>
      </c>
      <c r="AK4" s="31" t="s">
        <v>44</v>
      </c>
      <c r="AL4" s="17" t="s">
        <v>55</v>
      </c>
      <c r="AM4" s="18" t="s">
        <v>10</v>
      </c>
      <c r="AN4" s="17" t="s">
        <v>16</v>
      </c>
      <c r="AO4" s="18" t="s">
        <v>55</v>
      </c>
      <c r="AP4" s="18" t="s">
        <v>71</v>
      </c>
      <c r="AQ4" s="18" t="s">
        <v>43</v>
      </c>
      <c r="AR4" s="38" t="s">
        <v>71</v>
      </c>
      <c r="AS4" s="18" t="s">
        <v>30</v>
      </c>
      <c r="AT4" s="18" t="s">
        <v>55</v>
      </c>
      <c r="AU4" s="31" t="s">
        <v>12</v>
      </c>
      <c r="AV4" s="18" t="s">
        <v>16</v>
      </c>
      <c r="AW4" s="17" t="s">
        <v>10</v>
      </c>
      <c r="AX4" s="18" t="s">
        <v>16</v>
      </c>
      <c r="AY4" s="17" t="s">
        <v>16</v>
      </c>
      <c r="AZ4" s="18" t="s">
        <v>16</v>
      </c>
      <c r="BA4" s="18" t="s">
        <v>71</v>
      </c>
      <c r="BB4" s="31" t="s">
        <v>22</v>
      </c>
      <c r="BC4" s="17" t="s">
        <v>30</v>
      </c>
      <c r="BD4" s="18" t="s">
        <v>10</v>
      </c>
      <c r="BE4" s="18" t="s">
        <v>43</v>
      </c>
      <c r="BF4" s="18" t="s">
        <v>22</v>
      </c>
      <c r="BG4" s="31" t="s">
        <v>22</v>
      </c>
      <c r="BH4" s="17" t="s">
        <v>10</v>
      </c>
      <c r="BI4" s="18" t="s">
        <v>55</v>
      </c>
      <c r="BJ4" s="37" t="s">
        <v>71</v>
      </c>
      <c r="BK4" s="17" t="s">
        <v>10</v>
      </c>
      <c r="BL4" s="18" t="s">
        <v>30</v>
      </c>
      <c r="BM4" s="17" t="s">
        <v>16</v>
      </c>
      <c r="BN4" s="37" t="s">
        <v>42</v>
      </c>
      <c r="BO4" s="18" t="s">
        <v>30</v>
      </c>
      <c r="BP4" s="31" t="s">
        <v>44</v>
      </c>
      <c r="BQ4" s="37" t="s">
        <v>268</v>
      </c>
      <c r="BR4" s="17" t="s">
        <v>30</v>
      </c>
      <c r="BS4" s="37" t="s">
        <v>42</v>
      </c>
      <c r="BT4" s="31" t="s">
        <v>22</v>
      </c>
      <c r="BU4" s="18" t="s">
        <v>16</v>
      </c>
      <c r="BV4" s="12" t="s">
        <v>30</v>
      </c>
      <c r="BW4" s="32" t="s">
        <v>44</v>
      </c>
      <c r="BX4" s="40" t="s">
        <v>268</v>
      </c>
    </row>
    <row r="5" spans="1:76" x14ac:dyDescent="0.35">
      <c r="A5" s="13" t="s">
        <v>770</v>
      </c>
      <c r="B5" s="17" t="s">
        <v>15</v>
      </c>
      <c r="C5" s="17" t="s">
        <v>19</v>
      </c>
      <c r="D5" s="18" t="s">
        <v>21</v>
      </c>
      <c r="E5" s="17" t="s">
        <v>52</v>
      </c>
      <c r="F5" s="31" t="s">
        <v>43</v>
      </c>
      <c r="G5" s="18" t="s">
        <v>53</v>
      </c>
      <c r="H5" s="18" t="s">
        <v>52</v>
      </c>
      <c r="I5" s="18" t="s">
        <v>89</v>
      </c>
      <c r="J5" s="37" t="s">
        <v>51</v>
      </c>
      <c r="K5" s="31" t="s">
        <v>54</v>
      </c>
      <c r="L5" s="18" t="s">
        <v>268</v>
      </c>
      <c r="M5" s="18" t="s">
        <v>52</v>
      </c>
      <c r="N5" s="18" t="s">
        <v>65</v>
      </c>
      <c r="O5" s="31" t="s">
        <v>54</v>
      </c>
      <c r="P5" s="31" t="s">
        <v>43</v>
      </c>
      <c r="Q5" s="31" t="s">
        <v>54</v>
      </c>
      <c r="R5" s="18" t="s">
        <v>53</v>
      </c>
      <c r="S5" s="38" t="s">
        <v>75</v>
      </c>
      <c r="T5" s="31" t="s">
        <v>125</v>
      </c>
      <c r="U5" s="17" t="s">
        <v>89</v>
      </c>
      <c r="V5" s="37" t="s">
        <v>291</v>
      </c>
      <c r="W5" s="18" t="s">
        <v>89</v>
      </c>
      <c r="X5" s="31" t="s">
        <v>42</v>
      </c>
      <c r="Y5" s="31" t="s">
        <v>42</v>
      </c>
      <c r="Z5" s="18" t="s">
        <v>21</v>
      </c>
      <c r="AA5" s="31" t="s">
        <v>125</v>
      </c>
      <c r="AB5" s="18" t="s">
        <v>40</v>
      </c>
      <c r="AC5" s="30" t="s">
        <v>71</v>
      </c>
      <c r="AD5" s="37" t="s">
        <v>20</v>
      </c>
      <c r="AE5" s="18" t="s">
        <v>40</v>
      </c>
      <c r="AF5" s="18" t="s">
        <v>15</v>
      </c>
      <c r="AG5" s="18" t="s">
        <v>367</v>
      </c>
      <c r="AH5" s="30" t="s">
        <v>28</v>
      </c>
      <c r="AI5" s="18" t="s">
        <v>89</v>
      </c>
      <c r="AJ5" s="18" t="s">
        <v>65</v>
      </c>
      <c r="AK5" s="37" t="s">
        <v>527</v>
      </c>
      <c r="AL5" s="38" t="s">
        <v>20</v>
      </c>
      <c r="AM5" s="31" t="s">
        <v>19</v>
      </c>
      <c r="AN5" s="17" t="s">
        <v>15</v>
      </c>
      <c r="AO5" s="37" t="s">
        <v>88</v>
      </c>
      <c r="AP5" s="18" t="s">
        <v>19</v>
      </c>
      <c r="AQ5" s="31" t="s">
        <v>42</v>
      </c>
      <c r="AR5" s="38" t="s">
        <v>114</v>
      </c>
      <c r="AS5" s="18" t="s">
        <v>66</v>
      </c>
      <c r="AT5" s="18" t="s">
        <v>66</v>
      </c>
      <c r="AU5" s="18" t="s">
        <v>41</v>
      </c>
      <c r="AV5" s="18" t="s">
        <v>41</v>
      </c>
      <c r="AW5" s="17" t="s">
        <v>19</v>
      </c>
      <c r="AX5" s="18" t="s">
        <v>75</v>
      </c>
      <c r="AY5" s="38" t="s">
        <v>34</v>
      </c>
      <c r="AZ5" s="18" t="s">
        <v>28</v>
      </c>
      <c r="BA5" s="31" t="s">
        <v>67</v>
      </c>
      <c r="BB5" s="31" t="s">
        <v>22</v>
      </c>
      <c r="BC5" s="30" t="s">
        <v>125</v>
      </c>
      <c r="BD5" s="18" t="s">
        <v>15</v>
      </c>
      <c r="BE5" s="37" t="s">
        <v>103</v>
      </c>
      <c r="BF5" s="18" t="s">
        <v>22</v>
      </c>
      <c r="BG5" s="37" t="s">
        <v>354</v>
      </c>
      <c r="BH5" s="17" t="s">
        <v>21</v>
      </c>
      <c r="BI5" s="18" t="s">
        <v>268</v>
      </c>
      <c r="BJ5" s="18" t="s">
        <v>268</v>
      </c>
      <c r="BK5" s="30" t="s">
        <v>19</v>
      </c>
      <c r="BL5" s="37" t="s">
        <v>75</v>
      </c>
      <c r="BM5" s="17" t="s">
        <v>21</v>
      </c>
      <c r="BN5" s="31" t="s">
        <v>67</v>
      </c>
      <c r="BO5" s="18" t="s">
        <v>28</v>
      </c>
      <c r="BP5" s="37" t="s">
        <v>413</v>
      </c>
      <c r="BQ5" s="31" t="s">
        <v>111</v>
      </c>
      <c r="BR5" s="17" t="s">
        <v>15</v>
      </c>
      <c r="BS5" s="18" t="s">
        <v>40</v>
      </c>
      <c r="BT5" s="37" t="s">
        <v>159</v>
      </c>
      <c r="BU5" s="31" t="s">
        <v>67</v>
      </c>
      <c r="BV5" s="12" t="s">
        <v>19</v>
      </c>
      <c r="BW5" s="39" t="s">
        <v>413</v>
      </c>
      <c r="BX5" s="33" t="s">
        <v>111</v>
      </c>
    </row>
    <row r="6" spans="1:76" x14ac:dyDescent="0.35">
      <c r="A6" s="13" t="s">
        <v>771</v>
      </c>
      <c r="B6" s="17" t="s">
        <v>332</v>
      </c>
      <c r="C6" s="17" t="s">
        <v>424</v>
      </c>
      <c r="D6" s="18" t="s">
        <v>332</v>
      </c>
      <c r="E6" s="17" t="s">
        <v>421</v>
      </c>
      <c r="F6" s="37" t="s">
        <v>306</v>
      </c>
      <c r="G6" s="18" t="s">
        <v>591</v>
      </c>
      <c r="H6" s="31" t="s">
        <v>425</v>
      </c>
      <c r="I6" s="31" t="s">
        <v>395</v>
      </c>
      <c r="J6" s="18" t="s">
        <v>418</v>
      </c>
      <c r="K6" s="18" t="s">
        <v>423</v>
      </c>
      <c r="L6" s="18" t="s">
        <v>503</v>
      </c>
      <c r="M6" s="31" t="s">
        <v>395</v>
      </c>
      <c r="N6" s="37" t="s">
        <v>304</v>
      </c>
      <c r="O6" s="18" t="s">
        <v>599</v>
      </c>
      <c r="P6" s="37" t="s">
        <v>473</v>
      </c>
      <c r="Q6" s="18" t="s">
        <v>487</v>
      </c>
      <c r="R6" s="18" t="s">
        <v>423</v>
      </c>
      <c r="S6" s="17" t="s">
        <v>418</v>
      </c>
      <c r="T6" s="18" t="s">
        <v>423</v>
      </c>
      <c r="U6" s="17" t="s">
        <v>423</v>
      </c>
      <c r="V6" s="31" t="s">
        <v>396</v>
      </c>
      <c r="W6" s="18" t="s">
        <v>418</v>
      </c>
      <c r="X6" s="18" t="s">
        <v>418</v>
      </c>
      <c r="Y6" s="18" t="s">
        <v>503</v>
      </c>
      <c r="Z6" s="18" t="s">
        <v>424</v>
      </c>
      <c r="AA6" s="37" t="s">
        <v>304</v>
      </c>
      <c r="AB6" s="18" t="s">
        <v>487</v>
      </c>
      <c r="AC6" s="30" t="s">
        <v>414</v>
      </c>
      <c r="AD6" s="18" t="s">
        <v>580</v>
      </c>
      <c r="AE6" s="18" t="s">
        <v>580</v>
      </c>
      <c r="AF6" s="18" t="s">
        <v>424</v>
      </c>
      <c r="AG6" s="37" t="s">
        <v>90</v>
      </c>
      <c r="AH6" s="17" t="s">
        <v>424</v>
      </c>
      <c r="AI6" s="18" t="s">
        <v>591</v>
      </c>
      <c r="AJ6" s="31" t="s">
        <v>414</v>
      </c>
      <c r="AK6" s="31" t="s">
        <v>661</v>
      </c>
      <c r="AL6" s="30" t="s">
        <v>160</v>
      </c>
      <c r="AM6" s="37" t="s">
        <v>423</v>
      </c>
      <c r="AN6" s="17" t="s">
        <v>580</v>
      </c>
      <c r="AO6" s="31" t="s">
        <v>395</v>
      </c>
      <c r="AP6" s="18" t="s">
        <v>423</v>
      </c>
      <c r="AQ6" s="31" t="s">
        <v>414</v>
      </c>
      <c r="AR6" s="30" t="s">
        <v>425</v>
      </c>
      <c r="AS6" s="37" t="s">
        <v>304</v>
      </c>
      <c r="AT6" s="37" t="s">
        <v>431</v>
      </c>
      <c r="AU6" s="18" t="s">
        <v>419</v>
      </c>
      <c r="AV6" s="18" t="s">
        <v>580</v>
      </c>
      <c r="AW6" s="38" t="s">
        <v>591</v>
      </c>
      <c r="AX6" s="31" t="s">
        <v>487</v>
      </c>
      <c r="AY6" s="17" t="s">
        <v>418</v>
      </c>
      <c r="AZ6" s="18" t="s">
        <v>423</v>
      </c>
      <c r="BA6" s="18" t="s">
        <v>421</v>
      </c>
      <c r="BB6" s="37" t="s">
        <v>435</v>
      </c>
      <c r="BC6" s="17" t="s">
        <v>424</v>
      </c>
      <c r="BD6" s="37" t="s">
        <v>591</v>
      </c>
      <c r="BE6" s="31" t="s">
        <v>399</v>
      </c>
      <c r="BF6" s="18" t="s">
        <v>22</v>
      </c>
      <c r="BG6" s="37" t="s">
        <v>415</v>
      </c>
      <c r="BH6" s="17" t="s">
        <v>424</v>
      </c>
      <c r="BI6" s="31" t="s">
        <v>414</v>
      </c>
      <c r="BJ6" s="18" t="s">
        <v>332</v>
      </c>
      <c r="BK6" s="38" t="s">
        <v>599</v>
      </c>
      <c r="BL6" s="31" t="s">
        <v>395</v>
      </c>
      <c r="BM6" s="38" t="s">
        <v>542</v>
      </c>
      <c r="BN6" s="31" t="s">
        <v>420</v>
      </c>
      <c r="BO6" s="31" t="s">
        <v>419</v>
      </c>
      <c r="BP6" s="31" t="s">
        <v>149</v>
      </c>
      <c r="BQ6" s="37" t="s">
        <v>161</v>
      </c>
      <c r="BR6" s="38" t="s">
        <v>493</v>
      </c>
      <c r="BS6" s="31" t="s">
        <v>420</v>
      </c>
      <c r="BT6" s="31" t="s">
        <v>859</v>
      </c>
      <c r="BU6" s="31" t="s">
        <v>395</v>
      </c>
      <c r="BV6" s="12" t="s">
        <v>423</v>
      </c>
      <c r="BW6" s="32" t="s">
        <v>149</v>
      </c>
      <c r="BX6" s="40" t="s">
        <v>161</v>
      </c>
    </row>
    <row r="7" spans="1:76" x14ac:dyDescent="0.35">
      <c r="A7" s="13" t="s">
        <v>772</v>
      </c>
      <c r="B7" s="17" t="s">
        <v>24</v>
      </c>
      <c r="C7" s="17" t="s">
        <v>125</v>
      </c>
      <c r="D7" s="18" t="s">
        <v>29</v>
      </c>
      <c r="E7" s="17" t="s">
        <v>66</v>
      </c>
      <c r="F7" s="31" t="s">
        <v>22</v>
      </c>
      <c r="G7" s="18" t="s">
        <v>43</v>
      </c>
      <c r="H7" s="18" t="s">
        <v>54</v>
      </c>
      <c r="I7" s="18" t="s">
        <v>71</v>
      </c>
      <c r="J7" s="18" t="s">
        <v>16</v>
      </c>
      <c r="K7" s="18" t="s">
        <v>54</v>
      </c>
      <c r="L7" s="18" t="s">
        <v>66</v>
      </c>
      <c r="M7" s="18" t="s">
        <v>53</v>
      </c>
      <c r="N7" s="37" t="s">
        <v>79</v>
      </c>
      <c r="O7" s="18" t="s">
        <v>66</v>
      </c>
      <c r="P7" s="18" t="s">
        <v>43</v>
      </c>
      <c r="Q7" s="37" t="s">
        <v>79</v>
      </c>
      <c r="R7" s="18" t="s">
        <v>55</v>
      </c>
      <c r="S7" s="30" t="s">
        <v>29</v>
      </c>
      <c r="T7" s="37" t="s">
        <v>125</v>
      </c>
      <c r="U7" s="17" t="s">
        <v>111</v>
      </c>
      <c r="V7" s="31" t="s">
        <v>55</v>
      </c>
      <c r="W7" s="37" t="s">
        <v>41</v>
      </c>
      <c r="X7" s="18" t="s">
        <v>67</v>
      </c>
      <c r="Y7" s="18" t="s">
        <v>71</v>
      </c>
      <c r="Z7" s="18" t="s">
        <v>71</v>
      </c>
      <c r="AA7" s="18" t="s">
        <v>71</v>
      </c>
      <c r="AB7" s="37" t="s">
        <v>89</v>
      </c>
      <c r="AC7" s="17" t="s">
        <v>42</v>
      </c>
      <c r="AD7" s="18" t="s">
        <v>71</v>
      </c>
      <c r="AE7" s="18" t="s">
        <v>54</v>
      </c>
      <c r="AF7" s="18" t="s">
        <v>67</v>
      </c>
      <c r="AG7" s="31" t="s">
        <v>22</v>
      </c>
      <c r="AH7" s="17" t="s">
        <v>24</v>
      </c>
      <c r="AI7" s="18" t="s">
        <v>71</v>
      </c>
      <c r="AJ7" s="18" t="s">
        <v>42</v>
      </c>
      <c r="AK7" s="18" t="s">
        <v>43</v>
      </c>
      <c r="AL7" s="17" t="s">
        <v>67</v>
      </c>
      <c r="AM7" s="18" t="s">
        <v>24</v>
      </c>
      <c r="AN7" s="17" t="s">
        <v>24</v>
      </c>
      <c r="AO7" s="18" t="s">
        <v>268</v>
      </c>
      <c r="AP7" s="18" t="s">
        <v>24</v>
      </c>
      <c r="AQ7" s="18" t="s">
        <v>111</v>
      </c>
      <c r="AR7" s="17" t="s">
        <v>67</v>
      </c>
      <c r="AS7" s="31" t="s">
        <v>30</v>
      </c>
      <c r="AT7" s="18" t="s">
        <v>111</v>
      </c>
      <c r="AU7" s="18" t="s">
        <v>42</v>
      </c>
      <c r="AV7" s="37" t="s">
        <v>66</v>
      </c>
      <c r="AW7" s="17" t="s">
        <v>24</v>
      </c>
      <c r="AX7" s="18" t="s">
        <v>67</v>
      </c>
      <c r="AY7" s="30" t="s">
        <v>16</v>
      </c>
      <c r="AZ7" s="18" t="s">
        <v>125</v>
      </c>
      <c r="BA7" s="37" t="s">
        <v>40</v>
      </c>
      <c r="BB7" s="31" t="s">
        <v>22</v>
      </c>
      <c r="BC7" s="30" t="s">
        <v>30</v>
      </c>
      <c r="BD7" s="37" t="s">
        <v>125</v>
      </c>
      <c r="BE7" s="37" t="s">
        <v>41</v>
      </c>
      <c r="BF7" s="18" t="s">
        <v>22</v>
      </c>
      <c r="BG7" s="31" t="s">
        <v>22</v>
      </c>
      <c r="BH7" s="30" t="s">
        <v>29</v>
      </c>
      <c r="BI7" s="37" t="s">
        <v>397</v>
      </c>
      <c r="BJ7" s="18" t="s">
        <v>42</v>
      </c>
      <c r="BK7" s="17" t="s">
        <v>24</v>
      </c>
      <c r="BL7" s="18" t="s">
        <v>42</v>
      </c>
      <c r="BM7" s="17" t="s">
        <v>42</v>
      </c>
      <c r="BN7" s="18" t="s">
        <v>67</v>
      </c>
      <c r="BO7" s="18" t="s">
        <v>24</v>
      </c>
      <c r="BP7" s="31" t="s">
        <v>22</v>
      </c>
      <c r="BQ7" s="18" t="s">
        <v>43</v>
      </c>
      <c r="BR7" s="17" t="s">
        <v>67</v>
      </c>
      <c r="BS7" s="37" t="s">
        <v>41</v>
      </c>
      <c r="BT7" s="37" t="s">
        <v>354</v>
      </c>
      <c r="BU7" s="31" t="s">
        <v>30</v>
      </c>
      <c r="BV7" s="39" t="s">
        <v>28</v>
      </c>
      <c r="BW7" s="32" t="s">
        <v>22</v>
      </c>
      <c r="BX7" s="22" t="s">
        <v>43</v>
      </c>
    </row>
    <row r="8" spans="1:76" x14ac:dyDescent="0.35">
      <c r="A8" s="13" t="s">
        <v>773</v>
      </c>
      <c r="B8" s="17" t="s">
        <v>124</v>
      </c>
      <c r="C8" s="17" t="s">
        <v>59</v>
      </c>
      <c r="D8" s="18" t="s">
        <v>38</v>
      </c>
      <c r="E8" s="17" t="s">
        <v>39</v>
      </c>
      <c r="F8" s="37" t="s">
        <v>496</v>
      </c>
      <c r="G8" s="37" t="s">
        <v>297</v>
      </c>
      <c r="H8" s="18" t="s">
        <v>413</v>
      </c>
      <c r="I8" s="18" t="s">
        <v>39</v>
      </c>
      <c r="J8" s="18" t="s">
        <v>27</v>
      </c>
      <c r="K8" s="18" t="s">
        <v>494</v>
      </c>
      <c r="L8" s="31" t="s">
        <v>34</v>
      </c>
      <c r="M8" s="37" t="s">
        <v>382</v>
      </c>
      <c r="N8" s="31" t="s">
        <v>65</v>
      </c>
      <c r="O8" s="31" t="s">
        <v>52</v>
      </c>
      <c r="P8" s="18" t="s">
        <v>413</v>
      </c>
      <c r="Q8" s="18" t="s">
        <v>397</v>
      </c>
      <c r="R8" s="18" t="s">
        <v>51</v>
      </c>
      <c r="S8" s="17" t="s">
        <v>124</v>
      </c>
      <c r="T8" s="18" t="s">
        <v>39</v>
      </c>
      <c r="U8" s="17" t="s">
        <v>241</v>
      </c>
      <c r="V8" s="18" t="s">
        <v>413</v>
      </c>
      <c r="W8" s="31" t="s">
        <v>60</v>
      </c>
      <c r="X8" s="37" t="s">
        <v>278</v>
      </c>
      <c r="Y8" s="31" t="s">
        <v>20</v>
      </c>
      <c r="Z8" s="18" t="s">
        <v>135</v>
      </c>
      <c r="AA8" s="18" t="s">
        <v>38</v>
      </c>
      <c r="AB8" s="18" t="s">
        <v>39</v>
      </c>
      <c r="AC8" s="38" t="s">
        <v>18</v>
      </c>
      <c r="AD8" s="31" t="s">
        <v>34</v>
      </c>
      <c r="AE8" s="18" t="s">
        <v>103</v>
      </c>
      <c r="AF8" s="18" t="s">
        <v>59</v>
      </c>
      <c r="AG8" s="31" t="s">
        <v>111</v>
      </c>
      <c r="AH8" s="38" t="s">
        <v>59</v>
      </c>
      <c r="AI8" s="18" t="s">
        <v>38</v>
      </c>
      <c r="AJ8" s="31" t="s">
        <v>50</v>
      </c>
      <c r="AK8" s="18" t="s">
        <v>753</v>
      </c>
      <c r="AL8" s="30" t="s">
        <v>52</v>
      </c>
      <c r="AM8" s="37" t="s">
        <v>103</v>
      </c>
      <c r="AN8" s="17" t="s">
        <v>103</v>
      </c>
      <c r="AO8" s="18" t="s">
        <v>241</v>
      </c>
      <c r="AP8" s="31" t="s">
        <v>9</v>
      </c>
      <c r="AQ8" s="18" t="s">
        <v>124</v>
      </c>
      <c r="AR8" s="17" t="s">
        <v>38</v>
      </c>
      <c r="AS8" s="18" t="s">
        <v>39</v>
      </c>
      <c r="AT8" s="31" t="s">
        <v>60</v>
      </c>
      <c r="AU8" s="37" t="s">
        <v>280</v>
      </c>
      <c r="AV8" s="18" t="s">
        <v>38</v>
      </c>
      <c r="AW8" s="17" t="s">
        <v>38</v>
      </c>
      <c r="AX8" s="18" t="s">
        <v>103</v>
      </c>
      <c r="AY8" s="17" t="s">
        <v>124</v>
      </c>
      <c r="AZ8" s="31" t="s">
        <v>20</v>
      </c>
      <c r="BA8" s="18" t="s">
        <v>135</v>
      </c>
      <c r="BB8" s="18" t="s">
        <v>525</v>
      </c>
      <c r="BC8" s="38" t="s">
        <v>278</v>
      </c>
      <c r="BD8" s="31" t="s">
        <v>20</v>
      </c>
      <c r="BE8" s="18" t="s">
        <v>38</v>
      </c>
      <c r="BF8" s="18" t="s">
        <v>22</v>
      </c>
      <c r="BG8" s="31" t="s">
        <v>22</v>
      </c>
      <c r="BH8" s="17" t="s">
        <v>124</v>
      </c>
      <c r="BI8" s="18" t="s">
        <v>49</v>
      </c>
      <c r="BJ8" s="18" t="s">
        <v>27</v>
      </c>
      <c r="BK8" s="30" t="s">
        <v>20</v>
      </c>
      <c r="BL8" s="37" t="s">
        <v>310</v>
      </c>
      <c r="BM8" s="30" t="s">
        <v>114</v>
      </c>
      <c r="BN8" s="37" t="s">
        <v>398</v>
      </c>
      <c r="BO8" s="37" t="s">
        <v>135</v>
      </c>
      <c r="BP8" s="18" t="s">
        <v>64</v>
      </c>
      <c r="BQ8" s="31" t="s">
        <v>40</v>
      </c>
      <c r="BR8" s="30" t="s">
        <v>114</v>
      </c>
      <c r="BS8" s="37" t="s">
        <v>278</v>
      </c>
      <c r="BT8" s="18" t="s">
        <v>441</v>
      </c>
      <c r="BU8" s="37" t="s">
        <v>280</v>
      </c>
      <c r="BV8" s="12" t="s">
        <v>38</v>
      </c>
      <c r="BW8" s="12" t="s">
        <v>64</v>
      </c>
      <c r="BX8" s="33" t="s">
        <v>40</v>
      </c>
    </row>
    <row r="9" spans="1:76" x14ac:dyDescent="0.35">
      <c r="A9" s="13" t="s">
        <v>1</v>
      </c>
      <c r="B9" s="17" t="s">
        <v>12</v>
      </c>
      <c r="C9" s="17" t="s">
        <v>12</v>
      </c>
      <c r="D9" s="18" t="s">
        <v>30</v>
      </c>
      <c r="E9" s="17" t="s">
        <v>55</v>
      </c>
      <c r="F9" s="18" t="s">
        <v>44</v>
      </c>
      <c r="G9" s="31" t="s">
        <v>22</v>
      </c>
      <c r="H9" s="31" t="s">
        <v>22</v>
      </c>
      <c r="I9" s="18" t="s">
        <v>55</v>
      </c>
      <c r="J9" s="18" t="s">
        <v>44</v>
      </c>
      <c r="K9" s="18" t="s">
        <v>44</v>
      </c>
      <c r="L9" s="18" t="s">
        <v>55</v>
      </c>
      <c r="M9" s="18" t="s">
        <v>44</v>
      </c>
      <c r="N9" s="18" t="s">
        <v>44</v>
      </c>
      <c r="O9" s="18" t="s">
        <v>44</v>
      </c>
      <c r="P9" s="18" t="s">
        <v>43</v>
      </c>
      <c r="Q9" s="18" t="s">
        <v>44</v>
      </c>
      <c r="R9" s="37" t="s">
        <v>54</v>
      </c>
      <c r="S9" s="17" t="s">
        <v>12</v>
      </c>
      <c r="T9" s="18" t="s">
        <v>12</v>
      </c>
      <c r="U9" s="30" t="s">
        <v>22</v>
      </c>
      <c r="V9" s="31" t="s">
        <v>22</v>
      </c>
      <c r="W9" s="31" t="s">
        <v>22</v>
      </c>
      <c r="X9" s="18" t="s">
        <v>44</v>
      </c>
      <c r="Y9" s="37" t="s">
        <v>71</v>
      </c>
      <c r="Z9" s="18" t="s">
        <v>44</v>
      </c>
      <c r="AA9" s="18" t="s">
        <v>30</v>
      </c>
      <c r="AB9" s="37" t="s">
        <v>71</v>
      </c>
      <c r="AC9" s="38" t="s">
        <v>16</v>
      </c>
      <c r="AD9" s="31" t="s">
        <v>45</v>
      </c>
      <c r="AE9" s="18" t="s">
        <v>55</v>
      </c>
      <c r="AF9" s="31" t="s">
        <v>23</v>
      </c>
      <c r="AG9" s="31" t="s">
        <v>22</v>
      </c>
      <c r="AH9" s="38" t="s">
        <v>30</v>
      </c>
      <c r="AI9" s="18" t="s">
        <v>44</v>
      </c>
      <c r="AJ9" s="31" t="s">
        <v>22</v>
      </c>
      <c r="AK9" s="31" t="s">
        <v>22</v>
      </c>
      <c r="AL9" s="30" t="s">
        <v>45</v>
      </c>
      <c r="AM9" s="37" t="s">
        <v>30</v>
      </c>
      <c r="AN9" s="17" t="s">
        <v>30</v>
      </c>
      <c r="AO9" s="31" t="s">
        <v>22</v>
      </c>
      <c r="AP9" s="37" t="s">
        <v>30</v>
      </c>
      <c r="AQ9" s="31" t="s">
        <v>22</v>
      </c>
      <c r="AR9" s="38" t="s">
        <v>16</v>
      </c>
      <c r="AS9" s="18" t="s">
        <v>44</v>
      </c>
      <c r="AT9" s="18" t="s">
        <v>44</v>
      </c>
      <c r="AU9" s="31" t="s">
        <v>45</v>
      </c>
      <c r="AV9" s="18" t="s">
        <v>44</v>
      </c>
      <c r="AW9" s="17" t="s">
        <v>12</v>
      </c>
      <c r="AX9" s="18" t="s">
        <v>12</v>
      </c>
      <c r="AY9" s="17" t="s">
        <v>30</v>
      </c>
      <c r="AZ9" s="18" t="s">
        <v>12</v>
      </c>
      <c r="BA9" s="18" t="s">
        <v>12</v>
      </c>
      <c r="BB9" s="31" t="s">
        <v>22</v>
      </c>
      <c r="BC9" s="38" t="s">
        <v>30</v>
      </c>
      <c r="BD9" s="31" t="s">
        <v>12</v>
      </c>
      <c r="BE9" s="18" t="s">
        <v>44</v>
      </c>
      <c r="BF9" s="18" t="s">
        <v>22</v>
      </c>
      <c r="BG9" s="37" t="s">
        <v>53</v>
      </c>
      <c r="BH9" s="30" t="s">
        <v>12</v>
      </c>
      <c r="BI9" s="37" t="s">
        <v>43</v>
      </c>
      <c r="BJ9" s="37" t="s">
        <v>55</v>
      </c>
      <c r="BK9" s="38" t="s">
        <v>30</v>
      </c>
      <c r="BL9" s="31" t="s">
        <v>45</v>
      </c>
      <c r="BM9" s="30" t="s">
        <v>45</v>
      </c>
      <c r="BN9" s="18" t="s">
        <v>55</v>
      </c>
      <c r="BO9" s="37" t="s">
        <v>16</v>
      </c>
      <c r="BP9" s="31" t="s">
        <v>22</v>
      </c>
      <c r="BQ9" s="31" t="s">
        <v>22</v>
      </c>
      <c r="BR9" s="30" t="s">
        <v>45</v>
      </c>
      <c r="BS9" s="18" t="s">
        <v>44</v>
      </c>
      <c r="BT9" s="31" t="s">
        <v>22</v>
      </c>
      <c r="BU9" s="37" t="s">
        <v>71</v>
      </c>
      <c r="BV9" s="39" t="s">
        <v>16</v>
      </c>
      <c r="BW9" s="32" t="s">
        <v>22</v>
      </c>
      <c r="BX9" s="33" t="s">
        <v>22</v>
      </c>
    </row>
    <row r="10" spans="1:76" x14ac:dyDescent="0.35">
      <c r="A10" s="13" t="s">
        <v>0</v>
      </c>
      <c r="B10" s="17" t="s">
        <v>0</v>
      </c>
      <c r="C10" s="17" t="s">
        <v>0</v>
      </c>
      <c r="D10" s="18" t="s">
        <v>0</v>
      </c>
      <c r="E10" s="17" t="s">
        <v>0</v>
      </c>
      <c r="F10" s="18" t="s">
        <v>0</v>
      </c>
      <c r="G10" s="18" t="s">
        <v>0</v>
      </c>
      <c r="H10" s="18" t="s">
        <v>0</v>
      </c>
      <c r="I10" s="18" t="s">
        <v>0</v>
      </c>
      <c r="J10" s="18" t="s">
        <v>0</v>
      </c>
      <c r="K10" s="18" t="s">
        <v>0</v>
      </c>
      <c r="L10" s="18" t="s">
        <v>0</v>
      </c>
      <c r="M10" s="18" t="s">
        <v>0</v>
      </c>
      <c r="N10" s="18" t="s">
        <v>0</v>
      </c>
      <c r="O10" s="18" t="s">
        <v>0</v>
      </c>
      <c r="P10" s="18" t="s">
        <v>0</v>
      </c>
      <c r="Q10" s="18" t="s">
        <v>0</v>
      </c>
      <c r="R10" s="18" t="s">
        <v>0</v>
      </c>
      <c r="S10" s="17" t="s">
        <v>0</v>
      </c>
      <c r="T10" s="18" t="s">
        <v>0</v>
      </c>
      <c r="U10" s="17" t="s">
        <v>0</v>
      </c>
      <c r="V10" s="18" t="s">
        <v>0</v>
      </c>
      <c r="W10" s="18" t="s">
        <v>0</v>
      </c>
      <c r="X10" s="18" t="s">
        <v>0</v>
      </c>
      <c r="Y10" s="18" t="s">
        <v>0</v>
      </c>
      <c r="Z10" s="18" t="s">
        <v>0</v>
      </c>
      <c r="AA10" s="18" t="s">
        <v>0</v>
      </c>
      <c r="AB10" s="18" t="s">
        <v>0</v>
      </c>
      <c r="AC10" s="17" t="s">
        <v>0</v>
      </c>
      <c r="AD10" s="18" t="s">
        <v>0</v>
      </c>
      <c r="AE10" s="18" t="s">
        <v>0</v>
      </c>
      <c r="AF10" s="18" t="s">
        <v>0</v>
      </c>
      <c r="AG10" s="18" t="s">
        <v>0</v>
      </c>
      <c r="AH10" s="17" t="s">
        <v>0</v>
      </c>
      <c r="AI10" s="18" t="s">
        <v>0</v>
      </c>
      <c r="AJ10" s="18" t="s">
        <v>0</v>
      </c>
      <c r="AK10" s="18" t="s">
        <v>0</v>
      </c>
      <c r="AL10" s="17" t="s">
        <v>0</v>
      </c>
      <c r="AM10" s="18" t="s">
        <v>0</v>
      </c>
      <c r="AN10" s="17" t="s">
        <v>0</v>
      </c>
      <c r="AO10" s="18" t="s">
        <v>0</v>
      </c>
      <c r="AP10" s="18" t="s">
        <v>0</v>
      </c>
      <c r="AQ10" s="18" t="s">
        <v>0</v>
      </c>
      <c r="AR10" s="17" t="s">
        <v>0</v>
      </c>
      <c r="AS10" s="18" t="s">
        <v>0</v>
      </c>
      <c r="AT10" s="18" t="s">
        <v>0</v>
      </c>
      <c r="AU10" s="18" t="s">
        <v>0</v>
      </c>
      <c r="AV10" s="18" t="s">
        <v>0</v>
      </c>
      <c r="AW10" s="17" t="s">
        <v>0</v>
      </c>
      <c r="AX10" s="18" t="s">
        <v>0</v>
      </c>
      <c r="AY10" s="17" t="s">
        <v>0</v>
      </c>
      <c r="AZ10" s="18" t="s">
        <v>0</v>
      </c>
      <c r="BA10" s="18" t="s">
        <v>0</v>
      </c>
      <c r="BB10" s="18" t="s">
        <v>0</v>
      </c>
      <c r="BC10" s="17" t="s">
        <v>0</v>
      </c>
      <c r="BD10" s="18" t="s">
        <v>0</v>
      </c>
      <c r="BE10" s="18" t="s">
        <v>0</v>
      </c>
      <c r="BF10" s="18" t="s">
        <v>0</v>
      </c>
      <c r="BG10" s="18" t="s">
        <v>0</v>
      </c>
      <c r="BH10" s="17" t="s">
        <v>0</v>
      </c>
      <c r="BI10" s="18" t="s">
        <v>0</v>
      </c>
      <c r="BJ10" s="18" t="s">
        <v>0</v>
      </c>
      <c r="BK10" s="17" t="s">
        <v>0</v>
      </c>
      <c r="BL10" s="18" t="s">
        <v>0</v>
      </c>
      <c r="BM10" s="17" t="s">
        <v>0</v>
      </c>
      <c r="BN10" s="18" t="s">
        <v>0</v>
      </c>
      <c r="BO10" s="18" t="s">
        <v>0</v>
      </c>
      <c r="BP10" s="18" t="s">
        <v>0</v>
      </c>
      <c r="BQ10" s="18" t="s">
        <v>0</v>
      </c>
      <c r="BR10" s="17" t="s">
        <v>0</v>
      </c>
      <c r="BS10" s="18" t="s">
        <v>0</v>
      </c>
      <c r="BT10" s="18" t="s">
        <v>0</v>
      </c>
      <c r="BU10" s="18" t="s">
        <v>0</v>
      </c>
      <c r="BV10" s="12" t="s">
        <v>0</v>
      </c>
      <c r="BW10" s="12" t="s">
        <v>0</v>
      </c>
      <c r="BX10" s="22" t="s">
        <v>0</v>
      </c>
    </row>
    <row r="11" spans="1:76" ht="15" thickBot="1" x14ac:dyDescent="0.4">
      <c r="A11" s="13" t="s">
        <v>6</v>
      </c>
      <c r="B11" s="17" t="s">
        <v>664</v>
      </c>
      <c r="C11" s="17" t="s">
        <v>667</v>
      </c>
      <c r="D11" s="18" t="s">
        <v>669</v>
      </c>
      <c r="E11" s="17" t="s">
        <v>72</v>
      </c>
      <c r="F11" s="18" t="s">
        <v>590</v>
      </c>
      <c r="G11" s="18" t="s">
        <v>369</v>
      </c>
      <c r="H11" s="18" t="s">
        <v>251</v>
      </c>
      <c r="I11" s="18" t="s">
        <v>412</v>
      </c>
      <c r="J11" s="18" t="s">
        <v>674</v>
      </c>
      <c r="K11" s="18" t="s">
        <v>306</v>
      </c>
      <c r="L11" s="18" t="s">
        <v>97</v>
      </c>
      <c r="M11" s="18" t="s">
        <v>90</v>
      </c>
      <c r="N11" s="18" t="s">
        <v>92</v>
      </c>
      <c r="O11" s="18" t="s">
        <v>540</v>
      </c>
      <c r="P11" s="18" t="s">
        <v>603</v>
      </c>
      <c r="Q11" s="18" t="s">
        <v>590</v>
      </c>
      <c r="R11" s="18" t="s">
        <v>540</v>
      </c>
      <c r="S11" s="17" t="s">
        <v>676</v>
      </c>
      <c r="T11" s="18" t="s">
        <v>678</v>
      </c>
      <c r="U11" s="17" t="s">
        <v>90</v>
      </c>
      <c r="V11" s="18" t="s">
        <v>473</v>
      </c>
      <c r="W11" s="18" t="s">
        <v>228</v>
      </c>
      <c r="X11" s="18" t="s">
        <v>157</v>
      </c>
      <c r="Y11" s="18" t="s">
        <v>682</v>
      </c>
      <c r="Z11" s="18" t="s">
        <v>342</v>
      </c>
      <c r="AA11" s="18" t="s">
        <v>76</v>
      </c>
      <c r="AB11" s="18" t="s">
        <v>506</v>
      </c>
      <c r="AC11" s="17" t="s">
        <v>321</v>
      </c>
      <c r="AD11" s="18" t="s">
        <v>46</v>
      </c>
      <c r="AE11" s="18" t="s">
        <v>109</v>
      </c>
      <c r="AF11" s="18" t="s">
        <v>366</v>
      </c>
      <c r="AG11" s="18" t="s">
        <v>39</v>
      </c>
      <c r="AH11" s="17" t="s">
        <v>688</v>
      </c>
      <c r="AI11" s="18" t="s">
        <v>690</v>
      </c>
      <c r="AJ11" s="18" t="s">
        <v>287</v>
      </c>
      <c r="AK11" s="18" t="s">
        <v>403</v>
      </c>
      <c r="AL11" s="17" t="s">
        <v>193</v>
      </c>
      <c r="AM11" s="18" t="s">
        <v>692</v>
      </c>
      <c r="AN11" s="17" t="s">
        <v>694</v>
      </c>
      <c r="AO11" s="18" t="s">
        <v>298</v>
      </c>
      <c r="AP11" s="18" t="s">
        <v>697</v>
      </c>
      <c r="AQ11" s="18" t="s">
        <v>68</v>
      </c>
      <c r="AR11" s="17" t="s">
        <v>361</v>
      </c>
      <c r="AS11" s="18" t="s">
        <v>562</v>
      </c>
      <c r="AT11" s="18" t="s">
        <v>302</v>
      </c>
      <c r="AU11" s="18" t="s">
        <v>194</v>
      </c>
      <c r="AV11" s="18" t="s">
        <v>309</v>
      </c>
      <c r="AW11" s="17" t="s">
        <v>703</v>
      </c>
      <c r="AX11" s="18" t="s">
        <v>705</v>
      </c>
      <c r="AY11" s="17" t="s">
        <v>708</v>
      </c>
      <c r="AZ11" s="18" t="s">
        <v>189</v>
      </c>
      <c r="BA11" s="18" t="s">
        <v>581</v>
      </c>
      <c r="BB11" s="18" t="s">
        <v>20</v>
      </c>
      <c r="BC11" s="17" t="s">
        <v>212</v>
      </c>
      <c r="BD11" s="18" t="s">
        <v>215</v>
      </c>
      <c r="BE11" s="18" t="s">
        <v>218</v>
      </c>
      <c r="BF11" s="45"/>
      <c r="BG11" s="18" t="s">
        <v>28</v>
      </c>
      <c r="BH11" s="17" t="s">
        <v>715</v>
      </c>
      <c r="BI11" s="18" t="s">
        <v>540</v>
      </c>
      <c r="BJ11" s="18" t="s">
        <v>62</v>
      </c>
      <c r="BK11" s="17" t="s">
        <v>717</v>
      </c>
      <c r="BL11" s="18" t="s">
        <v>719</v>
      </c>
      <c r="BM11" s="17" t="s">
        <v>721</v>
      </c>
      <c r="BN11" s="18" t="s">
        <v>438</v>
      </c>
      <c r="BO11" s="18" t="s">
        <v>543</v>
      </c>
      <c r="BP11" s="18" t="s">
        <v>592</v>
      </c>
      <c r="BQ11" s="18" t="s">
        <v>493</v>
      </c>
      <c r="BR11" s="17" t="s">
        <v>725</v>
      </c>
      <c r="BS11" s="18" t="s">
        <v>569</v>
      </c>
      <c r="BT11" s="18" t="s">
        <v>278</v>
      </c>
      <c r="BU11" s="18" t="s">
        <v>163</v>
      </c>
      <c r="BV11" s="12" t="s">
        <v>727</v>
      </c>
      <c r="BW11" s="12" t="s">
        <v>592</v>
      </c>
      <c r="BX11" s="22" t="s">
        <v>493</v>
      </c>
    </row>
    <row r="12" spans="1:76" s="5" customFormat="1" ht="15" thickBot="1" x14ac:dyDescent="0.4">
      <c r="A12" s="23" t="s">
        <v>7</v>
      </c>
      <c r="B12" s="24" t="s">
        <v>665</v>
      </c>
      <c r="C12" s="24" t="s">
        <v>668</v>
      </c>
      <c r="D12" s="25" t="s">
        <v>670</v>
      </c>
      <c r="E12" s="24" t="s">
        <v>671</v>
      </c>
      <c r="F12" s="25" t="s">
        <v>161</v>
      </c>
      <c r="G12" s="25" t="s">
        <v>172</v>
      </c>
      <c r="H12" s="25" t="s">
        <v>501</v>
      </c>
      <c r="I12" s="25" t="s">
        <v>249</v>
      </c>
      <c r="J12" s="25" t="s">
        <v>375</v>
      </c>
      <c r="K12" s="25" t="s">
        <v>431</v>
      </c>
      <c r="L12" s="25" t="s">
        <v>355</v>
      </c>
      <c r="M12" s="25" t="s">
        <v>603</v>
      </c>
      <c r="N12" s="25" t="s">
        <v>428</v>
      </c>
      <c r="O12" s="25" t="s">
        <v>591</v>
      </c>
      <c r="P12" s="25" t="s">
        <v>493</v>
      </c>
      <c r="Q12" s="25" t="s">
        <v>501</v>
      </c>
      <c r="R12" s="25" t="s">
        <v>414</v>
      </c>
      <c r="S12" s="24" t="s">
        <v>677</v>
      </c>
      <c r="T12" s="25" t="s">
        <v>212</v>
      </c>
      <c r="U12" s="24" t="s">
        <v>112</v>
      </c>
      <c r="V12" s="25" t="s">
        <v>429</v>
      </c>
      <c r="W12" s="25" t="s">
        <v>317</v>
      </c>
      <c r="X12" s="25" t="s">
        <v>328</v>
      </c>
      <c r="Y12" s="25" t="s">
        <v>195</v>
      </c>
      <c r="Z12" s="25" t="s">
        <v>594</v>
      </c>
      <c r="AA12" s="25" t="s">
        <v>684</v>
      </c>
      <c r="AB12" s="25" t="s">
        <v>252</v>
      </c>
      <c r="AC12" s="24" t="s">
        <v>620</v>
      </c>
      <c r="AD12" s="25" t="s">
        <v>333</v>
      </c>
      <c r="AE12" s="25" t="s">
        <v>579</v>
      </c>
      <c r="AF12" s="25" t="s">
        <v>687</v>
      </c>
      <c r="AG12" s="25" t="s">
        <v>39</v>
      </c>
      <c r="AH12" s="24" t="s">
        <v>689</v>
      </c>
      <c r="AI12" s="25" t="s">
        <v>593</v>
      </c>
      <c r="AJ12" s="25" t="s">
        <v>547</v>
      </c>
      <c r="AK12" s="25" t="s">
        <v>414</v>
      </c>
      <c r="AL12" s="24" t="s">
        <v>517</v>
      </c>
      <c r="AM12" s="25" t="s">
        <v>693</v>
      </c>
      <c r="AN12" s="24" t="s">
        <v>695</v>
      </c>
      <c r="AO12" s="25" t="s">
        <v>62</v>
      </c>
      <c r="AP12" s="25" t="s">
        <v>342</v>
      </c>
      <c r="AQ12" s="25" t="s">
        <v>82</v>
      </c>
      <c r="AR12" s="24" t="s">
        <v>513</v>
      </c>
      <c r="AS12" s="25" t="s">
        <v>598</v>
      </c>
      <c r="AT12" s="25" t="s">
        <v>301</v>
      </c>
      <c r="AU12" s="25" t="s">
        <v>700</v>
      </c>
      <c r="AV12" s="25" t="s">
        <v>309</v>
      </c>
      <c r="AW12" s="24" t="s">
        <v>704</v>
      </c>
      <c r="AX12" s="25" t="s">
        <v>706</v>
      </c>
      <c r="AY12" s="24" t="s">
        <v>709</v>
      </c>
      <c r="AZ12" s="25" t="s">
        <v>710</v>
      </c>
      <c r="BA12" s="25" t="s">
        <v>595</v>
      </c>
      <c r="BB12" s="25" t="s">
        <v>34</v>
      </c>
      <c r="BC12" s="24" t="s">
        <v>213</v>
      </c>
      <c r="BD12" s="25" t="s">
        <v>216</v>
      </c>
      <c r="BE12" s="25" t="s">
        <v>82</v>
      </c>
      <c r="BF12" s="25" t="s">
        <v>22</v>
      </c>
      <c r="BG12" s="25" t="s">
        <v>15</v>
      </c>
      <c r="BH12" s="24" t="s">
        <v>716</v>
      </c>
      <c r="BI12" s="25" t="s">
        <v>540</v>
      </c>
      <c r="BJ12" s="25" t="s">
        <v>133</v>
      </c>
      <c r="BK12" s="24" t="s">
        <v>718</v>
      </c>
      <c r="BL12" s="25" t="s">
        <v>720</v>
      </c>
      <c r="BM12" s="24" t="s">
        <v>426</v>
      </c>
      <c r="BN12" s="25" t="s">
        <v>484</v>
      </c>
      <c r="BO12" s="25" t="s">
        <v>722</v>
      </c>
      <c r="BP12" s="25" t="s">
        <v>108</v>
      </c>
      <c r="BQ12" s="25" t="s">
        <v>592</v>
      </c>
      <c r="BR12" s="24" t="s">
        <v>726</v>
      </c>
      <c r="BS12" s="25" t="s">
        <v>433</v>
      </c>
      <c r="BT12" s="25" t="s">
        <v>591</v>
      </c>
      <c r="BU12" s="25" t="s">
        <v>476</v>
      </c>
      <c r="BV12" s="26" t="s">
        <v>555</v>
      </c>
      <c r="BW12" s="26" t="s">
        <v>108</v>
      </c>
      <c r="BX12" s="27" t="s">
        <v>592</v>
      </c>
    </row>
    <row r="13" spans="1:76" s="5" customFormat="1" x14ac:dyDescent="0.35">
      <c r="A13" s="5" t="s">
        <v>1347</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6" s="5" customFormat="1" x14ac:dyDescent="0.35">
      <c r="A14" s="5" t="s">
        <v>1348</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1349</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X17"/>
  <sheetViews>
    <sheetView showGridLines="0" workbookViewId="0">
      <pane xSplit="1" topLeftCell="B1" activePane="topRight" state="frozenSplit"/>
      <selection pane="topRight"/>
    </sheetView>
  </sheetViews>
  <sheetFormatPr defaultRowHeight="14.5" x14ac:dyDescent="0.35"/>
  <cols>
    <col min="1" max="1" width="76"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783</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782</v>
      </c>
      <c r="B3" s="15" t="s">
        <v>21</v>
      </c>
      <c r="C3" s="15" t="s">
        <v>75</v>
      </c>
      <c r="D3" s="16" t="s">
        <v>15</v>
      </c>
      <c r="E3" s="15" t="s">
        <v>65</v>
      </c>
      <c r="F3" s="34" t="s">
        <v>64</v>
      </c>
      <c r="G3" s="34" t="s">
        <v>60</v>
      </c>
      <c r="H3" s="16" t="s">
        <v>89</v>
      </c>
      <c r="I3" s="16" t="s">
        <v>40</v>
      </c>
      <c r="J3" s="29" t="s">
        <v>42</v>
      </c>
      <c r="K3" s="16" t="s">
        <v>52</v>
      </c>
      <c r="L3" s="29" t="s">
        <v>66</v>
      </c>
      <c r="M3" s="16" t="s">
        <v>50</v>
      </c>
      <c r="N3" s="16" t="s">
        <v>41</v>
      </c>
      <c r="O3" s="16" t="s">
        <v>89</v>
      </c>
      <c r="P3" s="16" t="s">
        <v>40</v>
      </c>
      <c r="Q3" s="16" t="s">
        <v>40</v>
      </c>
      <c r="R3" s="16" t="s">
        <v>41</v>
      </c>
      <c r="S3" s="15" t="s">
        <v>75</v>
      </c>
      <c r="T3" s="16" t="s">
        <v>15</v>
      </c>
      <c r="U3" s="15" t="s">
        <v>41</v>
      </c>
      <c r="V3" s="16" t="s">
        <v>222</v>
      </c>
      <c r="W3" s="34" t="s">
        <v>20</v>
      </c>
      <c r="X3" s="16" t="s">
        <v>40</v>
      </c>
      <c r="Y3" s="16" t="s">
        <v>15</v>
      </c>
      <c r="Z3" s="16" t="s">
        <v>34</v>
      </c>
      <c r="AA3" s="16" t="s">
        <v>19</v>
      </c>
      <c r="AB3" s="16" t="s">
        <v>28</v>
      </c>
      <c r="AC3" s="15" t="s">
        <v>15</v>
      </c>
      <c r="AD3" s="16" t="s">
        <v>19</v>
      </c>
      <c r="AE3" s="16" t="s">
        <v>40</v>
      </c>
      <c r="AF3" s="16" t="s">
        <v>34</v>
      </c>
      <c r="AG3" s="34" t="s">
        <v>241</v>
      </c>
      <c r="AH3" s="28" t="s">
        <v>19</v>
      </c>
      <c r="AI3" s="34" t="s">
        <v>114</v>
      </c>
      <c r="AJ3" s="34" t="s">
        <v>60</v>
      </c>
      <c r="AK3" s="34" t="s">
        <v>241</v>
      </c>
      <c r="AL3" s="35" t="s">
        <v>9</v>
      </c>
      <c r="AM3" s="29" t="s">
        <v>15</v>
      </c>
      <c r="AN3" s="15" t="s">
        <v>21</v>
      </c>
      <c r="AO3" s="16" t="s">
        <v>41</v>
      </c>
      <c r="AP3" s="16" t="s">
        <v>15</v>
      </c>
      <c r="AQ3" s="34" t="s">
        <v>50</v>
      </c>
      <c r="AR3" s="35" t="s">
        <v>34</v>
      </c>
      <c r="AS3" s="29" t="s">
        <v>125</v>
      </c>
      <c r="AT3" s="16" t="s">
        <v>40</v>
      </c>
      <c r="AU3" s="16" t="s">
        <v>21</v>
      </c>
      <c r="AV3" s="16" t="s">
        <v>75</v>
      </c>
      <c r="AW3" s="15" t="s">
        <v>15</v>
      </c>
      <c r="AX3" s="16" t="s">
        <v>75</v>
      </c>
      <c r="AY3" s="15" t="s">
        <v>75</v>
      </c>
      <c r="AZ3" s="16" t="s">
        <v>21</v>
      </c>
      <c r="BA3" s="29" t="s">
        <v>24</v>
      </c>
      <c r="BB3" s="16" t="s">
        <v>367</v>
      </c>
      <c r="BC3" s="28" t="s">
        <v>24</v>
      </c>
      <c r="BD3" s="29" t="s">
        <v>28</v>
      </c>
      <c r="BE3" s="16" t="s">
        <v>52</v>
      </c>
      <c r="BF3" s="34" t="s">
        <v>124</v>
      </c>
      <c r="BG3" s="29" t="s">
        <v>22</v>
      </c>
      <c r="BH3" s="15" t="s">
        <v>21</v>
      </c>
      <c r="BI3" s="16" t="s">
        <v>65</v>
      </c>
      <c r="BJ3" s="29" t="s">
        <v>42</v>
      </c>
      <c r="BK3" s="15" t="s">
        <v>21</v>
      </c>
      <c r="BL3" s="16" t="s">
        <v>75</v>
      </c>
      <c r="BM3" s="15" t="s">
        <v>19</v>
      </c>
      <c r="BN3" s="16" t="s">
        <v>41</v>
      </c>
      <c r="BO3" s="34" t="s">
        <v>114</v>
      </c>
      <c r="BP3" s="29" t="s">
        <v>42</v>
      </c>
      <c r="BQ3" s="29" t="s">
        <v>268</v>
      </c>
      <c r="BR3" s="15" t="s">
        <v>19</v>
      </c>
      <c r="BS3" s="16" t="s">
        <v>41</v>
      </c>
      <c r="BT3" s="34" t="s">
        <v>529</v>
      </c>
      <c r="BU3" s="34" t="s">
        <v>114</v>
      </c>
      <c r="BV3" s="19" t="s">
        <v>21</v>
      </c>
      <c r="BW3" s="46" t="s">
        <v>42</v>
      </c>
      <c r="BX3" s="42" t="s">
        <v>268</v>
      </c>
    </row>
    <row r="4" spans="1:76" x14ac:dyDescent="0.35">
      <c r="A4" s="13" t="s">
        <v>781</v>
      </c>
      <c r="B4" s="17" t="s">
        <v>424</v>
      </c>
      <c r="C4" s="17" t="s">
        <v>423</v>
      </c>
      <c r="D4" s="18" t="s">
        <v>418</v>
      </c>
      <c r="E4" s="17" t="s">
        <v>423</v>
      </c>
      <c r="F4" s="31" t="s">
        <v>425</v>
      </c>
      <c r="G4" s="18" t="s">
        <v>421</v>
      </c>
      <c r="H4" s="37" t="s">
        <v>599</v>
      </c>
      <c r="I4" s="18" t="s">
        <v>423</v>
      </c>
      <c r="J4" s="18" t="s">
        <v>591</v>
      </c>
      <c r="K4" s="18" t="s">
        <v>423</v>
      </c>
      <c r="L4" s="31" t="s">
        <v>495</v>
      </c>
      <c r="M4" s="18" t="s">
        <v>591</v>
      </c>
      <c r="N4" s="31" t="s">
        <v>495</v>
      </c>
      <c r="O4" s="31" t="s">
        <v>495</v>
      </c>
      <c r="P4" s="18" t="s">
        <v>580</v>
      </c>
      <c r="Q4" s="18" t="s">
        <v>580</v>
      </c>
      <c r="R4" s="37" t="s">
        <v>473</v>
      </c>
      <c r="S4" s="17" t="s">
        <v>580</v>
      </c>
      <c r="T4" s="18" t="s">
        <v>332</v>
      </c>
      <c r="U4" s="17" t="s">
        <v>503</v>
      </c>
      <c r="V4" s="37" t="s">
        <v>453</v>
      </c>
      <c r="W4" s="31" t="s">
        <v>414</v>
      </c>
      <c r="X4" s="18" t="s">
        <v>418</v>
      </c>
      <c r="Y4" s="37" t="s">
        <v>599</v>
      </c>
      <c r="Z4" s="31" t="s">
        <v>487</v>
      </c>
      <c r="AA4" s="18" t="s">
        <v>421</v>
      </c>
      <c r="AB4" s="18" t="s">
        <v>503</v>
      </c>
      <c r="AC4" s="17" t="s">
        <v>332</v>
      </c>
      <c r="AD4" s="37" t="s">
        <v>304</v>
      </c>
      <c r="AE4" s="18" t="s">
        <v>418</v>
      </c>
      <c r="AF4" s="18" t="s">
        <v>421</v>
      </c>
      <c r="AG4" s="31" t="s">
        <v>414</v>
      </c>
      <c r="AH4" s="17" t="s">
        <v>332</v>
      </c>
      <c r="AI4" s="18" t="s">
        <v>418</v>
      </c>
      <c r="AJ4" s="37" t="s">
        <v>493</v>
      </c>
      <c r="AK4" s="18" t="s">
        <v>503</v>
      </c>
      <c r="AL4" s="38" t="s">
        <v>599</v>
      </c>
      <c r="AM4" s="31" t="s">
        <v>332</v>
      </c>
      <c r="AN4" s="38" t="s">
        <v>423</v>
      </c>
      <c r="AO4" s="18" t="s">
        <v>423</v>
      </c>
      <c r="AP4" s="18" t="s">
        <v>419</v>
      </c>
      <c r="AQ4" s="31" t="s">
        <v>414</v>
      </c>
      <c r="AR4" s="17" t="s">
        <v>421</v>
      </c>
      <c r="AS4" s="37" t="s">
        <v>503</v>
      </c>
      <c r="AT4" s="31" t="s">
        <v>414</v>
      </c>
      <c r="AU4" s="18" t="s">
        <v>423</v>
      </c>
      <c r="AV4" s="18" t="s">
        <v>424</v>
      </c>
      <c r="AW4" s="17" t="s">
        <v>424</v>
      </c>
      <c r="AX4" s="18" t="s">
        <v>332</v>
      </c>
      <c r="AY4" s="17" t="s">
        <v>418</v>
      </c>
      <c r="AZ4" s="18" t="s">
        <v>591</v>
      </c>
      <c r="BA4" s="18" t="s">
        <v>423</v>
      </c>
      <c r="BB4" s="31" t="s">
        <v>711</v>
      </c>
      <c r="BC4" s="30" t="s">
        <v>395</v>
      </c>
      <c r="BD4" s="18" t="s">
        <v>418</v>
      </c>
      <c r="BE4" s="37" t="s">
        <v>161</v>
      </c>
      <c r="BF4" s="37" t="s">
        <v>304</v>
      </c>
      <c r="BG4" s="37" t="s">
        <v>453</v>
      </c>
      <c r="BH4" s="17" t="s">
        <v>580</v>
      </c>
      <c r="BI4" s="31" t="s">
        <v>395</v>
      </c>
      <c r="BJ4" s="18" t="s">
        <v>424</v>
      </c>
      <c r="BK4" s="17" t="s">
        <v>580</v>
      </c>
      <c r="BL4" s="18" t="s">
        <v>332</v>
      </c>
      <c r="BM4" s="17" t="s">
        <v>423</v>
      </c>
      <c r="BN4" s="18" t="s">
        <v>424</v>
      </c>
      <c r="BO4" s="31" t="s">
        <v>487</v>
      </c>
      <c r="BP4" s="37" t="s">
        <v>540</v>
      </c>
      <c r="BQ4" s="18" t="s">
        <v>503</v>
      </c>
      <c r="BR4" s="17" t="s">
        <v>423</v>
      </c>
      <c r="BS4" s="18" t="s">
        <v>332</v>
      </c>
      <c r="BT4" s="31" t="s">
        <v>402</v>
      </c>
      <c r="BU4" s="31" t="s">
        <v>487</v>
      </c>
      <c r="BV4" s="12" t="s">
        <v>332</v>
      </c>
      <c r="BW4" s="39" t="s">
        <v>540</v>
      </c>
      <c r="BX4" s="22" t="s">
        <v>503</v>
      </c>
    </row>
    <row r="5" spans="1:76" x14ac:dyDescent="0.35">
      <c r="A5" s="13" t="s">
        <v>780</v>
      </c>
      <c r="B5" s="17" t="s">
        <v>18</v>
      </c>
      <c r="C5" s="17" t="s">
        <v>103</v>
      </c>
      <c r="D5" s="18" t="s">
        <v>278</v>
      </c>
      <c r="E5" s="17" t="s">
        <v>310</v>
      </c>
      <c r="F5" s="18" t="s">
        <v>353</v>
      </c>
      <c r="G5" s="18" t="s">
        <v>278</v>
      </c>
      <c r="H5" s="31" t="s">
        <v>38</v>
      </c>
      <c r="I5" s="18" t="s">
        <v>280</v>
      </c>
      <c r="J5" s="18" t="s">
        <v>18</v>
      </c>
      <c r="K5" s="37" t="s">
        <v>403</v>
      </c>
      <c r="L5" s="18" t="s">
        <v>135</v>
      </c>
      <c r="M5" s="18" t="s">
        <v>103</v>
      </c>
      <c r="N5" s="18" t="s">
        <v>18</v>
      </c>
      <c r="O5" s="18" t="s">
        <v>107</v>
      </c>
      <c r="P5" s="18" t="s">
        <v>107</v>
      </c>
      <c r="Q5" s="18" t="s">
        <v>291</v>
      </c>
      <c r="R5" s="31" t="s">
        <v>88</v>
      </c>
      <c r="S5" s="17" t="s">
        <v>310</v>
      </c>
      <c r="T5" s="18" t="s">
        <v>18</v>
      </c>
      <c r="U5" s="17" t="s">
        <v>280</v>
      </c>
      <c r="V5" s="18" t="s">
        <v>278</v>
      </c>
      <c r="W5" s="37" t="s">
        <v>223</v>
      </c>
      <c r="X5" s="37" t="s">
        <v>297</v>
      </c>
      <c r="Y5" s="31" t="s">
        <v>39</v>
      </c>
      <c r="Z5" s="31" t="s">
        <v>124</v>
      </c>
      <c r="AA5" s="18" t="s">
        <v>135</v>
      </c>
      <c r="AB5" s="18" t="s">
        <v>59</v>
      </c>
      <c r="AC5" s="30" t="s">
        <v>124</v>
      </c>
      <c r="AD5" s="18" t="s">
        <v>18</v>
      </c>
      <c r="AE5" s="18" t="s">
        <v>280</v>
      </c>
      <c r="AF5" s="37" t="s">
        <v>280</v>
      </c>
      <c r="AG5" s="31" t="s">
        <v>50</v>
      </c>
      <c r="AH5" s="38" t="s">
        <v>280</v>
      </c>
      <c r="AI5" s="31" t="s">
        <v>39</v>
      </c>
      <c r="AJ5" s="18" t="s">
        <v>59</v>
      </c>
      <c r="AK5" s="31" t="s">
        <v>60</v>
      </c>
      <c r="AL5" s="17" t="s">
        <v>103</v>
      </c>
      <c r="AM5" s="18" t="s">
        <v>310</v>
      </c>
      <c r="AN5" s="17" t="s">
        <v>310</v>
      </c>
      <c r="AO5" s="18" t="s">
        <v>280</v>
      </c>
      <c r="AP5" s="18" t="s">
        <v>135</v>
      </c>
      <c r="AQ5" s="18" t="s">
        <v>59</v>
      </c>
      <c r="AR5" s="30" t="s">
        <v>59</v>
      </c>
      <c r="AS5" s="18" t="s">
        <v>278</v>
      </c>
      <c r="AT5" s="37" t="s">
        <v>223</v>
      </c>
      <c r="AU5" s="18" t="s">
        <v>280</v>
      </c>
      <c r="AV5" s="18" t="s">
        <v>135</v>
      </c>
      <c r="AW5" s="17" t="s">
        <v>310</v>
      </c>
      <c r="AX5" s="18" t="s">
        <v>18</v>
      </c>
      <c r="AY5" s="17" t="s">
        <v>278</v>
      </c>
      <c r="AZ5" s="18" t="s">
        <v>135</v>
      </c>
      <c r="BA5" s="18" t="s">
        <v>135</v>
      </c>
      <c r="BB5" s="37" t="s">
        <v>524</v>
      </c>
      <c r="BC5" s="17" t="s">
        <v>280</v>
      </c>
      <c r="BD5" s="37" t="s">
        <v>223</v>
      </c>
      <c r="BE5" s="31" t="s">
        <v>27</v>
      </c>
      <c r="BF5" s="31" t="s">
        <v>27</v>
      </c>
      <c r="BG5" s="31" t="s">
        <v>442</v>
      </c>
      <c r="BH5" s="30" t="s">
        <v>135</v>
      </c>
      <c r="BI5" s="18" t="s">
        <v>413</v>
      </c>
      <c r="BJ5" s="37" t="s">
        <v>398</v>
      </c>
      <c r="BK5" s="17" t="s">
        <v>135</v>
      </c>
      <c r="BL5" s="18" t="s">
        <v>310</v>
      </c>
      <c r="BM5" s="38" t="s">
        <v>297</v>
      </c>
      <c r="BN5" s="37" t="s">
        <v>403</v>
      </c>
      <c r="BO5" s="31" t="s">
        <v>59</v>
      </c>
      <c r="BP5" s="31" t="s">
        <v>49</v>
      </c>
      <c r="BQ5" s="18" t="s">
        <v>135</v>
      </c>
      <c r="BR5" s="17" t="s">
        <v>280</v>
      </c>
      <c r="BS5" s="37" t="s">
        <v>398</v>
      </c>
      <c r="BT5" s="18" t="s">
        <v>353</v>
      </c>
      <c r="BU5" s="18" t="s">
        <v>59</v>
      </c>
      <c r="BV5" s="32" t="s">
        <v>124</v>
      </c>
      <c r="BW5" s="32" t="s">
        <v>49</v>
      </c>
      <c r="BX5" s="22" t="s">
        <v>135</v>
      </c>
    </row>
    <row r="6" spans="1:76" x14ac:dyDescent="0.35">
      <c r="A6" s="13" t="s">
        <v>779</v>
      </c>
      <c r="B6" s="17" t="s">
        <v>21</v>
      </c>
      <c r="C6" s="17" t="s">
        <v>15</v>
      </c>
      <c r="D6" s="18" t="s">
        <v>75</v>
      </c>
      <c r="E6" s="30" t="s">
        <v>28</v>
      </c>
      <c r="F6" s="18" t="s">
        <v>89</v>
      </c>
      <c r="G6" s="31" t="s">
        <v>42</v>
      </c>
      <c r="H6" s="18" t="s">
        <v>41</v>
      </c>
      <c r="I6" s="18" t="s">
        <v>40</v>
      </c>
      <c r="J6" s="18" t="s">
        <v>89</v>
      </c>
      <c r="K6" s="31" t="s">
        <v>16</v>
      </c>
      <c r="L6" s="37" t="s">
        <v>18</v>
      </c>
      <c r="M6" s="18" t="s">
        <v>40</v>
      </c>
      <c r="N6" s="37" t="s">
        <v>397</v>
      </c>
      <c r="O6" s="37" t="s">
        <v>241</v>
      </c>
      <c r="P6" s="18" t="s">
        <v>89</v>
      </c>
      <c r="Q6" s="18" t="s">
        <v>40</v>
      </c>
      <c r="R6" s="31" t="s">
        <v>66</v>
      </c>
      <c r="S6" s="30" t="s">
        <v>19</v>
      </c>
      <c r="T6" s="37" t="s">
        <v>114</v>
      </c>
      <c r="U6" s="30" t="s">
        <v>66</v>
      </c>
      <c r="V6" s="31" t="s">
        <v>55</v>
      </c>
      <c r="W6" s="18" t="s">
        <v>40</v>
      </c>
      <c r="X6" s="31" t="s">
        <v>66</v>
      </c>
      <c r="Y6" s="18" t="s">
        <v>34</v>
      </c>
      <c r="Z6" s="37" t="s">
        <v>114</v>
      </c>
      <c r="AA6" s="37" t="s">
        <v>20</v>
      </c>
      <c r="AB6" s="37" t="s">
        <v>114</v>
      </c>
      <c r="AC6" s="38" t="s">
        <v>9</v>
      </c>
      <c r="AD6" s="31" t="s">
        <v>125</v>
      </c>
      <c r="AE6" s="18" t="s">
        <v>75</v>
      </c>
      <c r="AF6" s="18" t="s">
        <v>21</v>
      </c>
      <c r="AG6" s="37" t="s">
        <v>413</v>
      </c>
      <c r="AH6" s="17" t="s">
        <v>75</v>
      </c>
      <c r="AI6" s="37" t="s">
        <v>20</v>
      </c>
      <c r="AJ6" s="31" t="s">
        <v>71</v>
      </c>
      <c r="AK6" s="31" t="s">
        <v>53</v>
      </c>
      <c r="AL6" s="30" t="s">
        <v>71</v>
      </c>
      <c r="AM6" s="37" t="s">
        <v>34</v>
      </c>
      <c r="AN6" s="30" t="s">
        <v>19</v>
      </c>
      <c r="AO6" s="18" t="s">
        <v>41</v>
      </c>
      <c r="AP6" s="37" t="s">
        <v>27</v>
      </c>
      <c r="AQ6" s="18" t="s">
        <v>52</v>
      </c>
      <c r="AR6" s="17" t="s">
        <v>75</v>
      </c>
      <c r="AS6" s="31" t="s">
        <v>28</v>
      </c>
      <c r="AT6" s="37" t="s">
        <v>49</v>
      </c>
      <c r="AU6" s="31" t="s">
        <v>19</v>
      </c>
      <c r="AV6" s="37" t="s">
        <v>114</v>
      </c>
      <c r="AW6" s="38" t="s">
        <v>34</v>
      </c>
      <c r="AX6" s="31" t="s">
        <v>15</v>
      </c>
      <c r="AY6" s="17" t="s">
        <v>15</v>
      </c>
      <c r="AZ6" s="18" t="s">
        <v>15</v>
      </c>
      <c r="BA6" s="37" t="s">
        <v>20</v>
      </c>
      <c r="BB6" s="31" t="s">
        <v>54</v>
      </c>
      <c r="BC6" s="38" t="s">
        <v>39</v>
      </c>
      <c r="BD6" s="18" t="s">
        <v>75</v>
      </c>
      <c r="BE6" s="31" t="s">
        <v>71</v>
      </c>
      <c r="BF6" s="31" t="s">
        <v>16</v>
      </c>
      <c r="BG6" s="31" t="s">
        <v>268</v>
      </c>
      <c r="BH6" s="17" t="s">
        <v>21</v>
      </c>
      <c r="BI6" s="37" t="s">
        <v>49</v>
      </c>
      <c r="BJ6" s="18" t="s">
        <v>15</v>
      </c>
      <c r="BK6" s="17" t="s">
        <v>21</v>
      </c>
      <c r="BL6" s="18" t="s">
        <v>21</v>
      </c>
      <c r="BM6" s="17" t="s">
        <v>15</v>
      </c>
      <c r="BN6" s="31" t="s">
        <v>66</v>
      </c>
      <c r="BO6" s="37" t="s">
        <v>114</v>
      </c>
      <c r="BP6" s="31" t="s">
        <v>41</v>
      </c>
      <c r="BQ6" s="31" t="s">
        <v>111</v>
      </c>
      <c r="BR6" s="17" t="s">
        <v>15</v>
      </c>
      <c r="BS6" s="18" t="s">
        <v>41</v>
      </c>
      <c r="BT6" s="31" t="s">
        <v>44</v>
      </c>
      <c r="BU6" s="37" t="s">
        <v>114</v>
      </c>
      <c r="BV6" s="39" t="s">
        <v>20</v>
      </c>
      <c r="BW6" s="12" t="s">
        <v>41</v>
      </c>
      <c r="BX6" s="33" t="s">
        <v>111</v>
      </c>
    </row>
    <row r="7" spans="1:76" x14ac:dyDescent="0.35">
      <c r="A7" s="13" t="s">
        <v>778</v>
      </c>
      <c r="B7" s="17" t="s">
        <v>11</v>
      </c>
      <c r="C7" s="17" t="s">
        <v>11</v>
      </c>
      <c r="D7" s="18" t="s">
        <v>30</v>
      </c>
      <c r="E7" s="30" t="s">
        <v>44</v>
      </c>
      <c r="F7" s="31" t="s">
        <v>22</v>
      </c>
      <c r="G7" s="18" t="s">
        <v>55</v>
      </c>
      <c r="H7" s="31" t="s">
        <v>22</v>
      </c>
      <c r="I7" s="31" t="s">
        <v>45</v>
      </c>
      <c r="J7" s="18" t="s">
        <v>55</v>
      </c>
      <c r="K7" s="31" t="s">
        <v>45</v>
      </c>
      <c r="L7" s="18" t="s">
        <v>16</v>
      </c>
      <c r="M7" s="18" t="s">
        <v>55</v>
      </c>
      <c r="N7" s="37" t="s">
        <v>111</v>
      </c>
      <c r="O7" s="37" t="s">
        <v>54</v>
      </c>
      <c r="P7" s="37" t="s">
        <v>67</v>
      </c>
      <c r="Q7" s="18" t="s">
        <v>55</v>
      </c>
      <c r="R7" s="37" t="s">
        <v>54</v>
      </c>
      <c r="S7" s="30" t="s">
        <v>12</v>
      </c>
      <c r="T7" s="37" t="s">
        <v>10</v>
      </c>
      <c r="U7" s="30" t="s">
        <v>22</v>
      </c>
      <c r="V7" s="31" t="s">
        <v>22</v>
      </c>
      <c r="W7" s="18" t="s">
        <v>44</v>
      </c>
      <c r="X7" s="18" t="s">
        <v>55</v>
      </c>
      <c r="Y7" s="18" t="s">
        <v>30</v>
      </c>
      <c r="Z7" s="37" t="s">
        <v>42</v>
      </c>
      <c r="AA7" s="18" t="s">
        <v>30</v>
      </c>
      <c r="AB7" s="18" t="s">
        <v>44</v>
      </c>
      <c r="AC7" s="38" t="s">
        <v>16</v>
      </c>
      <c r="AD7" s="18" t="s">
        <v>30</v>
      </c>
      <c r="AE7" s="18" t="s">
        <v>30</v>
      </c>
      <c r="AF7" s="31" t="s">
        <v>12</v>
      </c>
      <c r="AG7" s="31" t="s">
        <v>22</v>
      </c>
      <c r="AH7" s="38" t="s">
        <v>11</v>
      </c>
      <c r="AI7" s="18" t="s">
        <v>44</v>
      </c>
      <c r="AJ7" s="31" t="s">
        <v>44</v>
      </c>
      <c r="AK7" s="31" t="s">
        <v>44</v>
      </c>
      <c r="AL7" s="30" t="s">
        <v>44</v>
      </c>
      <c r="AM7" s="37" t="s">
        <v>11</v>
      </c>
      <c r="AN7" s="30" t="s">
        <v>12</v>
      </c>
      <c r="AO7" s="31" t="s">
        <v>22</v>
      </c>
      <c r="AP7" s="37" t="s">
        <v>10</v>
      </c>
      <c r="AQ7" s="37" t="s">
        <v>54</v>
      </c>
      <c r="AR7" s="38" t="s">
        <v>71</v>
      </c>
      <c r="AS7" s="18" t="s">
        <v>30</v>
      </c>
      <c r="AT7" s="31" t="s">
        <v>44</v>
      </c>
      <c r="AU7" s="31" t="s">
        <v>45</v>
      </c>
      <c r="AV7" s="31" t="s">
        <v>45</v>
      </c>
      <c r="AW7" s="17" t="s">
        <v>13</v>
      </c>
      <c r="AX7" s="18" t="s">
        <v>16</v>
      </c>
      <c r="AY7" s="17" t="s">
        <v>30</v>
      </c>
      <c r="AZ7" s="18" t="s">
        <v>30</v>
      </c>
      <c r="BA7" s="37" t="s">
        <v>16</v>
      </c>
      <c r="BB7" s="31" t="s">
        <v>22</v>
      </c>
      <c r="BC7" s="38" t="s">
        <v>71</v>
      </c>
      <c r="BD7" s="31" t="s">
        <v>12</v>
      </c>
      <c r="BE7" s="31" t="s">
        <v>45</v>
      </c>
      <c r="BF7" s="18" t="s">
        <v>12</v>
      </c>
      <c r="BG7" s="37" t="s">
        <v>268</v>
      </c>
      <c r="BH7" s="17" t="s">
        <v>11</v>
      </c>
      <c r="BI7" s="37" t="s">
        <v>43</v>
      </c>
      <c r="BJ7" s="31" t="s">
        <v>45</v>
      </c>
      <c r="BK7" s="38" t="s">
        <v>10</v>
      </c>
      <c r="BL7" s="31" t="s">
        <v>12</v>
      </c>
      <c r="BM7" s="17" t="s">
        <v>12</v>
      </c>
      <c r="BN7" s="18" t="s">
        <v>55</v>
      </c>
      <c r="BO7" s="37" t="s">
        <v>16</v>
      </c>
      <c r="BP7" s="31" t="s">
        <v>22</v>
      </c>
      <c r="BQ7" s="37" t="s">
        <v>54</v>
      </c>
      <c r="BR7" s="17" t="s">
        <v>12</v>
      </c>
      <c r="BS7" s="18" t="s">
        <v>44</v>
      </c>
      <c r="BT7" s="37" t="s">
        <v>111</v>
      </c>
      <c r="BU7" s="18" t="s">
        <v>16</v>
      </c>
      <c r="BV7" s="12" t="s">
        <v>30</v>
      </c>
      <c r="BW7" s="32" t="s">
        <v>22</v>
      </c>
      <c r="BX7" s="40" t="s">
        <v>54</v>
      </c>
    </row>
    <row r="8" spans="1:76" x14ac:dyDescent="0.35">
      <c r="A8" s="13" t="s">
        <v>1</v>
      </c>
      <c r="B8" s="17" t="s">
        <v>10</v>
      </c>
      <c r="C8" s="17" t="s">
        <v>16</v>
      </c>
      <c r="D8" s="18" t="s">
        <v>10</v>
      </c>
      <c r="E8" s="17" t="s">
        <v>71</v>
      </c>
      <c r="F8" s="18" t="s">
        <v>55</v>
      </c>
      <c r="G8" s="18" t="s">
        <v>43</v>
      </c>
      <c r="H8" s="37" t="s">
        <v>53</v>
      </c>
      <c r="I8" s="18" t="s">
        <v>30</v>
      </c>
      <c r="J8" s="18" t="s">
        <v>71</v>
      </c>
      <c r="K8" s="18" t="s">
        <v>55</v>
      </c>
      <c r="L8" s="18" t="s">
        <v>44</v>
      </c>
      <c r="M8" s="31" t="s">
        <v>45</v>
      </c>
      <c r="N8" s="18" t="s">
        <v>44</v>
      </c>
      <c r="O8" s="18" t="s">
        <v>54</v>
      </c>
      <c r="P8" s="18" t="s">
        <v>44</v>
      </c>
      <c r="Q8" s="31" t="s">
        <v>22</v>
      </c>
      <c r="R8" s="18" t="s">
        <v>55</v>
      </c>
      <c r="S8" s="38" t="s">
        <v>10</v>
      </c>
      <c r="T8" s="31" t="s">
        <v>12</v>
      </c>
      <c r="U8" s="17" t="s">
        <v>43</v>
      </c>
      <c r="V8" s="18" t="s">
        <v>43</v>
      </c>
      <c r="W8" s="18" t="s">
        <v>44</v>
      </c>
      <c r="X8" s="18" t="s">
        <v>54</v>
      </c>
      <c r="Y8" s="18" t="s">
        <v>30</v>
      </c>
      <c r="Z8" s="18" t="s">
        <v>30</v>
      </c>
      <c r="AA8" s="18" t="s">
        <v>16</v>
      </c>
      <c r="AB8" s="18" t="s">
        <v>30</v>
      </c>
      <c r="AC8" s="38" t="s">
        <v>71</v>
      </c>
      <c r="AD8" s="18" t="s">
        <v>30</v>
      </c>
      <c r="AE8" s="18" t="s">
        <v>16</v>
      </c>
      <c r="AF8" s="18" t="s">
        <v>30</v>
      </c>
      <c r="AG8" s="18" t="s">
        <v>55</v>
      </c>
      <c r="AH8" s="17" t="s">
        <v>11</v>
      </c>
      <c r="AI8" s="18" t="s">
        <v>54</v>
      </c>
      <c r="AJ8" s="18" t="s">
        <v>55</v>
      </c>
      <c r="AK8" s="37" t="s">
        <v>111</v>
      </c>
      <c r="AL8" s="17" t="s">
        <v>16</v>
      </c>
      <c r="AM8" s="18" t="s">
        <v>10</v>
      </c>
      <c r="AN8" s="17" t="s">
        <v>16</v>
      </c>
      <c r="AO8" s="18" t="s">
        <v>43</v>
      </c>
      <c r="AP8" s="18" t="s">
        <v>30</v>
      </c>
      <c r="AQ8" s="18" t="s">
        <v>71</v>
      </c>
      <c r="AR8" s="17" t="s">
        <v>16</v>
      </c>
      <c r="AS8" s="18" t="s">
        <v>16</v>
      </c>
      <c r="AT8" s="31" t="s">
        <v>44</v>
      </c>
      <c r="AU8" s="18" t="s">
        <v>55</v>
      </c>
      <c r="AV8" s="18" t="s">
        <v>30</v>
      </c>
      <c r="AW8" s="17" t="s">
        <v>11</v>
      </c>
      <c r="AX8" s="18" t="s">
        <v>16</v>
      </c>
      <c r="AY8" s="38" t="s">
        <v>29</v>
      </c>
      <c r="AZ8" s="18" t="s">
        <v>30</v>
      </c>
      <c r="BA8" s="31" t="s">
        <v>12</v>
      </c>
      <c r="BB8" s="37" t="s">
        <v>159</v>
      </c>
      <c r="BC8" s="17" t="s">
        <v>16</v>
      </c>
      <c r="BD8" s="18" t="s">
        <v>16</v>
      </c>
      <c r="BE8" s="18" t="s">
        <v>43</v>
      </c>
      <c r="BF8" s="31" t="s">
        <v>12</v>
      </c>
      <c r="BG8" s="37" t="s">
        <v>222</v>
      </c>
      <c r="BH8" s="17" t="s">
        <v>11</v>
      </c>
      <c r="BI8" s="37" t="s">
        <v>268</v>
      </c>
      <c r="BJ8" s="18" t="s">
        <v>30</v>
      </c>
      <c r="BK8" s="30" t="s">
        <v>11</v>
      </c>
      <c r="BL8" s="37" t="s">
        <v>71</v>
      </c>
      <c r="BM8" s="30" t="s">
        <v>30</v>
      </c>
      <c r="BN8" s="18" t="s">
        <v>30</v>
      </c>
      <c r="BO8" s="18" t="s">
        <v>16</v>
      </c>
      <c r="BP8" s="18" t="s">
        <v>55</v>
      </c>
      <c r="BQ8" s="37" t="s">
        <v>66</v>
      </c>
      <c r="BR8" s="17" t="s">
        <v>30</v>
      </c>
      <c r="BS8" s="18" t="s">
        <v>30</v>
      </c>
      <c r="BT8" s="18" t="s">
        <v>43</v>
      </c>
      <c r="BU8" s="18" t="s">
        <v>54</v>
      </c>
      <c r="BV8" s="12" t="s">
        <v>30</v>
      </c>
      <c r="BW8" s="12" t="s">
        <v>55</v>
      </c>
      <c r="BX8" s="40" t="s">
        <v>66</v>
      </c>
    </row>
    <row r="9" spans="1:76" x14ac:dyDescent="0.35">
      <c r="A9" s="13" t="s">
        <v>777</v>
      </c>
      <c r="B9" s="17" t="s">
        <v>453</v>
      </c>
      <c r="C9" s="38" t="s">
        <v>283</v>
      </c>
      <c r="D9" s="31" t="s">
        <v>304</v>
      </c>
      <c r="E9" s="17" t="s">
        <v>283</v>
      </c>
      <c r="F9" s="18" t="s">
        <v>161</v>
      </c>
      <c r="G9" s="18" t="s">
        <v>473</v>
      </c>
      <c r="H9" s="37" t="s">
        <v>431</v>
      </c>
      <c r="I9" s="18" t="s">
        <v>473</v>
      </c>
      <c r="J9" s="18" t="s">
        <v>428</v>
      </c>
      <c r="K9" s="18" t="s">
        <v>592</v>
      </c>
      <c r="L9" s="31" t="s">
        <v>332</v>
      </c>
      <c r="M9" s="37" t="s">
        <v>540</v>
      </c>
      <c r="N9" s="31" t="s">
        <v>424</v>
      </c>
      <c r="O9" s="31" t="s">
        <v>423</v>
      </c>
      <c r="P9" s="18" t="s">
        <v>473</v>
      </c>
      <c r="Q9" s="18" t="s">
        <v>453</v>
      </c>
      <c r="R9" s="37" t="s">
        <v>306</v>
      </c>
      <c r="S9" s="17" t="s">
        <v>161</v>
      </c>
      <c r="T9" s="18" t="s">
        <v>493</v>
      </c>
      <c r="U9" s="17" t="s">
        <v>473</v>
      </c>
      <c r="V9" s="37" t="s">
        <v>306</v>
      </c>
      <c r="W9" s="18" t="s">
        <v>428</v>
      </c>
      <c r="X9" s="18" t="s">
        <v>493</v>
      </c>
      <c r="Y9" s="18" t="s">
        <v>592</v>
      </c>
      <c r="Z9" s="18" t="s">
        <v>304</v>
      </c>
      <c r="AA9" s="18" t="s">
        <v>599</v>
      </c>
      <c r="AB9" s="18" t="s">
        <v>473</v>
      </c>
      <c r="AC9" s="17" t="s">
        <v>493</v>
      </c>
      <c r="AD9" s="37" t="s">
        <v>431</v>
      </c>
      <c r="AE9" s="18" t="s">
        <v>304</v>
      </c>
      <c r="AF9" s="18" t="s">
        <v>428</v>
      </c>
      <c r="AG9" s="18" t="s">
        <v>161</v>
      </c>
      <c r="AH9" s="30" t="s">
        <v>304</v>
      </c>
      <c r="AI9" s="18" t="s">
        <v>473</v>
      </c>
      <c r="AJ9" s="37" t="s">
        <v>370</v>
      </c>
      <c r="AK9" s="37" t="s">
        <v>370</v>
      </c>
      <c r="AL9" s="38" t="s">
        <v>485</v>
      </c>
      <c r="AM9" s="31" t="s">
        <v>493</v>
      </c>
      <c r="AN9" s="38" t="s">
        <v>161</v>
      </c>
      <c r="AO9" s="18" t="s">
        <v>473</v>
      </c>
      <c r="AP9" s="31" t="s">
        <v>542</v>
      </c>
      <c r="AQ9" s="18" t="s">
        <v>493</v>
      </c>
      <c r="AR9" s="17" t="s">
        <v>453</v>
      </c>
      <c r="AS9" s="18" t="s">
        <v>473</v>
      </c>
      <c r="AT9" s="31" t="s">
        <v>591</v>
      </c>
      <c r="AU9" s="18" t="s">
        <v>473</v>
      </c>
      <c r="AV9" s="18" t="s">
        <v>473</v>
      </c>
      <c r="AW9" s="17" t="s">
        <v>428</v>
      </c>
      <c r="AX9" s="18" t="s">
        <v>473</v>
      </c>
      <c r="AY9" s="17" t="s">
        <v>428</v>
      </c>
      <c r="AZ9" s="37" t="s">
        <v>283</v>
      </c>
      <c r="BA9" s="18" t="s">
        <v>493</v>
      </c>
      <c r="BB9" s="31" t="s">
        <v>424</v>
      </c>
      <c r="BC9" s="30" t="s">
        <v>421</v>
      </c>
      <c r="BD9" s="31" t="s">
        <v>599</v>
      </c>
      <c r="BE9" s="37" t="s">
        <v>57</v>
      </c>
      <c r="BF9" s="37" t="s">
        <v>368</v>
      </c>
      <c r="BG9" s="18" t="s">
        <v>453</v>
      </c>
      <c r="BH9" s="38" t="s">
        <v>473</v>
      </c>
      <c r="BI9" s="31" t="s">
        <v>591</v>
      </c>
      <c r="BJ9" s="18" t="s">
        <v>542</v>
      </c>
      <c r="BK9" s="17" t="s">
        <v>453</v>
      </c>
      <c r="BL9" s="18" t="s">
        <v>428</v>
      </c>
      <c r="BM9" s="17" t="s">
        <v>453</v>
      </c>
      <c r="BN9" s="18" t="s">
        <v>493</v>
      </c>
      <c r="BO9" s="18" t="s">
        <v>428</v>
      </c>
      <c r="BP9" s="37" t="s">
        <v>370</v>
      </c>
      <c r="BQ9" s="18" t="s">
        <v>453</v>
      </c>
      <c r="BR9" s="17" t="s">
        <v>453</v>
      </c>
      <c r="BS9" s="18" t="s">
        <v>493</v>
      </c>
      <c r="BT9" s="18" t="s">
        <v>592</v>
      </c>
      <c r="BU9" s="18" t="s">
        <v>493</v>
      </c>
      <c r="BV9" s="12" t="s">
        <v>428</v>
      </c>
      <c r="BW9" s="39" t="s">
        <v>370</v>
      </c>
      <c r="BX9" s="22" t="s">
        <v>453</v>
      </c>
    </row>
    <row r="10" spans="1:76" x14ac:dyDescent="0.35">
      <c r="A10" s="13" t="s">
        <v>776</v>
      </c>
      <c r="B10" s="17" t="s">
        <v>34</v>
      </c>
      <c r="C10" s="17" t="s">
        <v>75</v>
      </c>
      <c r="D10" s="18" t="s">
        <v>114</v>
      </c>
      <c r="E10" s="30" t="s">
        <v>28</v>
      </c>
      <c r="F10" s="18" t="s">
        <v>89</v>
      </c>
      <c r="G10" s="31" t="s">
        <v>41</v>
      </c>
      <c r="H10" s="31" t="s">
        <v>41</v>
      </c>
      <c r="I10" s="31" t="s">
        <v>40</v>
      </c>
      <c r="J10" s="18" t="s">
        <v>114</v>
      </c>
      <c r="K10" s="31" t="s">
        <v>16</v>
      </c>
      <c r="L10" s="37" t="s">
        <v>278</v>
      </c>
      <c r="M10" s="18" t="s">
        <v>52</v>
      </c>
      <c r="N10" s="37" t="s">
        <v>310</v>
      </c>
      <c r="O10" s="37" t="s">
        <v>64</v>
      </c>
      <c r="P10" s="37" t="s">
        <v>49</v>
      </c>
      <c r="Q10" s="18" t="s">
        <v>52</v>
      </c>
      <c r="R10" s="18" t="s">
        <v>65</v>
      </c>
      <c r="S10" s="30" t="s">
        <v>15</v>
      </c>
      <c r="T10" s="37" t="s">
        <v>27</v>
      </c>
      <c r="U10" s="30" t="s">
        <v>66</v>
      </c>
      <c r="V10" s="31" t="s">
        <v>55</v>
      </c>
      <c r="W10" s="18" t="s">
        <v>89</v>
      </c>
      <c r="X10" s="31" t="s">
        <v>15</v>
      </c>
      <c r="Y10" s="18" t="s">
        <v>9</v>
      </c>
      <c r="Z10" s="37" t="s">
        <v>124</v>
      </c>
      <c r="AA10" s="37" t="s">
        <v>39</v>
      </c>
      <c r="AB10" s="18" t="s">
        <v>9</v>
      </c>
      <c r="AC10" s="38" t="s">
        <v>39</v>
      </c>
      <c r="AD10" s="31" t="s">
        <v>19</v>
      </c>
      <c r="AE10" s="18" t="s">
        <v>34</v>
      </c>
      <c r="AF10" s="18" t="s">
        <v>75</v>
      </c>
      <c r="AG10" s="37" t="s">
        <v>413</v>
      </c>
      <c r="AH10" s="38" t="s">
        <v>114</v>
      </c>
      <c r="AI10" s="37" t="s">
        <v>27</v>
      </c>
      <c r="AJ10" s="31" t="s">
        <v>71</v>
      </c>
      <c r="AK10" s="31" t="s">
        <v>222</v>
      </c>
      <c r="AL10" s="30" t="s">
        <v>67</v>
      </c>
      <c r="AM10" s="37" t="s">
        <v>9</v>
      </c>
      <c r="AN10" s="30" t="s">
        <v>15</v>
      </c>
      <c r="AO10" s="31" t="s">
        <v>41</v>
      </c>
      <c r="AP10" s="37" t="s">
        <v>124</v>
      </c>
      <c r="AQ10" s="37" t="s">
        <v>27</v>
      </c>
      <c r="AR10" s="38" t="s">
        <v>20</v>
      </c>
      <c r="AS10" s="31" t="s">
        <v>21</v>
      </c>
      <c r="AT10" s="37" t="s">
        <v>88</v>
      </c>
      <c r="AU10" s="31" t="s">
        <v>19</v>
      </c>
      <c r="AV10" s="18" t="s">
        <v>114</v>
      </c>
      <c r="AW10" s="17" t="s">
        <v>114</v>
      </c>
      <c r="AX10" s="18" t="s">
        <v>75</v>
      </c>
      <c r="AY10" s="17" t="s">
        <v>75</v>
      </c>
      <c r="AZ10" s="18" t="s">
        <v>75</v>
      </c>
      <c r="BA10" s="37" t="s">
        <v>39</v>
      </c>
      <c r="BB10" s="31" t="s">
        <v>54</v>
      </c>
      <c r="BC10" s="38" t="s">
        <v>135</v>
      </c>
      <c r="BD10" s="18" t="s">
        <v>34</v>
      </c>
      <c r="BE10" s="31" t="s">
        <v>71</v>
      </c>
      <c r="BF10" s="31" t="s">
        <v>24</v>
      </c>
      <c r="BG10" s="18" t="s">
        <v>405</v>
      </c>
      <c r="BH10" s="17" t="s">
        <v>34</v>
      </c>
      <c r="BI10" s="37" t="s">
        <v>397</v>
      </c>
      <c r="BJ10" s="31" t="s">
        <v>15</v>
      </c>
      <c r="BK10" s="17" t="s">
        <v>114</v>
      </c>
      <c r="BL10" s="18" t="s">
        <v>75</v>
      </c>
      <c r="BM10" s="30" t="s">
        <v>21</v>
      </c>
      <c r="BN10" s="31" t="s">
        <v>40</v>
      </c>
      <c r="BO10" s="37" t="s">
        <v>27</v>
      </c>
      <c r="BP10" s="31" t="s">
        <v>41</v>
      </c>
      <c r="BQ10" s="18" t="s">
        <v>40</v>
      </c>
      <c r="BR10" s="17" t="s">
        <v>21</v>
      </c>
      <c r="BS10" s="18" t="s">
        <v>40</v>
      </c>
      <c r="BT10" s="31" t="s">
        <v>268</v>
      </c>
      <c r="BU10" s="37" t="s">
        <v>27</v>
      </c>
      <c r="BV10" s="39" t="s">
        <v>38</v>
      </c>
      <c r="BW10" s="32" t="s">
        <v>41</v>
      </c>
      <c r="BX10" s="22" t="s">
        <v>40</v>
      </c>
    </row>
    <row r="11" spans="1:76" x14ac:dyDescent="0.35">
      <c r="A11" s="13" t="s">
        <v>775</v>
      </c>
      <c r="B11" s="17" t="s">
        <v>640</v>
      </c>
      <c r="C11" s="30" t="s">
        <v>648</v>
      </c>
      <c r="D11" s="37" t="s">
        <v>728</v>
      </c>
      <c r="E11" s="30" t="s">
        <v>643</v>
      </c>
      <c r="F11" s="31" t="s">
        <v>644</v>
      </c>
      <c r="G11" s="31" t="s">
        <v>657</v>
      </c>
      <c r="H11" s="31" t="s">
        <v>647</v>
      </c>
      <c r="I11" s="18" t="s">
        <v>648</v>
      </c>
      <c r="J11" s="18" t="s">
        <v>728</v>
      </c>
      <c r="K11" s="31" t="s">
        <v>654</v>
      </c>
      <c r="L11" s="37" t="s">
        <v>821</v>
      </c>
      <c r="M11" s="18" t="s">
        <v>641</v>
      </c>
      <c r="N11" s="37" t="s">
        <v>811</v>
      </c>
      <c r="O11" s="37" t="s">
        <v>972</v>
      </c>
      <c r="P11" s="18" t="s">
        <v>774</v>
      </c>
      <c r="Q11" s="18" t="s">
        <v>731</v>
      </c>
      <c r="R11" s="18" t="s">
        <v>645</v>
      </c>
      <c r="S11" s="30" t="s">
        <v>642</v>
      </c>
      <c r="T11" s="37" t="s">
        <v>837</v>
      </c>
      <c r="U11" s="17" t="s">
        <v>642</v>
      </c>
      <c r="V11" s="31" t="s">
        <v>982</v>
      </c>
      <c r="W11" s="18" t="s">
        <v>648</v>
      </c>
      <c r="X11" s="18" t="s">
        <v>639</v>
      </c>
      <c r="Y11" s="18" t="s">
        <v>656</v>
      </c>
      <c r="Z11" s="37" t="s">
        <v>807</v>
      </c>
      <c r="AA11" s="37" t="s">
        <v>813</v>
      </c>
      <c r="AB11" s="18" t="s">
        <v>649</v>
      </c>
      <c r="AC11" s="38" t="s">
        <v>837</v>
      </c>
      <c r="AD11" s="31" t="s">
        <v>641</v>
      </c>
      <c r="AE11" s="18" t="s">
        <v>649</v>
      </c>
      <c r="AF11" s="18" t="s">
        <v>651</v>
      </c>
      <c r="AG11" s="18" t="s">
        <v>651</v>
      </c>
      <c r="AH11" s="38" t="s">
        <v>729</v>
      </c>
      <c r="AI11" s="18" t="s">
        <v>639</v>
      </c>
      <c r="AJ11" s="31" t="s">
        <v>790</v>
      </c>
      <c r="AK11" s="31" t="s">
        <v>787</v>
      </c>
      <c r="AL11" s="30" t="s">
        <v>983</v>
      </c>
      <c r="AM11" s="37" t="s">
        <v>728</v>
      </c>
      <c r="AN11" s="30" t="s">
        <v>648</v>
      </c>
      <c r="AO11" s="18" t="s">
        <v>648</v>
      </c>
      <c r="AP11" s="37" t="s">
        <v>823</v>
      </c>
      <c r="AQ11" s="18" t="s">
        <v>655</v>
      </c>
      <c r="AR11" s="17" t="s">
        <v>731</v>
      </c>
      <c r="AS11" s="18" t="s">
        <v>640</v>
      </c>
      <c r="AT11" s="37" t="s">
        <v>813</v>
      </c>
      <c r="AU11" s="18" t="s">
        <v>642</v>
      </c>
      <c r="AV11" s="18" t="s">
        <v>653</v>
      </c>
      <c r="AW11" s="17" t="s">
        <v>731</v>
      </c>
      <c r="AX11" s="18" t="s">
        <v>653</v>
      </c>
      <c r="AY11" s="17" t="s">
        <v>653</v>
      </c>
      <c r="AZ11" s="18" t="s">
        <v>645</v>
      </c>
      <c r="BA11" s="37" t="s">
        <v>838</v>
      </c>
      <c r="BB11" s="31" t="s">
        <v>658</v>
      </c>
      <c r="BC11" s="38" t="s">
        <v>814</v>
      </c>
      <c r="BD11" s="37" t="s">
        <v>730</v>
      </c>
      <c r="BE11" s="31" t="s">
        <v>792</v>
      </c>
      <c r="BF11" s="31" t="s">
        <v>785</v>
      </c>
      <c r="BG11" s="37" t="s">
        <v>813</v>
      </c>
      <c r="BH11" s="17" t="s">
        <v>639</v>
      </c>
      <c r="BI11" s="37" t="s">
        <v>813</v>
      </c>
      <c r="BJ11" s="18" t="s">
        <v>649</v>
      </c>
      <c r="BK11" s="17" t="s">
        <v>731</v>
      </c>
      <c r="BL11" s="18" t="s">
        <v>651</v>
      </c>
      <c r="BM11" s="17" t="s">
        <v>656</v>
      </c>
      <c r="BN11" s="18" t="s">
        <v>662</v>
      </c>
      <c r="BO11" s="18" t="s">
        <v>731</v>
      </c>
      <c r="BP11" s="31" t="s">
        <v>647</v>
      </c>
      <c r="BQ11" s="18" t="s">
        <v>640</v>
      </c>
      <c r="BR11" s="17" t="s">
        <v>656</v>
      </c>
      <c r="BS11" s="18" t="s">
        <v>640</v>
      </c>
      <c r="BT11" s="31" t="s">
        <v>786</v>
      </c>
      <c r="BU11" s="18" t="s">
        <v>731</v>
      </c>
      <c r="BV11" s="39" t="s">
        <v>729</v>
      </c>
      <c r="BW11" s="32" t="s">
        <v>647</v>
      </c>
      <c r="BX11" s="22" t="s">
        <v>640</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8"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8"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5"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X17"/>
  <sheetViews>
    <sheetView showGridLines="0" workbookViewId="0">
      <pane xSplit="1" topLeftCell="B1" activePane="topRight" state="frozenSplit"/>
      <selection pane="topRight"/>
    </sheetView>
  </sheetViews>
  <sheetFormatPr defaultRowHeight="14.5" x14ac:dyDescent="0.35"/>
  <cols>
    <col min="1" max="1" width="103.3632812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1465</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1555</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805</v>
      </c>
      <c r="B3" s="15" t="s">
        <v>310</v>
      </c>
      <c r="C3" s="15" t="s">
        <v>280</v>
      </c>
      <c r="D3" s="16" t="s">
        <v>18</v>
      </c>
      <c r="E3" s="28" t="s">
        <v>38</v>
      </c>
      <c r="F3" s="16" t="s">
        <v>18</v>
      </c>
      <c r="G3" s="29" t="s">
        <v>65</v>
      </c>
      <c r="H3" s="16" t="s">
        <v>18</v>
      </c>
      <c r="I3" s="29" t="s">
        <v>114</v>
      </c>
      <c r="J3" s="29" t="s">
        <v>39</v>
      </c>
      <c r="K3" s="34" t="s">
        <v>403</v>
      </c>
      <c r="L3" s="29" t="s">
        <v>124</v>
      </c>
      <c r="M3" s="34" t="s">
        <v>382</v>
      </c>
      <c r="N3" s="16" t="s">
        <v>278</v>
      </c>
      <c r="O3" s="34" t="s">
        <v>332</v>
      </c>
      <c r="P3" s="34" t="s">
        <v>420</v>
      </c>
      <c r="Q3" s="34" t="s">
        <v>414</v>
      </c>
      <c r="R3" s="34" t="s">
        <v>419</v>
      </c>
      <c r="S3" s="28" t="s">
        <v>38</v>
      </c>
      <c r="T3" s="34" t="s">
        <v>331</v>
      </c>
      <c r="U3" s="35" t="s">
        <v>403</v>
      </c>
      <c r="V3" s="16" t="s">
        <v>494</v>
      </c>
      <c r="W3" s="29" t="s">
        <v>103</v>
      </c>
      <c r="X3" s="29" t="s">
        <v>124</v>
      </c>
      <c r="Y3" s="16" t="s">
        <v>278</v>
      </c>
      <c r="Z3" s="16" t="s">
        <v>278</v>
      </c>
      <c r="AA3" s="16" t="s">
        <v>280</v>
      </c>
      <c r="AB3" s="34" t="s">
        <v>148</v>
      </c>
      <c r="AC3" s="15" t="s">
        <v>280</v>
      </c>
      <c r="AD3" s="29" t="s">
        <v>103</v>
      </c>
      <c r="AE3" s="16" t="s">
        <v>278</v>
      </c>
      <c r="AF3" s="16" t="s">
        <v>310</v>
      </c>
      <c r="AG3" s="34" t="s">
        <v>425</v>
      </c>
      <c r="AH3" s="35" t="s">
        <v>280</v>
      </c>
      <c r="AI3" s="29" t="s">
        <v>59</v>
      </c>
      <c r="AJ3" s="29" t="s">
        <v>39</v>
      </c>
      <c r="AK3" s="16" t="s">
        <v>524</v>
      </c>
      <c r="AL3" s="28" t="s">
        <v>38</v>
      </c>
      <c r="AM3" s="34" t="s">
        <v>280</v>
      </c>
      <c r="AN3" s="15" t="s">
        <v>18</v>
      </c>
      <c r="AO3" s="16" t="s">
        <v>278</v>
      </c>
      <c r="AP3" s="34" t="s">
        <v>403</v>
      </c>
      <c r="AQ3" s="16" t="s">
        <v>103</v>
      </c>
      <c r="AR3" s="15" t="s">
        <v>280</v>
      </c>
      <c r="AS3" s="16" t="s">
        <v>135</v>
      </c>
      <c r="AT3" s="16" t="s">
        <v>135</v>
      </c>
      <c r="AU3" s="34" t="s">
        <v>223</v>
      </c>
      <c r="AV3" s="16" t="s">
        <v>135</v>
      </c>
      <c r="AW3" s="35" t="s">
        <v>280</v>
      </c>
      <c r="AX3" s="29" t="s">
        <v>103</v>
      </c>
      <c r="AY3" s="28" t="s">
        <v>124</v>
      </c>
      <c r="AZ3" s="16" t="s">
        <v>18</v>
      </c>
      <c r="BA3" s="34" t="s">
        <v>422</v>
      </c>
      <c r="BB3" s="34" t="s">
        <v>528</v>
      </c>
      <c r="BC3" s="28" t="s">
        <v>39</v>
      </c>
      <c r="BD3" s="29" t="s">
        <v>135</v>
      </c>
      <c r="BE3" s="16" t="s">
        <v>103</v>
      </c>
      <c r="BF3" s="34" t="s">
        <v>331</v>
      </c>
      <c r="BG3" s="16" t="s">
        <v>330</v>
      </c>
      <c r="BH3" s="15" t="s">
        <v>310</v>
      </c>
      <c r="BI3" s="34" t="s">
        <v>400</v>
      </c>
      <c r="BJ3" s="16" t="s">
        <v>135</v>
      </c>
      <c r="BK3" s="15" t="s">
        <v>278</v>
      </c>
      <c r="BL3" s="16" t="s">
        <v>18</v>
      </c>
      <c r="BM3" s="15" t="s">
        <v>135</v>
      </c>
      <c r="BN3" s="16" t="s">
        <v>18</v>
      </c>
      <c r="BO3" s="34" t="s">
        <v>403</v>
      </c>
      <c r="BP3" s="29" t="s">
        <v>241</v>
      </c>
      <c r="BQ3" s="29" t="s">
        <v>50</v>
      </c>
      <c r="BR3" s="15" t="s">
        <v>18</v>
      </c>
      <c r="BS3" s="16" t="s">
        <v>103</v>
      </c>
      <c r="BT3" s="34" t="s">
        <v>734</v>
      </c>
      <c r="BU3" s="16" t="s">
        <v>310</v>
      </c>
      <c r="BV3" s="43" t="s">
        <v>382</v>
      </c>
      <c r="BW3" s="46" t="s">
        <v>241</v>
      </c>
      <c r="BX3" s="42" t="s">
        <v>50</v>
      </c>
    </row>
    <row r="4" spans="1:76" x14ac:dyDescent="0.35">
      <c r="A4" s="13" t="s">
        <v>804</v>
      </c>
      <c r="B4" s="17" t="s">
        <v>599</v>
      </c>
      <c r="C4" s="30" t="s">
        <v>423</v>
      </c>
      <c r="D4" s="37" t="s">
        <v>493</v>
      </c>
      <c r="E4" s="17" t="s">
        <v>503</v>
      </c>
      <c r="F4" s="37" t="s">
        <v>431</v>
      </c>
      <c r="G4" s="37" t="s">
        <v>92</v>
      </c>
      <c r="H4" s="37" t="s">
        <v>592</v>
      </c>
      <c r="I4" s="37" t="s">
        <v>283</v>
      </c>
      <c r="J4" s="18" t="s">
        <v>542</v>
      </c>
      <c r="K4" s="18" t="s">
        <v>503</v>
      </c>
      <c r="L4" s="31" t="s">
        <v>414</v>
      </c>
      <c r="M4" s="18" t="s">
        <v>580</v>
      </c>
      <c r="N4" s="18" t="s">
        <v>453</v>
      </c>
      <c r="O4" s="31" t="s">
        <v>414</v>
      </c>
      <c r="P4" s="31" t="s">
        <v>418</v>
      </c>
      <c r="Q4" s="31" t="s">
        <v>419</v>
      </c>
      <c r="R4" s="31" t="s">
        <v>420</v>
      </c>
      <c r="S4" s="38" t="s">
        <v>453</v>
      </c>
      <c r="T4" s="31" t="s">
        <v>418</v>
      </c>
      <c r="U4" s="17" t="s">
        <v>599</v>
      </c>
      <c r="V4" s="37" t="s">
        <v>416</v>
      </c>
      <c r="W4" s="18" t="s">
        <v>591</v>
      </c>
      <c r="X4" s="18" t="s">
        <v>542</v>
      </c>
      <c r="Y4" s="18" t="s">
        <v>503</v>
      </c>
      <c r="Z4" s="18" t="s">
        <v>591</v>
      </c>
      <c r="AA4" s="18" t="s">
        <v>304</v>
      </c>
      <c r="AB4" s="18" t="s">
        <v>580</v>
      </c>
      <c r="AC4" s="17" t="s">
        <v>591</v>
      </c>
      <c r="AD4" s="37" t="s">
        <v>473</v>
      </c>
      <c r="AE4" s="31" t="s">
        <v>418</v>
      </c>
      <c r="AF4" s="18" t="s">
        <v>304</v>
      </c>
      <c r="AG4" s="31" t="s">
        <v>968</v>
      </c>
      <c r="AH4" s="30" t="s">
        <v>423</v>
      </c>
      <c r="AI4" s="18" t="s">
        <v>599</v>
      </c>
      <c r="AJ4" s="37" t="s">
        <v>306</v>
      </c>
      <c r="AK4" s="18" t="s">
        <v>542</v>
      </c>
      <c r="AL4" s="38" t="s">
        <v>592</v>
      </c>
      <c r="AM4" s="31" t="s">
        <v>591</v>
      </c>
      <c r="AN4" s="17" t="s">
        <v>542</v>
      </c>
      <c r="AO4" s="18" t="s">
        <v>428</v>
      </c>
      <c r="AP4" s="18" t="s">
        <v>591</v>
      </c>
      <c r="AQ4" s="18" t="s">
        <v>423</v>
      </c>
      <c r="AR4" s="17" t="s">
        <v>423</v>
      </c>
      <c r="AS4" s="18" t="s">
        <v>493</v>
      </c>
      <c r="AT4" s="31" t="s">
        <v>424</v>
      </c>
      <c r="AU4" s="18" t="s">
        <v>423</v>
      </c>
      <c r="AV4" s="37" t="s">
        <v>161</v>
      </c>
      <c r="AW4" s="17" t="s">
        <v>599</v>
      </c>
      <c r="AX4" s="18" t="s">
        <v>599</v>
      </c>
      <c r="AY4" s="17" t="s">
        <v>304</v>
      </c>
      <c r="AZ4" s="18" t="s">
        <v>542</v>
      </c>
      <c r="BA4" s="31" t="s">
        <v>332</v>
      </c>
      <c r="BB4" s="31" t="s">
        <v>1134</v>
      </c>
      <c r="BC4" s="17" t="s">
        <v>423</v>
      </c>
      <c r="BD4" s="18" t="s">
        <v>304</v>
      </c>
      <c r="BE4" s="37" t="s">
        <v>540</v>
      </c>
      <c r="BF4" s="18" t="s">
        <v>591</v>
      </c>
      <c r="BG4" s="18" t="s">
        <v>599</v>
      </c>
      <c r="BH4" s="17" t="s">
        <v>599</v>
      </c>
      <c r="BI4" s="31" t="s">
        <v>419</v>
      </c>
      <c r="BJ4" s="37" t="s">
        <v>453</v>
      </c>
      <c r="BK4" s="17" t="s">
        <v>599</v>
      </c>
      <c r="BL4" s="18" t="s">
        <v>542</v>
      </c>
      <c r="BM4" s="38" t="s">
        <v>428</v>
      </c>
      <c r="BN4" s="18" t="s">
        <v>428</v>
      </c>
      <c r="BO4" s="31" t="s">
        <v>580</v>
      </c>
      <c r="BP4" s="18" t="s">
        <v>453</v>
      </c>
      <c r="BQ4" s="31" t="s">
        <v>419</v>
      </c>
      <c r="BR4" s="17" t="s">
        <v>304</v>
      </c>
      <c r="BS4" s="37" t="s">
        <v>283</v>
      </c>
      <c r="BT4" s="31" t="s">
        <v>487</v>
      </c>
      <c r="BU4" s="31" t="s">
        <v>424</v>
      </c>
      <c r="BV4" s="12" t="s">
        <v>599</v>
      </c>
      <c r="BW4" s="12" t="s">
        <v>453</v>
      </c>
      <c r="BX4" s="33" t="s">
        <v>419</v>
      </c>
    </row>
    <row r="5" spans="1:76" x14ac:dyDescent="0.35">
      <c r="A5" s="13" t="s">
        <v>803</v>
      </c>
      <c r="B5" s="17" t="s">
        <v>10</v>
      </c>
      <c r="C5" s="17" t="s">
        <v>29</v>
      </c>
      <c r="D5" s="18" t="s">
        <v>10</v>
      </c>
      <c r="E5" s="17" t="s">
        <v>16</v>
      </c>
      <c r="F5" s="31" t="s">
        <v>45</v>
      </c>
      <c r="G5" s="31" t="s">
        <v>44</v>
      </c>
      <c r="H5" s="18" t="s">
        <v>71</v>
      </c>
      <c r="I5" s="18" t="s">
        <v>55</v>
      </c>
      <c r="J5" s="37" t="s">
        <v>42</v>
      </c>
      <c r="K5" s="37" t="s">
        <v>367</v>
      </c>
      <c r="L5" s="18" t="s">
        <v>43</v>
      </c>
      <c r="M5" s="18" t="s">
        <v>54</v>
      </c>
      <c r="N5" s="37" t="s">
        <v>222</v>
      </c>
      <c r="O5" s="31" t="s">
        <v>22</v>
      </c>
      <c r="P5" s="31" t="s">
        <v>22</v>
      </c>
      <c r="Q5" s="31" t="s">
        <v>22</v>
      </c>
      <c r="R5" s="18" t="s">
        <v>55</v>
      </c>
      <c r="S5" s="17" t="s">
        <v>10</v>
      </c>
      <c r="T5" s="18" t="s">
        <v>16</v>
      </c>
      <c r="U5" s="17" t="s">
        <v>111</v>
      </c>
      <c r="V5" s="18" t="s">
        <v>43</v>
      </c>
      <c r="W5" s="18" t="s">
        <v>43</v>
      </c>
      <c r="X5" s="18" t="s">
        <v>67</v>
      </c>
      <c r="Y5" s="18" t="s">
        <v>30</v>
      </c>
      <c r="Z5" s="18" t="s">
        <v>71</v>
      </c>
      <c r="AA5" s="18" t="s">
        <v>16</v>
      </c>
      <c r="AB5" s="31" t="s">
        <v>44</v>
      </c>
      <c r="AC5" s="38" t="s">
        <v>67</v>
      </c>
      <c r="AD5" s="18" t="s">
        <v>30</v>
      </c>
      <c r="AE5" s="18" t="s">
        <v>55</v>
      </c>
      <c r="AF5" s="18" t="s">
        <v>10</v>
      </c>
      <c r="AG5" s="31" t="s">
        <v>22</v>
      </c>
      <c r="AH5" s="17" t="s">
        <v>29</v>
      </c>
      <c r="AI5" s="18" t="s">
        <v>71</v>
      </c>
      <c r="AJ5" s="31" t="s">
        <v>12</v>
      </c>
      <c r="AK5" s="31" t="s">
        <v>22</v>
      </c>
      <c r="AL5" s="17" t="s">
        <v>30</v>
      </c>
      <c r="AM5" s="18" t="s">
        <v>29</v>
      </c>
      <c r="AN5" s="17" t="s">
        <v>29</v>
      </c>
      <c r="AO5" s="31" t="s">
        <v>44</v>
      </c>
      <c r="AP5" s="31" t="s">
        <v>30</v>
      </c>
      <c r="AQ5" s="37" t="s">
        <v>66</v>
      </c>
      <c r="AR5" s="17" t="s">
        <v>16</v>
      </c>
      <c r="AS5" s="18" t="s">
        <v>67</v>
      </c>
      <c r="AT5" s="18" t="s">
        <v>55</v>
      </c>
      <c r="AU5" s="18" t="s">
        <v>16</v>
      </c>
      <c r="AV5" s="18" t="s">
        <v>16</v>
      </c>
      <c r="AW5" s="17" t="s">
        <v>10</v>
      </c>
      <c r="AX5" s="18" t="s">
        <v>71</v>
      </c>
      <c r="AY5" s="17" t="s">
        <v>29</v>
      </c>
      <c r="AZ5" s="18" t="s">
        <v>71</v>
      </c>
      <c r="BA5" s="31" t="s">
        <v>55</v>
      </c>
      <c r="BB5" s="37" t="s">
        <v>210</v>
      </c>
      <c r="BC5" s="17" t="s">
        <v>16</v>
      </c>
      <c r="BD5" s="37" t="s">
        <v>24</v>
      </c>
      <c r="BE5" s="18" t="s">
        <v>111</v>
      </c>
      <c r="BF5" s="31" t="s">
        <v>44</v>
      </c>
      <c r="BG5" s="37" t="s">
        <v>268</v>
      </c>
      <c r="BH5" s="30" t="s">
        <v>10</v>
      </c>
      <c r="BI5" s="37" t="s">
        <v>222</v>
      </c>
      <c r="BJ5" s="37" t="s">
        <v>66</v>
      </c>
      <c r="BK5" s="17" t="s">
        <v>29</v>
      </c>
      <c r="BL5" s="18" t="s">
        <v>16</v>
      </c>
      <c r="BM5" s="17" t="s">
        <v>29</v>
      </c>
      <c r="BN5" s="31" t="s">
        <v>30</v>
      </c>
      <c r="BO5" s="31" t="s">
        <v>30</v>
      </c>
      <c r="BP5" s="31" t="s">
        <v>44</v>
      </c>
      <c r="BQ5" s="37" t="s">
        <v>52</v>
      </c>
      <c r="BR5" s="38" t="s">
        <v>67</v>
      </c>
      <c r="BS5" s="18" t="s">
        <v>30</v>
      </c>
      <c r="BT5" s="31" t="s">
        <v>22</v>
      </c>
      <c r="BU5" s="18" t="s">
        <v>16</v>
      </c>
      <c r="BV5" s="12" t="s">
        <v>30</v>
      </c>
      <c r="BW5" s="32" t="s">
        <v>44</v>
      </c>
      <c r="BX5" s="40" t="s">
        <v>52</v>
      </c>
    </row>
    <row r="6" spans="1:76" x14ac:dyDescent="0.35">
      <c r="A6" s="13" t="s">
        <v>802</v>
      </c>
      <c r="B6" s="17" t="s">
        <v>114</v>
      </c>
      <c r="C6" s="17" t="s">
        <v>9</v>
      </c>
      <c r="D6" s="18" t="s">
        <v>75</v>
      </c>
      <c r="E6" s="38" t="s">
        <v>59</v>
      </c>
      <c r="F6" s="18" t="s">
        <v>79</v>
      </c>
      <c r="G6" s="18" t="s">
        <v>51</v>
      </c>
      <c r="H6" s="31" t="s">
        <v>42</v>
      </c>
      <c r="I6" s="37" t="s">
        <v>38</v>
      </c>
      <c r="J6" s="18" t="s">
        <v>9</v>
      </c>
      <c r="K6" s="31" t="s">
        <v>67</v>
      </c>
      <c r="L6" s="37" t="s">
        <v>278</v>
      </c>
      <c r="M6" s="18" t="s">
        <v>65</v>
      </c>
      <c r="N6" s="31" t="s">
        <v>111</v>
      </c>
      <c r="O6" s="31" t="s">
        <v>44</v>
      </c>
      <c r="P6" s="31" t="s">
        <v>67</v>
      </c>
      <c r="Q6" s="31" t="s">
        <v>111</v>
      </c>
      <c r="R6" s="31" t="s">
        <v>43</v>
      </c>
      <c r="S6" s="38" t="s">
        <v>20</v>
      </c>
      <c r="T6" s="31" t="s">
        <v>21</v>
      </c>
      <c r="U6" s="30" t="s">
        <v>41</v>
      </c>
      <c r="V6" s="31" t="s">
        <v>67</v>
      </c>
      <c r="W6" s="37" t="s">
        <v>27</v>
      </c>
      <c r="X6" s="37" t="s">
        <v>38</v>
      </c>
      <c r="Y6" s="18" t="s">
        <v>9</v>
      </c>
      <c r="Z6" s="18" t="s">
        <v>34</v>
      </c>
      <c r="AA6" s="18" t="s">
        <v>75</v>
      </c>
      <c r="AB6" s="31" t="s">
        <v>66</v>
      </c>
      <c r="AC6" s="17" t="s">
        <v>75</v>
      </c>
      <c r="AD6" s="18" t="s">
        <v>114</v>
      </c>
      <c r="AE6" s="37" t="s">
        <v>39</v>
      </c>
      <c r="AF6" s="18" t="s">
        <v>75</v>
      </c>
      <c r="AG6" s="37" t="s">
        <v>397</v>
      </c>
      <c r="AH6" s="17" t="s">
        <v>114</v>
      </c>
      <c r="AI6" s="37" t="s">
        <v>38</v>
      </c>
      <c r="AJ6" s="31" t="s">
        <v>40</v>
      </c>
      <c r="AK6" s="18" t="s">
        <v>52</v>
      </c>
      <c r="AL6" s="17" t="s">
        <v>114</v>
      </c>
      <c r="AM6" s="18" t="s">
        <v>114</v>
      </c>
      <c r="AN6" s="17" t="s">
        <v>114</v>
      </c>
      <c r="AO6" s="18" t="s">
        <v>65</v>
      </c>
      <c r="AP6" s="18" t="s">
        <v>34</v>
      </c>
      <c r="AQ6" s="18" t="s">
        <v>50</v>
      </c>
      <c r="AR6" s="17" t="s">
        <v>114</v>
      </c>
      <c r="AS6" s="18" t="s">
        <v>75</v>
      </c>
      <c r="AT6" s="37" t="s">
        <v>59</v>
      </c>
      <c r="AU6" s="18" t="s">
        <v>114</v>
      </c>
      <c r="AV6" s="31" t="s">
        <v>21</v>
      </c>
      <c r="AW6" s="17" t="s">
        <v>34</v>
      </c>
      <c r="AX6" s="18" t="s">
        <v>9</v>
      </c>
      <c r="AY6" s="38" t="s">
        <v>20</v>
      </c>
      <c r="AZ6" s="18" t="s">
        <v>34</v>
      </c>
      <c r="BA6" s="31" t="s">
        <v>66</v>
      </c>
      <c r="BB6" s="31" t="s">
        <v>268</v>
      </c>
      <c r="BC6" s="38" t="s">
        <v>124</v>
      </c>
      <c r="BD6" s="18" t="s">
        <v>114</v>
      </c>
      <c r="BE6" s="31" t="s">
        <v>42</v>
      </c>
      <c r="BF6" s="31" t="s">
        <v>19</v>
      </c>
      <c r="BG6" s="31" t="s">
        <v>79</v>
      </c>
      <c r="BH6" s="38" t="s">
        <v>9</v>
      </c>
      <c r="BI6" s="31" t="s">
        <v>40</v>
      </c>
      <c r="BJ6" s="31" t="s">
        <v>41</v>
      </c>
      <c r="BK6" s="17" t="s">
        <v>75</v>
      </c>
      <c r="BL6" s="18" t="s">
        <v>20</v>
      </c>
      <c r="BM6" s="17" t="s">
        <v>75</v>
      </c>
      <c r="BN6" s="31" t="s">
        <v>41</v>
      </c>
      <c r="BO6" s="18" t="s">
        <v>114</v>
      </c>
      <c r="BP6" s="18" t="s">
        <v>51</v>
      </c>
      <c r="BQ6" s="37" t="s">
        <v>310</v>
      </c>
      <c r="BR6" s="17" t="s">
        <v>75</v>
      </c>
      <c r="BS6" s="18" t="s">
        <v>40</v>
      </c>
      <c r="BT6" s="18" t="s">
        <v>358</v>
      </c>
      <c r="BU6" s="37" t="s">
        <v>39</v>
      </c>
      <c r="BV6" s="32" t="s">
        <v>15</v>
      </c>
      <c r="BW6" s="12" t="s">
        <v>51</v>
      </c>
      <c r="BX6" s="40" t="s">
        <v>310</v>
      </c>
    </row>
    <row r="7" spans="1:76" x14ac:dyDescent="0.35">
      <c r="A7" s="13" t="s">
        <v>801</v>
      </c>
      <c r="B7" s="17" t="s">
        <v>11</v>
      </c>
      <c r="C7" s="17" t="s">
        <v>30</v>
      </c>
      <c r="D7" s="18" t="s">
        <v>16</v>
      </c>
      <c r="E7" s="17" t="s">
        <v>43</v>
      </c>
      <c r="F7" s="31" t="s">
        <v>22</v>
      </c>
      <c r="G7" s="18" t="s">
        <v>55</v>
      </c>
      <c r="H7" s="18" t="s">
        <v>44</v>
      </c>
      <c r="I7" s="18" t="s">
        <v>16</v>
      </c>
      <c r="J7" s="37" t="s">
        <v>54</v>
      </c>
      <c r="K7" s="31" t="s">
        <v>22</v>
      </c>
      <c r="L7" s="37" t="s">
        <v>66</v>
      </c>
      <c r="M7" s="31" t="s">
        <v>45</v>
      </c>
      <c r="N7" s="31" t="s">
        <v>22</v>
      </c>
      <c r="O7" s="18" t="s">
        <v>55</v>
      </c>
      <c r="P7" s="31" t="s">
        <v>45</v>
      </c>
      <c r="Q7" s="31" t="s">
        <v>22</v>
      </c>
      <c r="R7" s="18" t="s">
        <v>55</v>
      </c>
      <c r="S7" s="17" t="s">
        <v>16</v>
      </c>
      <c r="T7" s="18" t="s">
        <v>30</v>
      </c>
      <c r="U7" s="30" t="s">
        <v>44</v>
      </c>
      <c r="V7" s="31" t="s">
        <v>22</v>
      </c>
      <c r="W7" s="37" t="s">
        <v>67</v>
      </c>
      <c r="X7" s="18" t="s">
        <v>55</v>
      </c>
      <c r="Y7" s="18" t="s">
        <v>16</v>
      </c>
      <c r="Z7" s="18" t="s">
        <v>16</v>
      </c>
      <c r="AA7" s="18" t="s">
        <v>55</v>
      </c>
      <c r="AB7" s="18" t="s">
        <v>44</v>
      </c>
      <c r="AC7" s="17" t="s">
        <v>16</v>
      </c>
      <c r="AD7" s="31" t="s">
        <v>12</v>
      </c>
      <c r="AE7" s="37" t="s">
        <v>42</v>
      </c>
      <c r="AF7" s="18" t="s">
        <v>12</v>
      </c>
      <c r="AG7" s="31" t="s">
        <v>22</v>
      </c>
      <c r="AH7" s="17" t="s">
        <v>16</v>
      </c>
      <c r="AI7" s="18" t="s">
        <v>12</v>
      </c>
      <c r="AJ7" s="18" t="s">
        <v>55</v>
      </c>
      <c r="AK7" s="31" t="s">
        <v>22</v>
      </c>
      <c r="AL7" s="17" t="s">
        <v>55</v>
      </c>
      <c r="AM7" s="18" t="s">
        <v>10</v>
      </c>
      <c r="AN7" s="17" t="s">
        <v>30</v>
      </c>
      <c r="AO7" s="31" t="s">
        <v>44</v>
      </c>
      <c r="AP7" s="18" t="s">
        <v>16</v>
      </c>
      <c r="AQ7" s="37" t="s">
        <v>111</v>
      </c>
      <c r="AR7" s="17" t="s">
        <v>71</v>
      </c>
      <c r="AS7" s="18" t="s">
        <v>30</v>
      </c>
      <c r="AT7" s="18" t="s">
        <v>43</v>
      </c>
      <c r="AU7" s="18" t="s">
        <v>30</v>
      </c>
      <c r="AV7" s="18" t="s">
        <v>55</v>
      </c>
      <c r="AW7" s="30" t="s">
        <v>30</v>
      </c>
      <c r="AX7" s="37" t="s">
        <v>16</v>
      </c>
      <c r="AY7" s="17" t="s">
        <v>16</v>
      </c>
      <c r="AZ7" s="18" t="s">
        <v>16</v>
      </c>
      <c r="BA7" s="31" t="s">
        <v>44</v>
      </c>
      <c r="BB7" s="31" t="s">
        <v>22</v>
      </c>
      <c r="BC7" s="38" t="s">
        <v>42</v>
      </c>
      <c r="BD7" s="18" t="s">
        <v>30</v>
      </c>
      <c r="BE7" s="31" t="s">
        <v>45</v>
      </c>
      <c r="BF7" s="31" t="s">
        <v>45</v>
      </c>
      <c r="BG7" s="31" t="s">
        <v>22</v>
      </c>
      <c r="BH7" s="17" t="s">
        <v>10</v>
      </c>
      <c r="BI7" s="18" t="s">
        <v>55</v>
      </c>
      <c r="BJ7" s="18" t="s">
        <v>44</v>
      </c>
      <c r="BK7" s="17" t="s">
        <v>10</v>
      </c>
      <c r="BL7" s="18" t="s">
        <v>30</v>
      </c>
      <c r="BM7" s="30" t="s">
        <v>12</v>
      </c>
      <c r="BN7" s="37" t="s">
        <v>42</v>
      </c>
      <c r="BO7" s="18" t="s">
        <v>16</v>
      </c>
      <c r="BP7" s="37" t="s">
        <v>54</v>
      </c>
      <c r="BQ7" s="18" t="s">
        <v>43</v>
      </c>
      <c r="BR7" s="30" t="s">
        <v>12</v>
      </c>
      <c r="BS7" s="18" t="s">
        <v>16</v>
      </c>
      <c r="BT7" s="37" t="s">
        <v>111</v>
      </c>
      <c r="BU7" s="18" t="s">
        <v>43</v>
      </c>
      <c r="BV7" s="12" t="s">
        <v>30</v>
      </c>
      <c r="BW7" s="39" t="s">
        <v>54</v>
      </c>
      <c r="BX7" s="22" t="s">
        <v>43</v>
      </c>
    </row>
    <row r="8" spans="1:76" x14ac:dyDescent="0.35">
      <c r="A8" s="13" t="s">
        <v>800</v>
      </c>
      <c r="B8" s="17" t="s">
        <v>23</v>
      </c>
      <c r="C8" s="17" t="s">
        <v>45</v>
      </c>
      <c r="D8" s="18" t="s">
        <v>45</v>
      </c>
      <c r="E8" s="38" t="s">
        <v>45</v>
      </c>
      <c r="F8" s="18" t="s">
        <v>45</v>
      </c>
      <c r="G8" s="18" t="s">
        <v>22</v>
      </c>
      <c r="H8" s="18" t="s">
        <v>22</v>
      </c>
      <c r="I8" s="18" t="s">
        <v>45</v>
      </c>
      <c r="J8" s="18" t="s">
        <v>22</v>
      </c>
      <c r="K8" s="18" t="s">
        <v>22</v>
      </c>
      <c r="L8" s="18" t="s">
        <v>45</v>
      </c>
      <c r="M8" s="18" t="s">
        <v>22</v>
      </c>
      <c r="N8" s="18" t="s">
        <v>22</v>
      </c>
      <c r="O8" s="18" t="s">
        <v>22</v>
      </c>
      <c r="P8" s="18" t="s">
        <v>22</v>
      </c>
      <c r="Q8" s="37" t="s">
        <v>44</v>
      </c>
      <c r="R8" s="18" t="s">
        <v>22</v>
      </c>
      <c r="S8" s="17" t="s">
        <v>45</v>
      </c>
      <c r="T8" s="18" t="s">
        <v>45</v>
      </c>
      <c r="U8" s="17" t="s">
        <v>22</v>
      </c>
      <c r="V8" s="18" t="s">
        <v>22</v>
      </c>
      <c r="W8" s="18" t="s">
        <v>45</v>
      </c>
      <c r="X8" s="18" t="s">
        <v>22</v>
      </c>
      <c r="Y8" s="37" t="s">
        <v>45</v>
      </c>
      <c r="Z8" s="18" t="s">
        <v>45</v>
      </c>
      <c r="AA8" s="18" t="s">
        <v>22</v>
      </c>
      <c r="AB8" s="37" t="s">
        <v>44</v>
      </c>
      <c r="AC8" s="17" t="s">
        <v>22</v>
      </c>
      <c r="AD8" s="18" t="s">
        <v>22</v>
      </c>
      <c r="AE8" s="18" t="s">
        <v>22</v>
      </c>
      <c r="AF8" s="37" t="s">
        <v>23</v>
      </c>
      <c r="AG8" s="37" t="s">
        <v>44</v>
      </c>
      <c r="AH8" s="30" t="s">
        <v>45</v>
      </c>
      <c r="AI8" s="18" t="s">
        <v>45</v>
      </c>
      <c r="AJ8" s="18" t="s">
        <v>45</v>
      </c>
      <c r="AK8" s="37" t="s">
        <v>55</v>
      </c>
      <c r="AL8" s="17" t="s">
        <v>22</v>
      </c>
      <c r="AM8" s="18" t="s">
        <v>23</v>
      </c>
      <c r="AN8" s="17" t="s">
        <v>45</v>
      </c>
      <c r="AO8" s="18" t="s">
        <v>22</v>
      </c>
      <c r="AP8" s="18" t="s">
        <v>45</v>
      </c>
      <c r="AQ8" s="18" t="s">
        <v>45</v>
      </c>
      <c r="AR8" s="17" t="s">
        <v>45</v>
      </c>
      <c r="AS8" s="18" t="s">
        <v>45</v>
      </c>
      <c r="AT8" s="37" t="s">
        <v>45</v>
      </c>
      <c r="AU8" s="18" t="s">
        <v>45</v>
      </c>
      <c r="AV8" s="18" t="s">
        <v>45</v>
      </c>
      <c r="AW8" s="17" t="s">
        <v>45</v>
      </c>
      <c r="AX8" s="18" t="s">
        <v>45</v>
      </c>
      <c r="AY8" s="17" t="s">
        <v>45</v>
      </c>
      <c r="AZ8" s="18" t="s">
        <v>45</v>
      </c>
      <c r="BA8" s="18" t="s">
        <v>22</v>
      </c>
      <c r="BB8" s="37" t="s">
        <v>111</v>
      </c>
      <c r="BC8" s="17" t="s">
        <v>45</v>
      </c>
      <c r="BD8" s="37" t="s">
        <v>45</v>
      </c>
      <c r="BE8" s="18" t="s">
        <v>22</v>
      </c>
      <c r="BF8" s="18" t="s">
        <v>45</v>
      </c>
      <c r="BG8" s="37" t="s">
        <v>44</v>
      </c>
      <c r="BH8" s="17" t="s">
        <v>45</v>
      </c>
      <c r="BI8" s="18" t="s">
        <v>45</v>
      </c>
      <c r="BJ8" s="37" t="s">
        <v>45</v>
      </c>
      <c r="BK8" s="17" t="s">
        <v>45</v>
      </c>
      <c r="BL8" s="18" t="s">
        <v>45</v>
      </c>
      <c r="BM8" s="17" t="s">
        <v>45</v>
      </c>
      <c r="BN8" s="18" t="s">
        <v>45</v>
      </c>
      <c r="BO8" s="18" t="s">
        <v>45</v>
      </c>
      <c r="BP8" s="18" t="s">
        <v>22</v>
      </c>
      <c r="BQ8" s="37" t="s">
        <v>44</v>
      </c>
      <c r="BR8" s="17" t="s">
        <v>45</v>
      </c>
      <c r="BS8" s="18" t="s">
        <v>45</v>
      </c>
      <c r="BT8" s="37" t="s">
        <v>44</v>
      </c>
      <c r="BU8" s="18" t="s">
        <v>45</v>
      </c>
      <c r="BV8" s="12" t="s">
        <v>45</v>
      </c>
      <c r="BW8" s="12" t="s">
        <v>22</v>
      </c>
      <c r="BX8" s="40" t="s">
        <v>44</v>
      </c>
    </row>
    <row r="9" spans="1:76" x14ac:dyDescent="0.35">
      <c r="A9" s="13" t="s">
        <v>799</v>
      </c>
      <c r="B9" s="17" t="s">
        <v>90</v>
      </c>
      <c r="C9" s="17" t="s">
        <v>590</v>
      </c>
      <c r="D9" s="18" t="s">
        <v>95</v>
      </c>
      <c r="E9" s="30" t="s">
        <v>299</v>
      </c>
      <c r="F9" s="37" t="s">
        <v>80</v>
      </c>
      <c r="G9" s="18" t="s">
        <v>95</v>
      </c>
      <c r="H9" s="37" t="s">
        <v>248</v>
      </c>
      <c r="I9" s="18" t="s">
        <v>368</v>
      </c>
      <c r="J9" s="31" t="s">
        <v>57</v>
      </c>
      <c r="K9" s="18" t="s">
        <v>251</v>
      </c>
      <c r="L9" s="31" t="s">
        <v>283</v>
      </c>
      <c r="M9" s="18" t="s">
        <v>251</v>
      </c>
      <c r="N9" s="37" t="s">
        <v>300</v>
      </c>
      <c r="O9" s="37" t="s">
        <v>308</v>
      </c>
      <c r="P9" s="37" t="s">
        <v>296</v>
      </c>
      <c r="Q9" s="37" t="s">
        <v>252</v>
      </c>
      <c r="R9" s="37" t="s">
        <v>292</v>
      </c>
      <c r="S9" s="30" t="s">
        <v>371</v>
      </c>
      <c r="T9" s="37" t="s">
        <v>251</v>
      </c>
      <c r="U9" s="38" t="s">
        <v>293</v>
      </c>
      <c r="V9" s="37" t="s">
        <v>269</v>
      </c>
      <c r="W9" s="31" t="s">
        <v>57</v>
      </c>
      <c r="X9" s="31" t="s">
        <v>57</v>
      </c>
      <c r="Y9" s="18" t="s">
        <v>90</v>
      </c>
      <c r="Z9" s="18" t="s">
        <v>590</v>
      </c>
      <c r="AA9" s="18" t="s">
        <v>251</v>
      </c>
      <c r="AB9" s="37" t="s">
        <v>248</v>
      </c>
      <c r="AC9" s="17" t="s">
        <v>90</v>
      </c>
      <c r="AD9" s="18" t="s">
        <v>303</v>
      </c>
      <c r="AE9" s="31" t="s">
        <v>370</v>
      </c>
      <c r="AF9" s="18" t="s">
        <v>303</v>
      </c>
      <c r="AG9" s="18" t="s">
        <v>590</v>
      </c>
      <c r="AH9" s="17" t="s">
        <v>90</v>
      </c>
      <c r="AI9" s="31" t="s">
        <v>603</v>
      </c>
      <c r="AJ9" s="37" t="s">
        <v>501</v>
      </c>
      <c r="AK9" s="37" t="s">
        <v>293</v>
      </c>
      <c r="AL9" s="17" t="s">
        <v>95</v>
      </c>
      <c r="AM9" s="18" t="s">
        <v>90</v>
      </c>
      <c r="AN9" s="17" t="s">
        <v>90</v>
      </c>
      <c r="AO9" s="37" t="s">
        <v>300</v>
      </c>
      <c r="AP9" s="18" t="s">
        <v>303</v>
      </c>
      <c r="AQ9" s="31" t="s">
        <v>370</v>
      </c>
      <c r="AR9" s="17" t="s">
        <v>590</v>
      </c>
      <c r="AS9" s="18" t="s">
        <v>435</v>
      </c>
      <c r="AT9" s="31" t="s">
        <v>370</v>
      </c>
      <c r="AU9" s="18" t="s">
        <v>435</v>
      </c>
      <c r="AV9" s="37" t="s">
        <v>251</v>
      </c>
      <c r="AW9" s="38" t="s">
        <v>95</v>
      </c>
      <c r="AX9" s="31" t="s">
        <v>371</v>
      </c>
      <c r="AY9" s="30" t="s">
        <v>368</v>
      </c>
      <c r="AZ9" s="18" t="s">
        <v>90</v>
      </c>
      <c r="BA9" s="37" t="s">
        <v>269</v>
      </c>
      <c r="BB9" s="31" t="s">
        <v>603</v>
      </c>
      <c r="BC9" s="30" t="s">
        <v>92</v>
      </c>
      <c r="BD9" s="18" t="s">
        <v>590</v>
      </c>
      <c r="BE9" s="37" t="s">
        <v>248</v>
      </c>
      <c r="BF9" s="37" t="s">
        <v>80</v>
      </c>
      <c r="BG9" s="18" t="s">
        <v>95</v>
      </c>
      <c r="BH9" s="17" t="s">
        <v>90</v>
      </c>
      <c r="BI9" s="18" t="s">
        <v>590</v>
      </c>
      <c r="BJ9" s="18" t="s">
        <v>303</v>
      </c>
      <c r="BK9" s="17" t="s">
        <v>435</v>
      </c>
      <c r="BL9" s="18" t="s">
        <v>90</v>
      </c>
      <c r="BM9" s="17" t="s">
        <v>95</v>
      </c>
      <c r="BN9" s="18" t="s">
        <v>251</v>
      </c>
      <c r="BO9" s="18" t="s">
        <v>435</v>
      </c>
      <c r="BP9" s="18" t="s">
        <v>590</v>
      </c>
      <c r="BQ9" s="31" t="s">
        <v>428</v>
      </c>
      <c r="BR9" s="17" t="s">
        <v>95</v>
      </c>
      <c r="BS9" s="37" t="s">
        <v>251</v>
      </c>
      <c r="BT9" s="18" t="s">
        <v>303</v>
      </c>
      <c r="BU9" s="31" t="s">
        <v>57</v>
      </c>
      <c r="BV9" s="39" t="s">
        <v>300</v>
      </c>
      <c r="BW9" s="12" t="s">
        <v>590</v>
      </c>
      <c r="BX9" s="33" t="s">
        <v>428</v>
      </c>
    </row>
    <row r="10" spans="1:76" x14ac:dyDescent="0.35">
      <c r="A10" s="13" t="s">
        <v>798</v>
      </c>
      <c r="B10" s="17" t="s">
        <v>20</v>
      </c>
      <c r="C10" s="17" t="s">
        <v>27</v>
      </c>
      <c r="D10" s="18" t="s">
        <v>9</v>
      </c>
      <c r="E10" s="38" t="s">
        <v>18</v>
      </c>
      <c r="F10" s="31" t="s">
        <v>79</v>
      </c>
      <c r="G10" s="18" t="s">
        <v>88</v>
      </c>
      <c r="H10" s="31" t="s">
        <v>66</v>
      </c>
      <c r="I10" s="37" t="s">
        <v>59</v>
      </c>
      <c r="J10" s="18" t="s">
        <v>39</v>
      </c>
      <c r="K10" s="31" t="s">
        <v>67</v>
      </c>
      <c r="L10" s="37" t="s">
        <v>400</v>
      </c>
      <c r="M10" s="31" t="s">
        <v>65</v>
      </c>
      <c r="N10" s="31" t="s">
        <v>111</v>
      </c>
      <c r="O10" s="31" t="s">
        <v>54</v>
      </c>
      <c r="P10" s="31" t="s">
        <v>67</v>
      </c>
      <c r="Q10" s="31" t="s">
        <v>111</v>
      </c>
      <c r="R10" s="31" t="s">
        <v>111</v>
      </c>
      <c r="S10" s="38" t="s">
        <v>39</v>
      </c>
      <c r="T10" s="31" t="s">
        <v>34</v>
      </c>
      <c r="U10" s="30" t="s">
        <v>40</v>
      </c>
      <c r="V10" s="31" t="s">
        <v>67</v>
      </c>
      <c r="W10" s="37" t="s">
        <v>103</v>
      </c>
      <c r="X10" s="37" t="s">
        <v>124</v>
      </c>
      <c r="Y10" s="18" t="s">
        <v>27</v>
      </c>
      <c r="Z10" s="18" t="s">
        <v>27</v>
      </c>
      <c r="AA10" s="18" t="s">
        <v>114</v>
      </c>
      <c r="AB10" s="31" t="s">
        <v>15</v>
      </c>
      <c r="AC10" s="17" t="s">
        <v>9</v>
      </c>
      <c r="AD10" s="18" t="s">
        <v>9</v>
      </c>
      <c r="AE10" s="37" t="s">
        <v>18</v>
      </c>
      <c r="AF10" s="18" t="s">
        <v>114</v>
      </c>
      <c r="AG10" s="18" t="s">
        <v>397</v>
      </c>
      <c r="AH10" s="17" t="s">
        <v>27</v>
      </c>
      <c r="AI10" s="37" t="s">
        <v>39</v>
      </c>
      <c r="AJ10" s="31" t="s">
        <v>65</v>
      </c>
      <c r="AK10" s="18" t="s">
        <v>52</v>
      </c>
      <c r="AL10" s="17" t="s">
        <v>20</v>
      </c>
      <c r="AM10" s="18" t="s">
        <v>20</v>
      </c>
      <c r="AN10" s="17" t="s">
        <v>20</v>
      </c>
      <c r="AO10" s="18" t="s">
        <v>52</v>
      </c>
      <c r="AP10" s="18" t="s">
        <v>20</v>
      </c>
      <c r="AQ10" s="18" t="s">
        <v>39</v>
      </c>
      <c r="AR10" s="17" t="s">
        <v>38</v>
      </c>
      <c r="AS10" s="18" t="s">
        <v>114</v>
      </c>
      <c r="AT10" s="37" t="s">
        <v>310</v>
      </c>
      <c r="AU10" s="18" t="s">
        <v>20</v>
      </c>
      <c r="AV10" s="31" t="s">
        <v>75</v>
      </c>
      <c r="AW10" s="30" t="s">
        <v>9</v>
      </c>
      <c r="AX10" s="37" t="s">
        <v>38</v>
      </c>
      <c r="AY10" s="38" t="s">
        <v>39</v>
      </c>
      <c r="AZ10" s="18" t="s">
        <v>20</v>
      </c>
      <c r="BA10" s="31" t="s">
        <v>66</v>
      </c>
      <c r="BB10" s="31" t="s">
        <v>268</v>
      </c>
      <c r="BC10" s="38" t="s">
        <v>278</v>
      </c>
      <c r="BD10" s="18" t="s">
        <v>20</v>
      </c>
      <c r="BE10" s="31" t="s">
        <v>42</v>
      </c>
      <c r="BF10" s="31" t="s">
        <v>19</v>
      </c>
      <c r="BG10" s="31" t="s">
        <v>79</v>
      </c>
      <c r="BH10" s="38" t="s">
        <v>27</v>
      </c>
      <c r="BI10" s="18" t="s">
        <v>52</v>
      </c>
      <c r="BJ10" s="31" t="s">
        <v>40</v>
      </c>
      <c r="BK10" s="17" t="s">
        <v>9</v>
      </c>
      <c r="BL10" s="18" t="s">
        <v>38</v>
      </c>
      <c r="BM10" s="30" t="s">
        <v>34</v>
      </c>
      <c r="BN10" s="18" t="s">
        <v>9</v>
      </c>
      <c r="BO10" s="18" t="s">
        <v>27</v>
      </c>
      <c r="BP10" s="37" t="s">
        <v>397</v>
      </c>
      <c r="BQ10" s="37" t="s">
        <v>280</v>
      </c>
      <c r="BR10" s="17" t="s">
        <v>34</v>
      </c>
      <c r="BS10" s="18" t="s">
        <v>114</v>
      </c>
      <c r="BT10" s="18" t="s">
        <v>49</v>
      </c>
      <c r="BU10" s="37" t="s">
        <v>103</v>
      </c>
      <c r="BV10" s="32" t="s">
        <v>75</v>
      </c>
      <c r="BW10" s="39" t="s">
        <v>397</v>
      </c>
      <c r="BX10" s="40" t="s">
        <v>280</v>
      </c>
    </row>
    <row r="11" spans="1:76" x14ac:dyDescent="0.35">
      <c r="A11" s="13" t="s">
        <v>797</v>
      </c>
      <c r="B11" s="17" t="s">
        <v>795</v>
      </c>
      <c r="C11" s="17" t="s">
        <v>795</v>
      </c>
      <c r="D11" s="18" t="s">
        <v>787</v>
      </c>
      <c r="E11" s="38" t="s">
        <v>645</v>
      </c>
      <c r="F11" s="31" t="s">
        <v>663</v>
      </c>
      <c r="G11" s="37" t="s">
        <v>660</v>
      </c>
      <c r="H11" s="31" t="s">
        <v>672</v>
      </c>
      <c r="I11" s="37" t="s">
        <v>641</v>
      </c>
      <c r="J11" s="37" t="s">
        <v>650</v>
      </c>
      <c r="K11" s="31" t="s">
        <v>673</v>
      </c>
      <c r="L11" s="37" t="s">
        <v>818</v>
      </c>
      <c r="M11" s="31" t="s">
        <v>683</v>
      </c>
      <c r="N11" s="31" t="s">
        <v>699</v>
      </c>
      <c r="O11" s="31" t="s">
        <v>1227</v>
      </c>
      <c r="P11" s="31" t="s">
        <v>951</v>
      </c>
      <c r="Q11" s="31" t="s">
        <v>951</v>
      </c>
      <c r="R11" s="31" t="s">
        <v>958</v>
      </c>
      <c r="S11" s="38" t="s">
        <v>660</v>
      </c>
      <c r="T11" s="31" t="s">
        <v>685</v>
      </c>
      <c r="U11" s="30" t="s">
        <v>683</v>
      </c>
      <c r="V11" s="31" t="s">
        <v>673</v>
      </c>
      <c r="W11" s="37" t="s">
        <v>657</v>
      </c>
      <c r="X11" s="37" t="s">
        <v>647</v>
      </c>
      <c r="Y11" s="18" t="s">
        <v>792</v>
      </c>
      <c r="Z11" s="18" t="s">
        <v>792</v>
      </c>
      <c r="AA11" s="18" t="s">
        <v>714</v>
      </c>
      <c r="AB11" s="31" t="s">
        <v>679</v>
      </c>
      <c r="AC11" s="17" t="s">
        <v>791</v>
      </c>
      <c r="AD11" s="18" t="s">
        <v>791</v>
      </c>
      <c r="AE11" s="37" t="s">
        <v>657</v>
      </c>
      <c r="AF11" s="18" t="s">
        <v>785</v>
      </c>
      <c r="AG11" s="31" t="s">
        <v>666</v>
      </c>
      <c r="AH11" s="17" t="s">
        <v>787</v>
      </c>
      <c r="AI11" s="37" t="s">
        <v>644</v>
      </c>
      <c r="AJ11" s="18" t="s">
        <v>796</v>
      </c>
      <c r="AK11" s="18" t="s">
        <v>696</v>
      </c>
      <c r="AL11" s="17" t="s">
        <v>790</v>
      </c>
      <c r="AM11" s="18" t="s">
        <v>787</v>
      </c>
      <c r="AN11" s="17" t="s">
        <v>786</v>
      </c>
      <c r="AO11" s="31" t="s">
        <v>681</v>
      </c>
      <c r="AP11" s="18" t="s">
        <v>696</v>
      </c>
      <c r="AQ11" s="37" t="s">
        <v>643</v>
      </c>
      <c r="AR11" s="17" t="s">
        <v>786</v>
      </c>
      <c r="AS11" s="18" t="s">
        <v>787</v>
      </c>
      <c r="AT11" s="37" t="s">
        <v>641</v>
      </c>
      <c r="AU11" s="18" t="s">
        <v>785</v>
      </c>
      <c r="AV11" s="18" t="s">
        <v>788</v>
      </c>
      <c r="AW11" s="30" t="s">
        <v>788</v>
      </c>
      <c r="AX11" s="37" t="s">
        <v>982</v>
      </c>
      <c r="AY11" s="38" t="s">
        <v>654</v>
      </c>
      <c r="AZ11" s="18" t="s">
        <v>792</v>
      </c>
      <c r="BA11" s="31" t="s">
        <v>955</v>
      </c>
      <c r="BB11" s="18" t="s">
        <v>784</v>
      </c>
      <c r="BC11" s="38" t="s">
        <v>640</v>
      </c>
      <c r="BD11" s="18" t="s">
        <v>790</v>
      </c>
      <c r="BE11" s="31" t="s">
        <v>663</v>
      </c>
      <c r="BF11" s="31" t="s">
        <v>751</v>
      </c>
      <c r="BG11" s="31" t="s">
        <v>752</v>
      </c>
      <c r="BH11" s="38" t="s">
        <v>792</v>
      </c>
      <c r="BI11" s="31" t="s">
        <v>702</v>
      </c>
      <c r="BJ11" s="18" t="s">
        <v>714</v>
      </c>
      <c r="BK11" s="17" t="s">
        <v>791</v>
      </c>
      <c r="BL11" s="18" t="s">
        <v>790</v>
      </c>
      <c r="BM11" s="17" t="s">
        <v>785</v>
      </c>
      <c r="BN11" s="18" t="s">
        <v>787</v>
      </c>
      <c r="BO11" s="18" t="s">
        <v>789</v>
      </c>
      <c r="BP11" s="37" t="s">
        <v>646</v>
      </c>
      <c r="BQ11" s="37" t="s">
        <v>818</v>
      </c>
      <c r="BR11" s="17" t="s">
        <v>785</v>
      </c>
      <c r="BS11" s="18" t="s">
        <v>784</v>
      </c>
      <c r="BT11" s="18" t="s">
        <v>702</v>
      </c>
      <c r="BU11" s="37" t="s">
        <v>660</v>
      </c>
      <c r="BV11" s="32" t="s">
        <v>683</v>
      </c>
      <c r="BW11" s="39" t="s">
        <v>646</v>
      </c>
      <c r="BX11" s="40" t="s">
        <v>818</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8"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8"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5"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7"/>
  <sheetViews>
    <sheetView topLeftCell="A10" workbookViewId="0">
      <selection activeCell="A27" sqref="A27"/>
    </sheetView>
  </sheetViews>
  <sheetFormatPr defaultRowHeight="14.5" x14ac:dyDescent="0.35"/>
  <sheetData>
    <row r="2" spans="1:1" x14ac:dyDescent="0.35">
      <c r="A2" s="66" t="s">
        <v>1657</v>
      </c>
    </row>
    <row r="3" spans="1:1" x14ac:dyDescent="0.35">
      <c r="A3" s="66"/>
    </row>
    <row r="4" spans="1:1" x14ac:dyDescent="0.35">
      <c r="A4" s="66" t="s">
        <v>1658</v>
      </c>
    </row>
    <row r="5" spans="1:1" x14ac:dyDescent="0.35">
      <c r="A5" s="66" t="s">
        <v>1659</v>
      </c>
    </row>
    <row r="6" spans="1:1" x14ac:dyDescent="0.35">
      <c r="A6" s="66" t="s">
        <v>1660</v>
      </c>
    </row>
    <row r="7" spans="1:1" x14ac:dyDescent="0.35">
      <c r="A7" s="66" t="s">
        <v>1661</v>
      </c>
    </row>
    <row r="8" spans="1:1" x14ac:dyDescent="0.35">
      <c r="A8" s="66"/>
    </row>
    <row r="9" spans="1:1" x14ac:dyDescent="0.35">
      <c r="A9" s="66" t="s">
        <v>1662</v>
      </c>
    </row>
    <row r="10" spans="1:1" x14ac:dyDescent="0.35">
      <c r="A10" s="66" t="s">
        <v>1663</v>
      </c>
    </row>
    <row r="11" spans="1:1" x14ac:dyDescent="0.35">
      <c r="A11" s="66" t="s">
        <v>1664</v>
      </c>
    </row>
    <row r="12" spans="1:1" x14ac:dyDescent="0.35">
      <c r="A12" s="66" t="s">
        <v>1665</v>
      </c>
    </row>
    <row r="13" spans="1:1" x14ac:dyDescent="0.35">
      <c r="A13" s="66" t="s">
        <v>1666</v>
      </c>
    </row>
    <row r="14" spans="1:1" x14ac:dyDescent="0.35">
      <c r="A14" s="66" t="s">
        <v>1667</v>
      </c>
    </row>
    <row r="15" spans="1:1" x14ac:dyDescent="0.35">
      <c r="A15" s="66" t="s">
        <v>1668</v>
      </c>
    </row>
    <row r="16" spans="1:1" x14ac:dyDescent="0.35">
      <c r="A16" s="66" t="s">
        <v>1669</v>
      </c>
    </row>
    <row r="17" spans="1:1" x14ac:dyDescent="0.35">
      <c r="A17" s="66" t="s">
        <v>1670</v>
      </c>
    </row>
    <row r="18" spans="1:1" x14ac:dyDescent="0.35">
      <c r="A18" s="66" t="s">
        <v>1671</v>
      </c>
    </row>
    <row r="19" spans="1:1" s="68" customFormat="1" ht="14" x14ac:dyDescent="0.3">
      <c r="A19" s="67" t="s">
        <v>1672</v>
      </c>
    </row>
    <row r="20" spans="1:1" s="68" customFormat="1" ht="14" x14ac:dyDescent="0.3">
      <c r="A20" s="67" t="s">
        <v>1673</v>
      </c>
    </row>
    <row r="21" spans="1:1" x14ac:dyDescent="0.35">
      <c r="A21" s="66"/>
    </row>
    <row r="22" spans="1:1" x14ac:dyDescent="0.35">
      <c r="A22" s="66" t="s">
        <v>1674</v>
      </c>
    </row>
    <row r="23" spans="1:1" s="68" customFormat="1" ht="14" x14ac:dyDescent="0.3">
      <c r="A23" s="67" t="s">
        <v>1675</v>
      </c>
    </row>
    <row r="24" spans="1:1" s="68" customFormat="1" ht="14" x14ac:dyDescent="0.3">
      <c r="A24" s="67" t="s">
        <v>1676</v>
      </c>
    </row>
    <row r="25" spans="1:1" x14ac:dyDescent="0.35">
      <c r="A25" s="66"/>
    </row>
    <row r="26" spans="1:1" x14ac:dyDescent="0.35">
      <c r="A26" s="66" t="s">
        <v>1677</v>
      </c>
    </row>
    <row r="27" spans="1:1" x14ac:dyDescent="0.35">
      <c r="A27" s="69" t="s">
        <v>1678</v>
      </c>
    </row>
  </sheetData>
  <hyperlinks>
    <hyperlink ref="A19" r:id="rId1" display="mailto:info@environment.nsw.gov.au"/>
    <hyperlink ref="A20" r:id="rId2" display="http://www.environment.nsw.gov.au/"/>
    <hyperlink ref="A23" r:id="rId3" display="mailto:info@environment.nsw.gov.au"/>
    <hyperlink ref="A24" r:id="rId4" display="http://www.environment.nsw.gov.au/"/>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BX18"/>
  <sheetViews>
    <sheetView showGridLines="0" workbookViewId="0">
      <pane xSplit="1" topLeftCell="B1" activePane="topRight" state="frozenSplit"/>
      <selection pane="topRight"/>
    </sheetView>
  </sheetViews>
  <sheetFormatPr defaultRowHeight="14.5" x14ac:dyDescent="0.35"/>
  <cols>
    <col min="1" max="1" width="89.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1466</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805</v>
      </c>
      <c r="B3" s="15" t="s">
        <v>20</v>
      </c>
      <c r="C3" s="15" t="s">
        <v>20</v>
      </c>
      <c r="D3" s="16" t="s">
        <v>9</v>
      </c>
      <c r="E3" s="28" t="s">
        <v>65</v>
      </c>
      <c r="F3" s="34" t="s">
        <v>64</v>
      </c>
      <c r="G3" s="16" t="s">
        <v>50</v>
      </c>
      <c r="H3" s="16" t="s">
        <v>60</v>
      </c>
      <c r="I3" s="29" t="s">
        <v>40</v>
      </c>
      <c r="J3" s="29" t="s">
        <v>21</v>
      </c>
      <c r="K3" s="16" t="s">
        <v>241</v>
      </c>
      <c r="L3" s="16" t="s">
        <v>27</v>
      </c>
      <c r="M3" s="34" t="s">
        <v>280</v>
      </c>
      <c r="N3" s="16" t="s">
        <v>38</v>
      </c>
      <c r="O3" s="34" t="s">
        <v>278</v>
      </c>
      <c r="P3" s="29" t="s">
        <v>66</v>
      </c>
      <c r="Q3" s="34" t="s">
        <v>107</v>
      </c>
      <c r="R3" s="34" t="s">
        <v>310</v>
      </c>
      <c r="S3" s="28" t="s">
        <v>34</v>
      </c>
      <c r="T3" s="34" t="s">
        <v>124</v>
      </c>
      <c r="U3" s="28" t="s">
        <v>41</v>
      </c>
      <c r="V3" s="16" t="s">
        <v>51</v>
      </c>
      <c r="W3" s="16" t="s">
        <v>114</v>
      </c>
      <c r="X3" s="29" t="s">
        <v>21</v>
      </c>
      <c r="Y3" s="16" t="s">
        <v>27</v>
      </c>
      <c r="Z3" s="34" t="s">
        <v>59</v>
      </c>
      <c r="AA3" s="16" t="s">
        <v>38</v>
      </c>
      <c r="AB3" s="34" t="s">
        <v>103</v>
      </c>
      <c r="AC3" s="15" t="s">
        <v>9</v>
      </c>
      <c r="AD3" s="16" t="s">
        <v>9</v>
      </c>
      <c r="AE3" s="16" t="s">
        <v>20</v>
      </c>
      <c r="AF3" s="16" t="s">
        <v>20</v>
      </c>
      <c r="AG3" s="34" t="s">
        <v>107</v>
      </c>
      <c r="AH3" s="15" t="s">
        <v>20</v>
      </c>
      <c r="AI3" s="16" t="s">
        <v>9</v>
      </c>
      <c r="AJ3" s="16" t="s">
        <v>9</v>
      </c>
      <c r="AK3" s="16" t="s">
        <v>88</v>
      </c>
      <c r="AL3" s="15" t="s">
        <v>20</v>
      </c>
      <c r="AM3" s="16" t="s">
        <v>20</v>
      </c>
      <c r="AN3" s="15" t="s">
        <v>9</v>
      </c>
      <c r="AO3" s="29" t="s">
        <v>89</v>
      </c>
      <c r="AP3" s="34" t="s">
        <v>39</v>
      </c>
      <c r="AQ3" s="16" t="s">
        <v>20</v>
      </c>
      <c r="AR3" s="35" t="s">
        <v>38</v>
      </c>
      <c r="AS3" s="29" t="s">
        <v>34</v>
      </c>
      <c r="AT3" s="16" t="s">
        <v>50</v>
      </c>
      <c r="AU3" s="16" t="s">
        <v>27</v>
      </c>
      <c r="AV3" s="16" t="s">
        <v>114</v>
      </c>
      <c r="AW3" s="15" t="s">
        <v>27</v>
      </c>
      <c r="AX3" s="16" t="s">
        <v>114</v>
      </c>
      <c r="AY3" s="28" t="s">
        <v>34</v>
      </c>
      <c r="AZ3" s="16" t="s">
        <v>38</v>
      </c>
      <c r="BA3" s="34" t="s">
        <v>39</v>
      </c>
      <c r="BB3" s="34" t="s">
        <v>64</v>
      </c>
      <c r="BC3" s="28" t="s">
        <v>15</v>
      </c>
      <c r="BD3" s="29" t="s">
        <v>34</v>
      </c>
      <c r="BE3" s="16" t="s">
        <v>60</v>
      </c>
      <c r="BF3" s="34" t="s">
        <v>278</v>
      </c>
      <c r="BG3" s="29" t="s">
        <v>222</v>
      </c>
      <c r="BH3" s="15" t="s">
        <v>20</v>
      </c>
      <c r="BI3" s="34" t="s">
        <v>124</v>
      </c>
      <c r="BJ3" s="16" t="s">
        <v>34</v>
      </c>
      <c r="BK3" s="35" t="s">
        <v>27</v>
      </c>
      <c r="BL3" s="29" t="s">
        <v>34</v>
      </c>
      <c r="BM3" s="15" t="s">
        <v>114</v>
      </c>
      <c r="BN3" s="16" t="s">
        <v>38</v>
      </c>
      <c r="BO3" s="16" t="s">
        <v>38</v>
      </c>
      <c r="BP3" s="16" t="s">
        <v>52</v>
      </c>
      <c r="BQ3" s="29" t="s">
        <v>89</v>
      </c>
      <c r="BR3" s="15" t="s">
        <v>114</v>
      </c>
      <c r="BS3" s="16" t="s">
        <v>9</v>
      </c>
      <c r="BT3" s="16" t="s">
        <v>241</v>
      </c>
      <c r="BU3" s="16" t="s">
        <v>114</v>
      </c>
      <c r="BV3" s="43" t="s">
        <v>124</v>
      </c>
      <c r="BW3" s="19" t="s">
        <v>52</v>
      </c>
      <c r="BX3" s="42" t="s">
        <v>89</v>
      </c>
    </row>
    <row r="4" spans="1:76" x14ac:dyDescent="0.35">
      <c r="A4" s="13" t="s">
        <v>804</v>
      </c>
      <c r="B4" s="17" t="s">
        <v>418</v>
      </c>
      <c r="C4" s="17" t="s">
        <v>418</v>
      </c>
      <c r="D4" s="18" t="s">
        <v>332</v>
      </c>
      <c r="E4" s="17" t="s">
        <v>418</v>
      </c>
      <c r="F4" s="31" t="s">
        <v>420</v>
      </c>
      <c r="G4" s="18" t="s">
        <v>332</v>
      </c>
      <c r="H4" s="37" t="s">
        <v>599</v>
      </c>
      <c r="I4" s="18" t="s">
        <v>332</v>
      </c>
      <c r="J4" s="18" t="s">
        <v>418</v>
      </c>
      <c r="K4" s="31" t="s">
        <v>160</v>
      </c>
      <c r="L4" s="18" t="s">
        <v>419</v>
      </c>
      <c r="M4" s="18" t="s">
        <v>421</v>
      </c>
      <c r="N4" s="18" t="s">
        <v>418</v>
      </c>
      <c r="O4" s="18" t="s">
        <v>424</v>
      </c>
      <c r="P4" s="18" t="s">
        <v>424</v>
      </c>
      <c r="Q4" s="37" t="s">
        <v>493</v>
      </c>
      <c r="R4" s="18" t="s">
        <v>420</v>
      </c>
      <c r="S4" s="17" t="s">
        <v>332</v>
      </c>
      <c r="T4" s="18" t="s">
        <v>418</v>
      </c>
      <c r="U4" s="38" t="s">
        <v>503</v>
      </c>
      <c r="V4" s="18" t="s">
        <v>487</v>
      </c>
      <c r="W4" s="18" t="s">
        <v>424</v>
      </c>
      <c r="X4" s="31" t="s">
        <v>420</v>
      </c>
      <c r="Y4" s="18" t="s">
        <v>332</v>
      </c>
      <c r="Z4" s="18" t="s">
        <v>419</v>
      </c>
      <c r="AA4" s="18" t="s">
        <v>424</v>
      </c>
      <c r="AB4" s="37" t="s">
        <v>599</v>
      </c>
      <c r="AC4" s="17" t="s">
        <v>419</v>
      </c>
      <c r="AD4" s="18" t="s">
        <v>580</v>
      </c>
      <c r="AE4" s="18" t="s">
        <v>421</v>
      </c>
      <c r="AF4" s="18" t="s">
        <v>332</v>
      </c>
      <c r="AG4" s="18" t="s">
        <v>487</v>
      </c>
      <c r="AH4" s="30" t="s">
        <v>419</v>
      </c>
      <c r="AI4" s="18" t="s">
        <v>421</v>
      </c>
      <c r="AJ4" s="37" t="s">
        <v>453</v>
      </c>
      <c r="AK4" s="18" t="s">
        <v>580</v>
      </c>
      <c r="AL4" s="17" t="s">
        <v>580</v>
      </c>
      <c r="AM4" s="18" t="s">
        <v>418</v>
      </c>
      <c r="AN4" s="17" t="s">
        <v>332</v>
      </c>
      <c r="AO4" s="18" t="s">
        <v>424</v>
      </c>
      <c r="AP4" s="18" t="s">
        <v>424</v>
      </c>
      <c r="AQ4" s="31" t="s">
        <v>420</v>
      </c>
      <c r="AR4" s="17" t="s">
        <v>580</v>
      </c>
      <c r="AS4" s="18" t="s">
        <v>332</v>
      </c>
      <c r="AT4" s="31" t="s">
        <v>425</v>
      </c>
      <c r="AU4" s="18" t="s">
        <v>423</v>
      </c>
      <c r="AV4" s="18" t="s">
        <v>487</v>
      </c>
      <c r="AW4" s="17" t="s">
        <v>424</v>
      </c>
      <c r="AX4" s="18" t="s">
        <v>421</v>
      </c>
      <c r="AY4" s="17" t="s">
        <v>421</v>
      </c>
      <c r="AZ4" s="18" t="s">
        <v>424</v>
      </c>
      <c r="BA4" s="18" t="s">
        <v>580</v>
      </c>
      <c r="BB4" s="31" t="s">
        <v>1108</v>
      </c>
      <c r="BC4" s="30" t="s">
        <v>395</v>
      </c>
      <c r="BD4" s="18" t="s">
        <v>580</v>
      </c>
      <c r="BE4" s="37" t="s">
        <v>599</v>
      </c>
      <c r="BF4" s="18" t="s">
        <v>332</v>
      </c>
      <c r="BG4" s="37" t="s">
        <v>299</v>
      </c>
      <c r="BH4" s="17" t="s">
        <v>418</v>
      </c>
      <c r="BI4" s="18" t="s">
        <v>332</v>
      </c>
      <c r="BJ4" s="18" t="s">
        <v>424</v>
      </c>
      <c r="BK4" s="17" t="s">
        <v>332</v>
      </c>
      <c r="BL4" s="18" t="s">
        <v>421</v>
      </c>
      <c r="BM4" s="17" t="s">
        <v>421</v>
      </c>
      <c r="BN4" s="18" t="s">
        <v>421</v>
      </c>
      <c r="BO4" s="18" t="s">
        <v>332</v>
      </c>
      <c r="BP4" s="37" t="s">
        <v>542</v>
      </c>
      <c r="BQ4" s="31" t="s">
        <v>425</v>
      </c>
      <c r="BR4" s="17" t="s">
        <v>332</v>
      </c>
      <c r="BS4" s="18" t="s">
        <v>487</v>
      </c>
      <c r="BT4" s="18" t="s">
        <v>418</v>
      </c>
      <c r="BU4" s="18" t="s">
        <v>487</v>
      </c>
      <c r="BV4" s="39" t="s">
        <v>599</v>
      </c>
      <c r="BW4" s="39" t="s">
        <v>542</v>
      </c>
      <c r="BX4" s="33" t="s">
        <v>425</v>
      </c>
    </row>
    <row r="5" spans="1:76" x14ac:dyDescent="0.35">
      <c r="A5" s="13" t="s">
        <v>803</v>
      </c>
      <c r="B5" s="17" t="s">
        <v>29</v>
      </c>
      <c r="C5" s="30" t="s">
        <v>10</v>
      </c>
      <c r="D5" s="37" t="s">
        <v>24</v>
      </c>
      <c r="E5" s="17" t="s">
        <v>71</v>
      </c>
      <c r="F5" s="18" t="s">
        <v>111</v>
      </c>
      <c r="G5" s="37" t="s">
        <v>42</v>
      </c>
      <c r="H5" s="31" t="s">
        <v>55</v>
      </c>
      <c r="I5" s="18" t="s">
        <v>16</v>
      </c>
      <c r="J5" s="18" t="s">
        <v>55</v>
      </c>
      <c r="K5" s="37" t="s">
        <v>367</v>
      </c>
      <c r="L5" s="18" t="s">
        <v>67</v>
      </c>
      <c r="M5" s="18" t="s">
        <v>67</v>
      </c>
      <c r="N5" s="31" t="s">
        <v>44</v>
      </c>
      <c r="O5" s="31" t="s">
        <v>44</v>
      </c>
      <c r="P5" s="37" t="s">
        <v>53</v>
      </c>
      <c r="Q5" s="18" t="s">
        <v>16</v>
      </c>
      <c r="R5" s="37" t="s">
        <v>222</v>
      </c>
      <c r="S5" s="17" t="s">
        <v>10</v>
      </c>
      <c r="T5" s="18" t="s">
        <v>24</v>
      </c>
      <c r="U5" s="38" t="s">
        <v>41</v>
      </c>
      <c r="V5" s="31" t="s">
        <v>44</v>
      </c>
      <c r="W5" s="18" t="s">
        <v>71</v>
      </c>
      <c r="X5" s="37" t="s">
        <v>42</v>
      </c>
      <c r="Y5" s="18" t="s">
        <v>16</v>
      </c>
      <c r="Z5" s="18" t="s">
        <v>16</v>
      </c>
      <c r="AA5" s="18" t="s">
        <v>71</v>
      </c>
      <c r="AB5" s="31" t="s">
        <v>12</v>
      </c>
      <c r="AC5" s="17" t="s">
        <v>67</v>
      </c>
      <c r="AD5" s="18" t="s">
        <v>71</v>
      </c>
      <c r="AE5" s="18" t="s">
        <v>16</v>
      </c>
      <c r="AF5" s="18" t="s">
        <v>29</v>
      </c>
      <c r="AG5" s="18" t="s">
        <v>111</v>
      </c>
      <c r="AH5" s="17" t="s">
        <v>24</v>
      </c>
      <c r="AI5" s="18" t="s">
        <v>16</v>
      </c>
      <c r="AJ5" s="18" t="s">
        <v>43</v>
      </c>
      <c r="AK5" s="18" t="s">
        <v>43</v>
      </c>
      <c r="AL5" s="30" t="s">
        <v>30</v>
      </c>
      <c r="AM5" s="37" t="s">
        <v>24</v>
      </c>
      <c r="AN5" s="17" t="s">
        <v>29</v>
      </c>
      <c r="AO5" s="37" t="s">
        <v>41</v>
      </c>
      <c r="AP5" s="18" t="s">
        <v>16</v>
      </c>
      <c r="AQ5" s="18" t="s">
        <v>71</v>
      </c>
      <c r="AR5" s="17" t="s">
        <v>71</v>
      </c>
      <c r="AS5" s="31" t="s">
        <v>30</v>
      </c>
      <c r="AT5" s="37" t="s">
        <v>41</v>
      </c>
      <c r="AU5" s="18" t="s">
        <v>16</v>
      </c>
      <c r="AV5" s="18" t="s">
        <v>67</v>
      </c>
      <c r="AW5" s="17" t="s">
        <v>10</v>
      </c>
      <c r="AX5" s="18" t="s">
        <v>24</v>
      </c>
      <c r="AY5" s="38" t="s">
        <v>24</v>
      </c>
      <c r="AZ5" s="31" t="s">
        <v>30</v>
      </c>
      <c r="BA5" s="18" t="s">
        <v>16</v>
      </c>
      <c r="BB5" s="37" t="s">
        <v>53</v>
      </c>
      <c r="BC5" s="38" t="s">
        <v>125</v>
      </c>
      <c r="BD5" s="18" t="s">
        <v>10</v>
      </c>
      <c r="BE5" s="31" t="s">
        <v>55</v>
      </c>
      <c r="BF5" s="18" t="s">
        <v>16</v>
      </c>
      <c r="BG5" s="31" t="s">
        <v>55</v>
      </c>
      <c r="BH5" s="17" t="s">
        <v>29</v>
      </c>
      <c r="BI5" s="18" t="s">
        <v>67</v>
      </c>
      <c r="BJ5" s="18" t="s">
        <v>67</v>
      </c>
      <c r="BK5" s="17" t="s">
        <v>29</v>
      </c>
      <c r="BL5" s="18" t="s">
        <v>24</v>
      </c>
      <c r="BM5" s="17" t="s">
        <v>71</v>
      </c>
      <c r="BN5" s="18" t="s">
        <v>67</v>
      </c>
      <c r="BO5" s="18" t="s">
        <v>29</v>
      </c>
      <c r="BP5" s="18" t="s">
        <v>43</v>
      </c>
      <c r="BQ5" s="18" t="s">
        <v>111</v>
      </c>
      <c r="BR5" s="17" t="s">
        <v>71</v>
      </c>
      <c r="BS5" s="18" t="s">
        <v>67</v>
      </c>
      <c r="BT5" s="18" t="s">
        <v>268</v>
      </c>
      <c r="BU5" s="18" t="s">
        <v>42</v>
      </c>
      <c r="BV5" s="32" t="s">
        <v>30</v>
      </c>
      <c r="BW5" s="12" t="s">
        <v>43</v>
      </c>
      <c r="BX5" s="22" t="s">
        <v>111</v>
      </c>
    </row>
    <row r="6" spans="1:76" x14ac:dyDescent="0.35">
      <c r="A6" s="13" t="s">
        <v>802</v>
      </c>
      <c r="B6" s="17" t="s">
        <v>135</v>
      </c>
      <c r="C6" s="17" t="s">
        <v>18</v>
      </c>
      <c r="D6" s="18" t="s">
        <v>103</v>
      </c>
      <c r="E6" s="17" t="s">
        <v>135</v>
      </c>
      <c r="F6" s="18" t="s">
        <v>107</v>
      </c>
      <c r="G6" s="18" t="s">
        <v>59</v>
      </c>
      <c r="H6" s="18" t="s">
        <v>397</v>
      </c>
      <c r="I6" s="37" t="s">
        <v>280</v>
      </c>
      <c r="J6" s="37" t="s">
        <v>398</v>
      </c>
      <c r="K6" s="18" t="s">
        <v>107</v>
      </c>
      <c r="L6" s="18" t="s">
        <v>135</v>
      </c>
      <c r="M6" s="31" t="s">
        <v>88</v>
      </c>
      <c r="N6" s="18" t="s">
        <v>124</v>
      </c>
      <c r="O6" s="31" t="s">
        <v>52</v>
      </c>
      <c r="P6" s="18" t="s">
        <v>124</v>
      </c>
      <c r="Q6" s="31" t="s">
        <v>60</v>
      </c>
      <c r="R6" s="18" t="s">
        <v>88</v>
      </c>
      <c r="S6" s="38" t="s">
        <v>310</v>
      </c>
      <c r="T6" s="31" t="s">
        <v>39</v>
      </c>
      <c r="U6" s="17" t="s">
        <v>124</v>
      </c>
      <c r="V6" s="18" t="s">
        <v>135</v>
      </c>
      <c r="W6" s="18" t="s">
        <v>278</v>
      </c>
      <c r="X6" s="37" t="s">
        <v>403</v>
      </c>
      <c r="Y6" s="18" t="s">
        <v>135</v>
      </c>
      <c r="Z6" s="18" t="s">
        <v>124</v>
      </c>
      <c r="AA6" s="18" t="s">
        <v>39</v>
      </c>
      <c r="AB6" s="31" t="s">
        <v>15</v>
      </c>
      <c r="AC6" s="17" t="s">
        <v>103</v>
      </c>
      <c r="AD6" s="18" t="s">
        <v>59</v>
      </c>
      <c r="AE6" s="18" t="s">
        <v>310</v>
      </c>
      <c r="AF6" s="18" t="s">
        <v>135</v>
      </c>
      <c r="AG6" s="18" t="s">
        <v>496</v>
      </c>
      <c r="AH6" s="38" t="s">
        <v>310</v>
      </c>
      <c r="AI6" s="18" t="s">
        <v>103</v>
      </c>
      <c r="AJ6" s="31" t="s">
        <v>114</v>
      </c>
      <c r="AK6" s="18" t="s">
        <v>107</v>
      </c>
      <c r="AL6" s="17" t="s">
        <v>124</v>
      </c>
      <c r="AM6" s="18" t="s">
        <v>135</v>
      </c>
      <c r="AN6" s="17" t="s">
        <v>18</v>
      </c>
      <c r="AO6" s="18" t="s">
        <v>103</v>
      </c>
      <c r="AP6" s="31" t="s">
        <v>38</v>
      </c>
      <c r="AQ6" s="18" t="s">
        <v>310</v>
      </c>
      <c r="AR6" s="30" t="s">
        <v>20</v>
      </c>
      <c r="AS6" s="37" t="s">
        <v>280</v>
      </c>
      <c r="AT6" s="37" t="s">
        <v>398</v>
      </c>
      <c r="AU6" s="18" t="s">
        <v>103</v>
      </c>
      <c r="AV6" s="18" t="s">
        <v>310</v>
      </c>
      <c r="AW6" s="17" t="s">
        <v>59</v>
      </c>
      <c r="AX6" s="18" t="s">
        <v>18</v>
      </c>
      <c r="AY6" s="17" t="s">
        <v>18</v>
      </c>
      <c r="AZ6" s="18" t="s">
        <v>103</v>
      </c>
      <c r="BA6" s="31" t="s">
        <v>38</v>
      </c>
      <c r="BB6" s="31" t="s">
        <v>210</v>
      </c>
      <c r="BC6" s="38" t="s">
        <v>223</v>
      </c>
      <c r="BD6" s="18" t="s">
        <v>135</v>
      </c>
      <c r="BE6" s="18" t="s">
        <v>278</v>
      </c>
      <c r="BF6" s="31" t="s">
        <v>9</v>
      </c>
      <c r="BG6" s="31" t="s">
        <v>367</v>
      </c>
      <c r="BH6" s="17" t="s">
        <v>135</v>
      </c>
      <c r="BI6" s="31" t="s">
        <v>50</v>
      </c>
      <c r="BJ6" s="18" t="s">
        <v>135</v>
      </c>
      <c r="BK6" s="30" t="s">
        <v>124</v>
      </c>
      <c r="BL6" s="37" t="s">
        <v>278</v>
      </c>
      <c r="BM6" s="17" t="s">
        <v>310</v>
      </c>
      <c r="BN6" s="18" t="s">
        <v>135</v>
      </c>
      <c r="BO6" s="31" t="s">
        <v>39</v>
      </c>
      <c r="BP6" s="18" t="s">
        <v>64</v>
      </c>
      <c r="BQ6" s="37" t="s">
        <v>382</v>
      </c>
      <c r="BR6" s="17" t="s">
        <v>135</v>
      </c>
      <c r="BS6" s="37" t="s">
        <v>297</v>
      </c>
      <c r="BT6" s="18" t="s">
        <v>397</v>
      </c>
      <c r="BU6" s="18" t="s">
        <v>18</v>
      </c>
      <c r="BV6" s="32" t="s">
        <v>114</v>
      </c>
      <c r="BW6" s="12" t="s">
        <v>64</v>
      </c>
      <c r="BX6" s="40" t="s">
        <v>382</v>
      </c>
    </row>
    <row r="7" spans="1:76" x14ac:dyDescent="0.35">
      <c r="A7" s="13" t="s">
        <v>801</v>
      </c>
      <c r="B7" s="17" t="s">
        <v>24</v>
      </c>
      <c r="C7" s="17" t="s">
        <v>125</v>
      </c>
      <c r="D7" s="18" t="s">
        <v>29</v>
      </c>
      <c r="E7" s="17" t="s">
        <v>71</v>
      </c>
      <c r="F7" s="31" t="s">
        <v>55</v>
      </c>
      <c r="G7" s="18" t="s">
        <v>54</v>
      </c>
      <c r="H7" s="31" t="s">
        <v>45</v>
      </c>
      <c r="I7" s="37" t="s">
        <v>41</v>
      </c>
      <c r="J7" s="18" t="s">
        <v>71</v>
      </c>
      <c r="K7" s="37" t="s">
        <v>65</v>
      </c>
      <c r="L7" s="18" t="s">
        <v>111</v>
      </c>
      <c r="M7" s="31" t="s">
        <v>55</v>
      </c>
      <c r="N7" s="37" t="s">
        <v>65</v>
      </c>
      <c r="O7" s="37" t="s">
        <v>79</v>
      </c>
      <c r="P7" s="37" t="s">
        <v>40</v>
      </c>
      <c r="Q7" s="31" t="s">
        <v>44</v>
      </c>
      <c r="R7" s="18" t="s">
        <v>43</v>
      </c>
      <c r="S7" s="17" t="s">
        <v>29</v>
      </c>
      <c r="T7" s="18" t="s">
        <v>125</v>
      </c>
      <c r="U7" s="17" t="s">
        <v>43</v>
      </c>
      <c r="V7" s="37" t="s">
        <v>40</v>
      </c>
      <c r="W7" s="18" t="s">
        <v>67</v>
      </c>
      <c r="X7" s="18" t="s">
        <v>42</v>
      </c>
      <c r="Y7" s="18" t="s">
        <v>71</v>
      </c>
      <c r="Z7" s="18" t="s">
        <v>125</v>
      </c>
      <c r="AA7" s="18" t="s">
        <v>67</v>
      </c>
      <c r="AB7" s="31" t="s">
        <v>44</v>
      </c>
      <c r="AC7" s="38" t="s">
        <v>66</v>
      </c>
      <c r="AD7" s="18" t="s">
        <v>67</v>
      </c>
      <c r="AE7" s="18" t="s">
        <v>66</v>
      </c>
      <c r="AF7" s="31" t="s">
        <v>10</v>
      </c>
      <c r="AG7" s="31" t="s">
        <v>22</v>
      </c>
      <c r="AH7" s="17" t="s">
        <v>24</v>
      </c>
      <c r="AI7" s="18" t="s">
        <v>67</v>
      </c>
      <c r="AJ7" s="31" t="s">
        <v>16</v>
      </c>
      <c r="AK7" s="18" t="s">
        <v>111</v>
      </c>
      <c r="AL7" s="17" t="s">
        <v>71</v>
      </c>
      <c r="AM7" s="18" t="s">
        <v>24</v>
      </c>
      <c r="AN7" s="17" t="s">
        <v>24</v>
      </c>
      <c r="AO7" s="18" t="s">
        <v>71</v>
      </c>
      <c r="AP7" s="18" t="s">
        <v>29</v>
      </c>
      <c r="AQ7" s="18" t="s">
        <v>66</v>
      </c>
      <c r="AR7" s="17" t="s">
        <v>42</v>
      </c>
      <c r="AS7" s="37" t="s">
        <v>28</v>
      </c>
      <c r="AT7" s="18" t="s">
        <v>16</v>
      </c>
      <c r="AU7" s="31" t="s">
        <v>30</v>
      </c>
      <c r="AV7" s="18" t="s">
        <v>71</v>
      </c>
      <c r="AW7" s="17" t="s">
        <v>29</v>
      </c>
      <c r="AX7" s="18" t="s">
        <v>125</v>
      </c>
      <c r="AY7" s="17" t="s">
        <v>24</v>
      </c>
      <c r="AZ7" s="18" t="s">
        <v>67</v>
      </c>
      <c r="BA7" s="18" t="s">
        <v>42</v>
      </c>
      <c r="BB7" s="37" t="s">
        <v>210</v>
      </c>
      <c r="BC7" s="38" t="s">
        <v>15</v>
      </c>
      <c r="BD7" s="18" t="s">
        <v>29</v>
      </c>
      <c r="BE7" s="31" t="s">
        <v>44</v>
      </c>
      <c r="BF7" s="31" t="s">
        <v>16</v>
      </c>
      <c r="BG7" s="37" t="s">
        <v>222</v>
      </c>
      <c r="BH7" s="17" t="s">
        <v>24</v>
      </c>
      <c r="BI7" s="18" t="s">
        <v>71</v>
      </c>
      <c r="BJ7" s="18" t="s">
        <v>71</v>
      </c>
      <c r="BK7" s="17" t="s">
        <v>24</v>
      </c>
      <c r="BL7" s="18" t="s">
        <v>24</v>
      </c>
      <c r="BM7" s="17" t="s">
        <v>29</v>
      </c>
      <c r="BN7" s="18" t="s">
        <v>67</v>
      </c>
      <c r="BO7" s="18" t="s">
        <v>24</v>
      </c>
      <c r="BP7" s="31" t="s">
        <v>55</v>
      </c>
      <c r="BQ7" s="37" t="s">
        <v>65</v>
      </c>
      <c r="BR7" s="17" t="s">
        <v>29</v>
      </c>
      <c r="BS7" s="18" t="s">
        <v>67</v>
      </c>
      <c r="BT7" s="18" t="s">
        <v>268</v>
      </c>
      <c r="BU7" s="37" t="s">
        <v>41</v>
      </c>
      <c r="BV7" s="32" t="s">
        <v>10</v>
      </c>
      <c r="BW7" s="32" t="s">
        <v>55</v>
      </c>
      <c r="BX7" s="40" t="s">
        <v>65</v>
      </c>
    </row>
    <row r="8" spans="1:76" x14ac:dyDescent="0.35">
      <c r="A8" s="13" t="s">
        <v>800</v>
      </c>
      <c r="B8" s="17" t="s">
        <v>29</v>
      </c>
      <c r="C8" s="17" t="s">
        <v>10</v>
      </c>
      <c r="D8" s="18" t="s">
        <v>29</v>
      </c>
      <c r="E8" s="38" t="s">
        <v>19</v>
      </c>
      <c r="F8" s="37" t="s">
        <v>42</v>
      </c>
      <c r="G8" s="18" t="s">
        <v>67</v>
      </c>
      <c r="H8" s="37" t="s">
        <v>53</v>
      </c>
      <c r="I8" s="18" t="s">
        <v>55</v>
      </c>
      <c r="J8" s="18" t="s">
        <v>71</v>
      </c>
      <c r="K8" s="31" t="s">
        <v>45</v>
      </c>
      <c r="L8" s="31" t="s">
        <v>55</v>
      </c>
      <c r="M8" s="31" t="s">
        <v>44</v>
      </c>
      <c r="N8" s="31" t="s">
        <v>55</v>
      </c>
      <c r="O8" s="31" t="s">
        <v>44</v>
      </c>
      <c r="P8" s="18" t="s">
        <v>111</v>
      </c>
      <c r="Q8" s="31" t="s">
        <v>44</v>
      </c>
      <c r="R8" s="18" t="s">
        <v>43</v>
      </c>
      <c r="S8" s="38" t="s">
        <v>24</v>
      </c>
      <c r="T8" s="31" t="s">
        <v>30</v>
      </c>
      <c r="U8" s="17" t="s">
        <v>54</v>
      </c>
      <c r="V8" s="18" t="s">
        <v>54</v>
      </c>
      <c r="W8" s="31" t="s">
        <v>55</v>
      </c>
      <c r="X8" s="18" t="s">
        <v>71</v>
      </c>
      <c r="Y8" s="18" t="s">
        <v>16</v>
      </c>
      <c r="Z8" s="18" t="s">
        <v>71</v>
      </c>
      <c r="AA8" s="18" t="s">
        <v>67</v>
      </c>
      <c r="AB8" s="37" t="s">
        <v>19</v>
      </c>
      <c r="AC8" s="17" t="s">
        <v>71</v>
      </c>
      <c r="AD8" s="18" t="s">
        <v>67</v>
      </c>
      <c r="AE8" s="31" t="s">
        <v>30</v>
      </c>
      <c r="AF8" s="18" t="s">
        <v>29</v>
      </c>
      <c r="AG8" s="18" t="s">
        <v>111</v>
      </c>
      <c r="AH8" s="30" t="s">
        <v>10</v>
      </c>
      <c r="AI8" s="37" t="s">
        <v>66</v>
      </c>
      <c r="AJ8" s="18" t="s">
        <v>67</v>
      </c>
      <c r="AK8" s="31" t="s">
        <v>55</v>
      </c>
      <c r="AL8" s="38" t="s">
        <v>66</v>
      </c>
      <c r="AM8" s="31" t="s">
        <v>10</v>
      </c>
      <c r="AN8" s="17" t="s">
        <v>10</v>
      </c>
      <c r="AO8" s="18" t="s">
        <v>111</v>
      </c>
      <c r="AP8" s="37" t="s">
        <v>24</v>
      </c>
      <c r="AQ8" s="18" t="s">
        <v>43</v>
      </c>
      <c r="AR8" s="17" t="s">
        <v>29</v>
      </c>
      <c r="AS8" s="18" t="s">
        <v>30</v>
      </c>
      <c r="AT8" s="18" t="s">
        <v>43</v>
      </c>
      <c r="AU8" s="18" t="s">
        <v>16</v>
      </c>
      <c r="AV8" s="37" t="s">
        <v>42</v>
      </c>
      <c r="AW8" s="17" t="s">
        <v>29</v>
      </c>
      <c r="AX8" s="18" t="s">
        <v>71</v>
      </c>
      <c r="AY8" s="38" t="s">
        <v>24</v>
      </c>
      <c r="AZ8" s="18" t="s">
        <v>16</v>
      </c>
      <c r="BA8" s="31" t="s">
        <v>30</v>
      </c>
      <c r="BB8" s="18" t="s">
        <v>54</v>
      </c>
      <c r="BC8" s="17" t="s">
        <v>29</v>
      </c>
      <c r="BD8" s="18" t="s">
        <v>67</v>
      </c>
      <c r="BE8" s="31" t="s">
        <v>55</v>
      </c>
      <c r="BF8" s="18" t="s">
        <v>16</v>
      </c>
      <c r="BG8" s="31" t="s">
        <v>22</v>
      </c>
      <c r="BH8" s="17" t="s">
        <v>29</v>
      </c>
      <c r="BI8" s="18" t="s">
        <v>67</v>
      </c>
      <c r="BJ8" s="18" t="s">
        <v>71</v>
      </c>
      <c r="BK8" s="17" t="s">
        <v>29</v>
      </c>
      <c r="BL8" s="18" t="s">
        <v>16</v>
      </c>
      <c r="BM8" s="17" t="s">
        <v>67</v>
      </c>
      <c r="BN8" s="31" t="s">
        <v>44</v>
      </c>
      <c r="BO8" s="18" t="s">
        <v>29</v>
      </c>
      <c r="BP8" s="31" t="s">
        <v>55</v>
      </c>
      <c r="BQ8" s="31" t="s">
        <v>44</v>
      </c>
      <c r="BR8" s="17" t="s">
        <v>67</v>
      </c>
      <c r="BS8" s="31" t="s">
        <v>30</v>
      </c>
      <c r="BT8" s="18" t="s">
        <v>55</v>
      </c>
      <c r="BU8" s="18" t="s">
        <v>16</v>
      </c>
      <c r="BV8" s="39" t="s">
        <v>125</v>
      </c>
      <c r="BW8" s="32" t="s">
        <v>55</v>
      </c>
      <c r="BX8" s="33" t="s">
        <v>44</v>
      </c>
    </row>
    <row r="9" spans="1:76" x14ac:dyDescent="0.35">
      <c r="A9" s="13" t="s">
        <v>1</v>
      </c>
      <c r="B9" s="17" t="s">
        <v>12</v>
      </c>
      <c r="C9" s="17" t="s">
        <v>44</v>
      </c>
      <c r="D9" s="18" t="s">
        <v>45</v>
      </c>
      <c r="E9" s="17" t="s">
        <v>44</v>
      </c>
      <c r="F9" s="18" t="s">
        <v>22</v>
      </c>
      <c r="G9" s="18" t="s">
        <v>45</v>
      </c>
      <c r="H9" s="18" t="s">
        <v>44</v>
      </c>
      <c r="I9" s="18" t="s">
        <v>22</v>
      </c>
      <c r="J9" s="18" t="s">
        <v>44</v>
      </c>
      <c r="K9" s="18" t="s">
        <v>22</v>
      </c>
      <c r="L9" s="37" t="s">
        <v>55</v>
      </c>
      <c r="M9" s="18" t="s">
        <v>22</v>
      </c>
      <c r="N9" s="18" t="s">
        <v>22</v>
      </c>
      <c r="O9" s="18" t="s">
        <v>22</v>
      </c>
      <c r="P9" s="18" t="s">
        <v>22</v>
      </c>
      <c r="Q9" s="18" t="s">
        <v>22</v>
      </c>
      <c r="R9" s="18" t="s">
        <v>22</v>
      </c>
      <c r="S9" s="17" t="s">
        <v>12</v>
      </c>
      <c r="T9" s="18" t="s">
        <v>45</v>
      </c>
      <c r="U9" s="38" t="s">
        <v>55</v>
      </c>
      <c r="V9" s="37" t="s">
        <v>55</v>
      </c>
      <c r="W9" s="18" t="s">
        <v>22</v>
      </c>
      <c r="X9" s="18" t="s">
        <v>22</v>
      </c>
      <c r="Y9" s="18" t="s">
        <v>44</v>
      </c>
      <c r="Z9" s="18" t="s">
        <v>45</v>
      </c>
      <c r="AA9" s="18" t="s">
        <v>22</v>
      </c>
      <c r="AB9" s="37" t="s">
        <v>44</v>
      </c>
      <c r="AC9" s="17" t="s">
        <v>44</v>
      </c>
      <c r="AD9" s="18" t="s">
        <v>45</v>
      </c>
      <c r="AE9" s="18" t="s">
        <v>22</v>
      </c>
      <c r="AF9" s="18" t="s">
        <v>44</v>
      </c>
      <c r="AG9" s="18" t="s">
        <v>22</v>
      </c>
      <c r="AH9" s="17" t="s">
        <v>45</v>
      </c>
      <c r="AI9" s="18" t="s">
        <v>44</v>
      </c>
      <c r="AJ9" s="18" t="s">
        <v>44</v>
      </c>
      <c r="AK9" s="18" t="s">
        <v>22</v>
      </c>
      <c r="AL9" s="17" t="s">
        <v>44</v>
      </c>
      <c r="AM9" s="18" t="s">
        <v>45</v>
      </c>
      <c r="AN9" s="30" t="s">
        <v>45</v>
      </c>
      <c r="AO9" s="18" t="s">
        <v>44</v>
      </c>
      <c r="AP9" s="18" t="s">
        <v>44</v>
      </c>
      <c r="AQ9" s="37" t="s">
        <v>55</v>
      </c>
      <c r="AR9" s="17" t="s">
        <v>44</v>
      </c>
      <c r="AS9" s="18" t="s">
        <v>22</v>
      </c>
      <c r="AT9" s="18" t="s">
        <v>22</v>
      </c>
      <c r="AU9" s="18" t="s">
        <v>45</v>
      </c>
      <c r="AV9" s="18" t="s">
        <v>44</v>
      </c>
      <c r="AW9" s="30" t="s">
        <v>45</v>
      </c>
      <c r="AX9" s="37" t="s">
        <v>44</v>
      </c>
      <c r="AY9" s="17" t="s">
        <v>12</v>
      </c>
      <c r="AZ9" s="18" t="s">
        <v>22</v>
      </c>
      <c r="BA9" s="18" t="s">
        <v>44</v>
      </c>
      <c r="BB9" s="18" t="s">
        <v>22</v>
      </c>
      <c r="BC9" s="17" t="s">
        <v>45</v>
      </c>
      <c r="BD9" s="18" t="s">
        <v>44</v>
      </c>
      <c r="BE9" s="18" t="s">
        <v>22</v>
      </c>
      <c r="BF9" s="18" t="s">
        <v>45</v>
      </c>
      <c r="BG9" s="18" t="s">
        <v>22</v>
      </c>
      <c r="BH9" s="30" t="s">
        <v>45</v>
      </c>
      <c r="BI9" s="37" t="s">
        <v>54</v>
      </c>
      <c r="BJ9" s="18" t="s">
        <v>45</v>
      </c>
      <c r="BK9" s="17" t="s">
        <v>45</v>
      </c>
      <c r="BL9" s="18" t="s">
        <v>44</v>
      </c>
      <c r="BM9" s="17" t="s">
        <v>44</v>
      </c>
      <c r="BN9" s="18" t="s">
        <v>45</v>
      </c>
      <c r="BO9" s="18" t="s">
        <v>45</v>
      </c>
      <c r="BP9" s="37" t="s">
        <v>44</v>
      </c>
      <c r="BQ9" s="18" t="s">
        <v>22</v>
      </c>
      <c r="BR9" s="17" t="s">
        <v>44</v>
      </c>
      <c r="BS9" s="18" t="s">
        <v>45</v>
      </c>
      <c r="BT9" s="18" t="s">
        <v>22</v>
      </c>
      <c r="BU9" s="18" t="s">
        <v>22</v>
      </c>
      <c r="BV9" s="12" t="s">
        <v>44</v>
      </c>
      <c r="BW9" s="39" t="s">
        <v>44</v>
      </c>
      <c r="BX9" s="22" t="s">
        <v>22</v>
      </c>
    </row>
    <row r="10" spans="1:76" x14ac:dyDescent="0.35">
      <c r="A10" s="13" t="s">
        <v>799</v>
      </c>
      <c r="B10" s="17" t="s">
        <v>283</v>
      </c>
      <c r="C10" s="17" t="s">
        <v>283</v>
      </c>
      <c r="D10" s="18" t="s">
        <v>283</v>
      </c>
      <c r="E10" s="30" t="s">
        <v>493</v>
      </c>
      <c r="F10" s="18" t="s">
        <v>592</v>
      </c>
      <c r="G10" s="18" t="s">
        <v>161</v>
      </c>
      <c r="H10" s="37" t="s">
        <v>485</v>
      </c>
      <c r="I10" s="18" t="s">
        <v>428</v>
      </c>
      <c r="J10" s="31" t="s">
        <v>493</v>
      </c>
      <c r="K10" s="31" t="s">
        <v>304</v>
      </c>
      <c r="L10" s="18" t="s">
        <v>161</v>
      </c>
      <c r="M10" s="37" t="s">
        <v>415</v>
      </c>
      <c r="N10" s="18" t="s">
        <v>431</v>
      </c>
      <c r="O10" s="37" t="s">
        <v>603</v>
      </c>
      <c r="P10" s="31" t="s">
        <v>304</v>
      </c>
      <c r="Q10" s="37" t="s">
        <v>90</v>
      </c>
      <c r="R10" s="18" t="s">
        <v>416</v>
      </c>
      <c r="S10" s="30" t="s">
        <v>453</v>
      </c>
      <c r="T10" s="37" t="s">
        <v>416</v>
      </c>
      <c r="U10" s="17" t="s">
        <v>473</v>
      </c>
      <c r="V10" s="18" t="s">
        <v>453</v>
      </c>
      <c r="W10" s="18" t="s">
        <v>161</v>
      </c>
      <c r="X10" s="31" t="s">
        <v>503</v>
      </c>
      <c r="Y10" s="18" t="s">
        <v>431</v>
      </c>
      <c r="Z10" s="18" t="s">
        <v>540</v>
      </c>
      <c r="AA10" s="18" t="s">
        <v>416</v>
      </c>
      <c r="AB10" s="37" t="s">
        <v>368</v>
      </c>
      <c r="AC10" s="17" t="s">
        <v>453</v>
      </c>
      <c r="AD10" s="18" t="s">
        <v>431</v>
      </c>
      <c r="AE10" s="18" t="s">
        <v>161</v>
      </c>
      <c r="AF10" s="18" t="s">
        <v>592</v>
      </c>
      <c r="AG10" s="18" t="s">
        <v>431</v>
      </c>
      <c r="AH10" s="30" t="s">
        <v>473</v>
      </c>
      <c r="AI10" s="18" t="s">
        <v>453</v>
      </c>
      <c r="AJ10" s="37" t="s">
        <v>57</v>
      </c>
      <c r="AK10" s="37" t="s">
        <v>306</v>
      </c>
      <c r="AL10" s="17" t="s">
        <v>540</v>
      </c>
      <c r="AM10" s="18" t="s">
        <v>161</v>
      </c>
      <c r="AN10" s="17" t="s">
        <v>283</v>
      </c>
      <c r="AO10" s="18" t="s">
        <v>428</v>
      </c>
      <c r="AP10" s="37" t="s">
        <v>306</v>
      </c>
      <c r="AQ10" s="31" t="s">
        <v>428</v>
      </c>
      <c r="AR10" s="38" t="s">
        <v>306</v>
      </c>
      <c r="AS10" s="18" t="s">
        <v>453</v>
      </c>
      <c r="AT10" s="31" t="s">
        <v>503</v>
      </c>
      <c r="AU10" s="37" t="s">
        <v>306</v>
      </c>
      <c r="AV10" s="31" t="s">
        <v>493</v>
      </c>
      <c r="AW10" s="38" t="s">
        <v>540</v>
      </c>
      <c r="AX10" s="31" t="s">
        <v>453</v>
      </c>
      <c r="AY10" s="30" t="s">
        <v>428</v>
      </c>
      <c r="AZ10" s="18" t="s">
        <v>540</v>
      </c>
      <c r="BA10" s="37" t="s">
        <v>485</v>
      </c>
      <c r="BB10" s="18" t="s">
        <v>283</v>
      </c>
      <c r="BC10" s="30" t="s">
        <v>424</v>
      </c>
      <c r="BD10" s="18" t="s">
        <v>161</v>
      </c>
      <c r="BE10" s="37" t="s">
        <v>306</v>
      </c>
      <c r="BF10" s="37" t="s">
        <v>603</v>
      </c>
      <c r="BG10" s="37" t="s">
        <v>590</v>
      </c>
      <c r="BH10" s="17" t="s">
        <v>283</v>
      </c>
      <c r="BI10" s="18" t="s">
        <v>416</v>
      </c>
      <c r="BJ10" s="18" t="s">
        <v>161</v>
      </c>
      <c r="BK10" s="38" t="s">
        <v>540</v>
      </c>
      <c r="BL10" s="31" t="s">
        <v>428</v>
      </c>
      <c r="BM10" s="17" t="s">
        <v>453</v>
      </c>
      <c r="BN10" s="18" t="s">
        <v>592</v>
      </c>
      <c r="BO10" s="37" t="s">
        <v>540</v>
      </c>
      <c r="BP10" s="18" t="s">
        <v>306</v>
      </c>
      <c r="BQ10" s="31" t="s">
        <v>424</v>
      </c>
      <c r="BR10" s="17" t="s">
        <v>161</v>
      </c>
      <c r="BS10" s="18" t="s">
        <v>428</v>
      </c>
      <c r="BT10" s="18" t="s">
        <v>540</v>
      </c>
      <c r="BU10" s="31" t="s">
        <v>428</v>
      </c>
      <c r="BV10" s="39" t="s">
        <v>57</v>
      </c>
      <c r="BW10" s="12" t="s">
        <v>306</v>
      </c>
      <c r="BX10" s="33" t="s">
        <v>424</v>
      </c>
    </row>
    <row r="11" spans="1:76" x14ac:dyDescent="0.35">
      <c r="A11" s="13" t="s">
        <v>798</v>
      </c>
      <c r="B11" s="17" t="s">
        <v>297</v>
      </c>
      <c r="C11" s="17" t="s">
        <v>223</v>
      </c>
      <c r="D11" s="18" t="s">
        <v>278</v>
      </c>
      <c r="E11" s="17" t="s">
        <v>297</v>
      </c>
      <c r="F11" s="18" t="s">
        <v>64</v>
      </c>
      <c r="G11" s="18" t="s">
        <v>278</v>
      </c>
      <c r="H11" s="31" t="s">
        <v>124</v>
      </c>
      <c r="I11" s="37" t="s">
        <v>396</v>
      </c>
      <c r="J11" s="37" t="s">
        <v>399</v>
      </c>
      <c r="K11" s="37" t="s">
        <v>382</v>
      </c>
      <c r="L11" s="18" t="s">
        <v>297</v>
      </c>
      <c r="M11" s="31" t="s">
        <v>397</v>
      </c>
      <c r="N11" s="18" t="s">
        <v>398</v>
      </c>
      <c r="O11" s="31" t="s">
        <v>413</v>
      </c>
      <c r="P11" s="18" t="s">
        <v>403</v>
      </c>
      <c r="Q11" s="31" t="s">
        <v>49</v>
      </c>
      <c r="R11" s="31" t="s">
        <v>107</v>
      </c>
      <c r="S11" s="38" t="s">
        <v>223</v>
      </c>
      <c r="T11" s="31" t="s">
        <v>310</v>
      </c>
      <c r="U11" s="17" t="s">
        <v>18</v>
      </c>
      <c r="V11" s="18" t="s">
        <v>382</v>
      </c>
      <c r="W11" s="18" t="s">
        <v>398</v>
      </c>
      <c r="X11" s="37" t="s">
        <v>331</v>
      </c>
      <c r="Y11" s="18" t="s">
        <v>280</v>
      </c>
      <c r="Z11" s="18" t="s">
        <v>278</v>
      </c>
      <c r="AA11" s="18" t="s">
        <v>18</v>
      </c>
      <c r="AB11" s="31" t="s">
        <v>75</v>
      </c>
      <c r="AC11" s="17" t="s">
        <v>223</v>
      </c>
      <c r="AD11" s="18" t="s">
        <v>310</v>
      </c>
      <c r="AE11" s="37" t="s">
        <v>382</v>
      </c>
      <c r="AF11" s="18" t="s">
        <v>278</v>
      </c>
      <c r="AG11" s="18" t="s">
        <v>496</v>
      </c>
      <c r="AH11" s="38" t="s">
        <v>403</v>
      </c>
      <c r="AI11" s="18" t="s">
        <v>280</v>
      </c>
      <c r="AJ11" s="31" t="s">
        <v>27</v>
      </c>
      <c r="AK11" s="18" t="s">
        <v>353</v>
      </c>
      <c r="AL11" s="30" t="s">
        <v>135</v>
      </c>
      <c r="AM11" s="37" t="s">
        <v>223</v>
      </c>
      <c r="AN11" s="17" t="s">
        <v>403</v>
      </c>
      <c r="AO11" s="18" t="s">
        <v>278</v>
      </c>
      <c r="AP11" s="31" t="s">
        <v>103</v>
      </c>
      <c r="AQ11" s="37" t="s">
        <v>382</v>
      </c>
      <c r="AR11" s="30" t="s">
        <v>103</v>
      </c>
      <c r="AS11" s="37" t="s">
        <v>399</v>
      </c>
      <c r="AT11" s="37" t="s">
        <v>399</v>
      </c>
      <c r="AU11" s="18" t="s">
        <v>18</v>
      </c>
      <c r="AV11" s="18" t="s">
        <v>223</v>
      </c>
      <c r="AW11" s="17" t="s">
        <v>278</v>
      </c>
      <c r="AX11" s="18" t="s">
        <v>403</v>
      </c>
      <c r="AY11" s="17" t="s">
        <v>223</v>
      </c>
      <c r="AZ11" s="18" t="s">
        <v>280</v>
      </c>
      <c r="BA11" s="18" t="s">
        <v>18</v>
      </c>
      <c r="BB11" s="18" t="s">
        <v>445</v>
      </c>
      <c r="BC11" s="38" t="s">
        <v>402</v>
      </c>
      <c r="BD11" s="18" t="s">
        <v>280</v>
      </c>
      <c r="BE11" s="18" t="s">
        <v>280</v>
      </c>
      <c r="BF11" s="31" t="s">
        <v>27</v>
      </c>
      <c r="BG11" s="31" t="s">
        <v>525</v>
      </c>
      <c r="BH11" s="17" t="s">
        <v>297</v>
      </c>
      <c r="BI11" s="31" t="s">
        <v>38</v>
      </c>
      <c r="BJ11" s="18" t="s">
        <v>280</v>
      </c>
      <c r="BK11" s="30" t="s">
        <v>310</v>
      </c>
      <c r="BL11" s="37" t="s">
        <v>382</v>
      </c>
      <c r="BM11" s="17" t="s">
        <v>223</v>
      </c>
      <c r="BN11" s="18" t="s">
        <v>223</v>
      </c>
      <c r="BO11" s="31" t="s">
        <v>18</v>
      </c>
      <c r="BP11" s="18" t="s">
        <v>496</v>
      </c>
      <c r="BQ11" s="37" t="s">
        <v>425</v>
      </c>
      <c r="BR11" s="17" t="s">
        <v>297</v>
      </c>
      <c r="BS11" s="37" t="s">
        <v>400</v>
      </c>
      <c r="BT11" s="18" t="s">
        <v>496</v>
      </c>
      <c r="BU11" s="37" t="s">
        <v>382</v>
      </c>
      <c r="BV11" s="32" t="s">
        <v>27</v>
      </c>
      <c r="BW11" s="12" t="s">
        <v>496</v>
      </c>
      <c r="BX11" s="40" t="s">
        <v>425</v>
      </c>
    </row>
    <row r="12" spans="1:76" x14ac:dyDescent="0.35">
      <c r="A12" s="13" t="s">
        <v>797</v>
      </c>
      <c r="B12" s="17" t="s">
        <v>822</v>
      </c>
      <c r="C12" s="17" t="s">
        <v>822</v>
      </c>
      <c r="D12" s="18" t="s">
        <v>822</v>
      </c>
      <c r="E12" s="38" t="s">
        <v>832</v>
      </c>
      <c r="F12" s="18" t="s">
        <v>818</v>
      </c>
      <c r="G12" s="18" t="s">
        <v>808</v>
      </c>
      <c r="H12" s="18" t="s">
        <v>812</v>
      </c>
      <c r="I12" s="37" t="s">
        <v>833</v>
      </c>
      <c r="J12" s="37" t="s">
        <v>833</v>
      </c>
      <c r="K12" s="18" t="s">
        <v>825</v>
      </c>
      <c r="L12" s="18" t="s">
        <v>812</v>
      </c>
      <c r="M12" s="31" t="s">
        <v>644</v>
      </c>
      <c r="N12" s="18" t="s">
        <v>822</v>
      </c>
      <c r="O12" s="31" t="s">
        <v>658</v>
      </c>
      <c r="P12" s="37" t="s">
        <v>1114</v>
      </c>
      <c r="Q12" s="31" t="s">
        <v>990</v>
      </c>
      <c r="R12" s="31" t="s">
        <v>640</v>
      </c>
      <c r="S12" s="38" t="s">
        <v>830</v>
      </c>
      <c r="T12" s="31" t="s">
        <v>730</v>
      </c>
      <c r="U12" s="17" t="s">
        <v>808</v>
      </c>
      <c r="V12" s="18" t="s">
        <v>824</v>
      </c>
      <c r="W12" s="18" t="s">
        <v>822</v>
      </c>
      <c r="X12" s="37" t="s">
        <v>1302</v>
      </c>
      <c r="Y12" s="18" t="s">
        <v>812</v>
      </c>
      <c r="Z12" s="18" t="s">
        <v>823</v>
      </c>
      <c r="AA12" s="18" t="s">
        <v>818</v>
      </c>
      <c r="AB12" s="31" t="s">
        <v>651</v>
      </c>
      <c r="AC12" s="17" t="s">
        <v>821</v>
      </c>
      <c r="AD12" s="18" t="s">
        <v>820</v>
      </c>
      <c r="AE12" s="18" t="s">
        <v>815</v>
      </c>
      <c r="AF12" s="18" t="s">
        <v>810</v>
      </c>
      <c r="AG12" s="18" t="s">
        <v>807</v>
      </c>
      <c r="AH12" s="17" t="s">
        <v>815</v>
      </c>
      <c r="AI12" s="37" t="s">
        <v>828</v>
      </c>
      <c r="AJ12" s="31" t="s">
        <v>649</v>
      </c>
      <c r="AK12" s="31" t="s">
        <v>729</v>
      </c>
      <c r="AL12" s="17" t="s">
        <v>822</v>
      </c>
      <c r="AM12" s="18" t="s">
        <v>822</v>
      </c>
      <c r="AN12" s="17" t="s">
        <v>815</v>
      </c>
      <c r="AO12" s="18" t="s">
        <v>819</v>
      </c>
      <c r="AP12" s="31" t="s">
        <v>813</v>
      </c>
      <c r="AQ12" s="18" t="s">
        <v>821</v>
      </c>
      <c r="AR12" s="30" t="s">
        <v>837</v>
      </c>
      <c r="AS12" s="37" t="s">
        <v>830</v>
      </c>
      <c r="AT12" s="37" t="s">
        <v>828</v>
      </c>
      <c r="AU12" s="31" t="s">
        <v>774</v>
      </c>
      <c r="AV12" s="37" t="s">
        <v>829</v>
      </c>
      <c r="AW12" s="30" t="s">
        <v>812</v>
      </c>
      <c r="AX12" s="37" t="s">
        <v>821</v>
      </c>
      <c r="AY12" s="38" t="s">
        <v>830</v>
      </c>
      <c r="AZ12" s="18" t="s">
        <v>818</v>
      </c>
      <c r="BA12" s="31" t="s">
        <v>655</v>
      </c>
      <c r="BB12" s="18" t="s">
        <v>817</v>
      </c>
      <c r="BC12" s="38" t="s">
        <v>848</v>
      </c>
      <c r="BD12" s="18" t="s">
        <v>809</v>
      </c>
      <c r="BE12" s="31" t="s">
        <v>729</v>
      </c>
      <c r="BF12" s="31" t="s">
        <v>646</v>
      </c>
      <c r="BG12" s="31" t="s">
        <v>653</v>
      </c>
      <c r="BH12" s="17" t="s">
        <v>816</v>
      </c>
      <c r="BI12" s="31" t="s">
        <v>655</v>
      </c>
      <c r="BJ12" s="18" t="s">
        <v>815</v>
      </c>
      <c r="BK12" s="30" t="s">
        <v>812</v>
      </c>
      <c r="BL12" s="37" t="s">
        <v>830</v>
      </c>
      <c r="BM12" s="17" t="s">
        <v>814</v>
      </c>
      <c r="BN12" s="18" t="s">
        <v>813</v>
      </c>
      <c r="BO12" s="18" t="s">
        <v>812</v>
      </c>
      <c r="BP12" s="31" t="s">
        <v>774</v>
      </c>
      <c r="BQ12" s="37" t="s">
        <v>842</v>
      </c>
      <c r="BR12" s="17" t="s">
        <v>809</v>
      </c>
      <c r="BS12" s="18" t="s">
        <v>808</v>
      </c>
      <c r="BT12" s="18" t="s">
        <v>807</v>
      </c>
      <c r="BU12" s="18" t="s">
        <v>806</v>
      </c>
      <c r="BV12" s="32" t="s">
        <v>640</v>
      </c>
      <c r="BW12" s="32" t="s">
        <v>774</v>
      </c>
      <c r="BX12" s="40" t="s">
        <v>842</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BX18"/>
  <sheetViews>
    <sheetView showGridLines="0" workbookViewId="0">
      <pane xSplit="1" topLeftCell="B1" activePane="topRight" state="frozenSplit"/>
      <selection pane="topRight"/>
    </sheetView>
  </sheetViews>
  <sheetFormatPr defaultRowHeight="14.5" x14ac:dyDescent="0.35"/>
  <cols>
    <col min="1" max="1" width="89.542968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1467</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805</v>
      </c>
      <c r="B3" s="15" t="s">
        <v>400</v>
      </c>
      <c r="C3" s="15" t="s">
        <v>400</v>
      </c>
      <c r="D3" s="16" t="s">
        <v>400</v>
      </c>
      <c r="E3" s="28" t="s">
        <v>280</v>
      </c>
      <c r="F3" s="34" t="s">
        <v>591</v>
      </c>
      <c r="G3" s="16" t="s">
        <v>399</v>
      </c>
      <c r="H3" s="16" t="s">
        <v>148</v>
      </c>
      <c r="I3" s="29" t="s">
        <v>18</v>
      </c>
      <c r="J3" s="16" t="s">
        <v>223</v>
      </c>
      <c r="K3" s="16" t="s">
        <v>399</v>
      </c>
      <c r="L3" s="16" t="s">
        <v>403</v>
      </c>
      <c r="M3" s="34" t="s">
        <v>420</v>
      </c>
      <c r="N3" s="29" t="s">
        <v>18</v>
      </c>
      <c r="O3" s="16" t="s">
        <v>331</v>
      </c>
      <c r="P3" s="16" t="s">
        <v>148</v>
      </c>
      <c r="Q3" s="34" t="s">
        <v>160</v>
      </c>
      <c r="R3" s="34" t="s">
        <v>430</v>
      </c>
      <c r="S3" s="28" t="s">
        <v>398</v>
      </c>
      <c r="T3" s="34" t="s">
        <v>331</v>
      </c>
      <c r="U3" s="28" t="s">
        <v>280</v>
      </c>
      <c r="V3" s="16" t="s">
        <v>148</v>
      </c>
      <c r="W3" s="16" t="s">
        <v>403</v>
      </c>
      <c r="X3" s="16" t="s">
        <v>403</v>
      </c>
      <c r="Y3" s="16" t="s">
        <v>148</v>
      </c>
      <c r="Z3" s="16" t="s">
        <v>399</v>
      </c>
      <c r="AA3" s="16" t="s">
        <v>331</v>
      </c>
      <c r="AB3" s="16" t="s">
        <v>331</v>
      </c>
      <c r="AC3" s="28" t="s">
        <v>297</v>
      </c>
      <c r="AD3" s="16" t="s">
        <v>398</v>
      </c>
      <c r="AE3" s="16" t="s">
        <v>396</v>
      </c>
      <c r="AF3" s="34" t="s">
        <v>402</v>
      </c>
      <c r="AG3" s="34" t="s">
        <v>160</v>
      </c>
      <c r="AH3" s="15" t="s">
        <v>400</v>
      </c>
      <c r="AI3" s="34" t="s">
        <v>430</v>
      </c>
      <c r="AJ3" s="29" t="s">
        <v>310</v>
      </c>
      <c r="AK3" s="16" t="s">
        <v>522</v>
      </c>
      <c r="AL3" s="28" t="s">
        <v>403</v>
      </c>
      <c r="AM3" s="34" t="s">
        <v>399</v>
      </c>
      <c r="AN3" s="15" t="s">
        <v>400</v>
      </c>
      <c r="AO3" s="16" t="s">
        <v>398</v>
      </c>
      <c r="AP3" s="16" t="s">
        <v>399</v>
      </c>
      <c r="AQ3" s="16" t="s">
        <v>400</v>
      </c>
      <c r="AR3" s="15" t="s">
        <v>398</v>
      </c>
      <c r="AS3" s="29" t="s">
        <v>223</v>
      </c>
      <c r="AT3" s="16" t="s">
        <v>399</v>
      </c>
      <c r="AU3" s="34" t="s">
        <v>395</v>
      </c>
      <c r="AV3" s="16" t="s">
        <v>382</v>
      </c>
      <c r="AW3" s="35" t="s">
        <v>396</v>
      </c>
      <c r="AX3" s="29" t="s">
        <v>403</v>
      </c>
      <c r="AY3" s="28" t="s">
        <v>403</v>
      </c>
      <c r="AZ3" s="34" t="s">
        <v>402</v>
      </c>
      <c r="BA3" s="16" t="s">
        <v>331</v>
      </c>
      <c r="BB3" s="16" t="s">
        <v>734</v>
      </c>
      <c r="BC3" s="28" t="s">
        <v>223</v>
      </c>
      <c r="BD3" s="16" t="s">
        <v>382</v>
      </c>
      <c r="BE3" s="29" t="s">
        <v>297</v>
      </c>
      <c r="BF3" s="34" t="s">
        <v>430</v>
      </c>
      <c r="BG3" s="29" t="s">
        <v>241</v>
      </c>
      <c r="BH3" s="15" t="s">
        <v>400</v>
      </c>
      <c r="BI3" s="16" t="s">
        <v>382</v>
      </c>
      <c r="BJ3" s="16" t="s">
        <v>400</v>
      </c>
      <c r="BK3" s="35" t="s">
        <v>331</v>
      </c>
      <c r="BL3" s="29" t="s">
        <v>223</v>
      </c>
      <c r="BM3" s="15" t="s">
        <v>396</v>
      </c>
      <c r="BN3" s="16" t="s">
        <v>382</v>
      </c>
      <c r="BO3" s="16" t="s">
        <v>399</v>
      </c>
      <c r="BP3" s="29" t="s">
        <v>280</v>
      </c>
      <c r="BQ3" s="29" t="s">
        <v>494</v>
      </c>
      <c r="BR3" s="15" t="s">
        <v>331</v>
      </c>
      <c r="BS3" s="16" t="s">
        <v>398</v>
      </c>
      <c r="BT3" s="16" t="s">
        <v>734</v>
      </c>
      <c r="BU3" s="29" t="s">
        <v>297</v>
      </c>
      <c r="BV3" s="43" t="s">
        <v>402</v>
      </c>
      <c r="BW3" s="46" t="s">
        <v>280</v>
      </c>
      <c r="BX3" s="42" t="s">
        <v>494</v>
      </c>
    </row>
    <row r="4" spans="1:76" x14ac:dyDescent="0.35">
      <c r="A4" s="13" t="s">
        <v>804</v>
      </c>
      <c r="B4" s="17" t="s">
        <v>591</v>
      </c>
      <c r="C4" s="17" t="s">
        <v>503</v>
      </c>
      <c r="D4" s="18" t="s">
        <v>580</v>
      </c>
      <c r="E4" s="38" t="s">
        <v>428</v>
      </c>
      <c r="F4" s="31" t="s">
        <v>395</v>
      </c>
      <c r="G4" s="18" t="s">
        <v>304</v>
      </c>
      <c r="H4" s="18" t="s">
        <v>580</v>
      </c>
      <c r="I4" s="18" t="s">
        <v>542</v>
      </c>
      <c r="J4" s="18" t="s">
        <v>591</v>
      </c>
      <c r="K4" s="37" t="s">
        <v>493</v>
      </c>
      <c r="L4" s="18" t="s">
        <v>418</v>
      </c>
      <c r="M4" s="31" t="s">
        <v>419</v>
      </c>
      <c r="N4" s="31" t="s">
        <v>487</v>
      </c>
      <c r="O4" s="18" t="s">
        <v>542</v>
      </c>
      <c r="P4" s="18" t="s">
        <v>423</v>
      </c>
      <c r="Q4" s="18" t="s">
        <v>418</v>
      </c>
      <c r="R4" s="18" t="s">
        <v>418</v>
      </c>
      <c r="S4" s="17" t="s">
        <v>503</v>
      </c>
      <c r="T4" s="18" t="s">
        <v>424</v>
      </c>
      <c r="U4" s="17" t="s">
        <v>599</v>
      </c>
      <c r="V4" s="31" t="s">
        <v>419</v>
      </c>
      <c r="W4" s="18" t="s">
        <v>599</v>
      </c>
      <c r="X4" s="37" t="s">
        <v>304</v>
      </c>
      <c r="Y4" s="18" t="s">
        <v>580</v>
      </c>
      <c r="Z4" s="18" t="s">
        <v>424</v>
      </c>
      <c r="AA4" s="18" t="s">
        <v>332</v>
      </c>
      <c r="AB4" s="18" t="s">
        <v>580</v>
      </c>
      <c r="AC4" s="17" t="s">
        <v>542</v>
      </c>
      <c r="AD4" s="18" t="s">
        <v>503</v>
      </c>
      <c r="AE4" s="18" t="s">
        <v>423</v>
      </c>
      <c r="AF4" s="31" t="s">
        <v>332</v>
      </c>
      <c r="AG4" s="31" t="s">
        <v>421</v>
      </c>
      <c r="AH4" s="17" t="s">
        <v>591</v>
      </c>
      <c r="AI4" s="31" t="s">
        <v>421</v>
      </c>
      <c r="AJ4" s="37" t="s">
        <v>428</v>
      </c>
      <c r="AK4" s="31" t="s">
        <v>421</v>
      </c>
      <c r="AL4" s="17" t="s">
        <v>591</v>
      </c>
      <c r="AM4" s="18" t="s">
        <v>423</v>
      </c>
      <c r="AN4" s="17" t="s">
        <v>423</v>
      </c>
      <c r="AO4" s="37" t="s">
        <v>453</v>
      </c>
      <c r="AP4" s="18" t="s">
        <v>580</v>
      </c>
      <c r="AQ4" s="18" t="s">
        <v>580</v>
      </c>
      <c r="AR4" s="17" t="s">
        <v>503</v>
      </c>
      <c r="AS4" s="18" t="s">
        <v>599</v>
      </c>
      <c r="AT4" s="18" t="s">
        <v>599</v>
      </c>
      <c r="AU4" s="31" t="s">
        <v>421</v>
      </c>
      <c r="AV4" s="18" t="s">
        <v>580</v>
      </c>
      <c r="AW4" s="17" t="s">
        <v>423</v>
      </c>
      <c r="AX4" s="18" t="s">
        <v>591</v>
      </c>
      <c r="AY4" s="38" t="s">
        <v>599</v>
      </c>
      <c r="AZ4" s="18" t="s">
        <v>332</v>
      </c>
      <c r="BA4" s="18" t="s">
        <v>580</v>
      </c>
      <c r="BB4" s="31" t="s">
        <v>734</v>
      </c>
      <c r="BC4" s="17" t="s">
        <v>580</v>
      </c>
      <c r="BD4" s="18" t="s">
        <v>599</v>
      </c>
      <c r="BE4" s="18" t="s">
        <v>599</v>
      </c>
      <c r="BF4" s="18" t="s">
        <v>424</v>
      </c>
      <c r="BG4" s="18" t="s">
        <v>503</v>
      </c>
      <c r="BH4" s="17" t="s">
        <v>423</v>
      </c>
      <c r="BI4" s="18" t="s">
        <v>424</v>
      </c>
      <c r="BJ4" s="18" t="s">
        <v>599</v>
      </c>
      <c r="BK4" s="17" t="s">
        <v>580</v>
      </c>
      <c r="BL4" s="18" t="s">
        <v>599</v>
      </c>
      <c r="BM4" s="17" t="s">
        <v>591</v>
      </c>
      <c r="BN4" s="31" t="s">
        <v>418</v>
      </c>
      <c r="BO4" s="18" t="s">
        <v>423</v>
      </c>
      <c r="BP4" s="18" t="s">
        <v>542</v>
      </c>
      <c r="BQ4" s="18" t="s">
        <v>591</v>
      </c>
      <c r="BR4" s="17" t="s">
        <v>423</v>
      </c>
      <c r="BS4" s="18" t="s">
        <v>591</v>
      </c>
      <c r="BT4" s="31" t="s">
        <v>421</v>
      </c>
      <c r="BU4" s="18" t="s">
        <v>599</v>
      </c>
      <c r="BV4" s="12" t="s">
        <v>424</v>
      </c>
      <c r="BW4" s="12" t="s">
        <v>542</v>
      </c>
      <c r="BX4" s="22" t="s">
        <v>591</v>
      </c>
    </row>
    <row r="5" spans="1:76" x14ac:dyDescent="0.35">
      <c r="A5" s="13" t="s">
        <v>803</v>
      </c>
      <c r="B5" s="17" t="s">
        <v>13</v>
      </c>
      <c r="C5" s="17" t="s">
        <v>12</v>
      </c>
      <c r="D5" s="18" t="s">
        <v>30</v>
      </c>
      <c r="E5" s="17" t="s">
        <v>44</v>
      </c>
      <c r="F5" s="31" t="s">
        <v>22</v>
      </c>
      <c r="G5" s="18" t="s">
        <v>44</v>
      </c>
      <c r="H5" s="18" t="s">
        <v>44</v>
      </c>
      <c r="I5" s="18" t="s">
        <v>44</v>
      </c>
      <c r="J5" s="18" t="s">
        <v>44</v>
      </c>
      <c r="K5" s="31" t="s">
        <v>22</v>
      </c>
      <c r="L5" s="37" t="s">
        <v>43</v>
      </c>
      <c r="M5" s="18" t="s">
        <v>55</v>
      </c>
      <c r="N5" s="37" t="s">
        <v>53</v>
      </c>
      <c r="O5" s="18" t="s">
        <v>44</v>
      </c>
      <c r="P5" s="18" t="s">
        <v>44</v>
      </c>
      <c r="Q5" s="18" t="s">
        <v>44</v>
      </c>
      <c r="R5" s="31" t="s">
        <v>22</v>
      </c>
      <c r="S5" s="17" t="s">
        <v>12</v>
      </c>
      <c r="T5" s="18" t="s">
        <v>30</v>
      </c>
      <c r="U5" s="17" t="s">
        <v>55</v>
      </c>
      <c r="V5" s="18" t="s">
        <v>44</v>
      </c>
      <c r="W5" s="18" t="s">
        <v>44</v>
      </c>
      <c r="X5" s="18" t="s">
        <v>55</v>
      </c>
      <c r="Y5" s="31" t="s">
        <v>45</v>
      </c>
      <c r="Z5" s="18" t="s">
        <v>55</v>
      </c>
      <c r="AA5" s="18" t="s">
        <v>30</v>
      </c>
      <c r="AB5" s="18" t="s">
        <v>44</v>
      </c>
      <c r="AC5" s="17" t="s">
        <v>12</v>
      </c>
      <c r="AD5" s="37" t="s">
        <v>16</v>
      </c>
      <c r="AE5" s="31" t="s">
        <v>44</v>
      </c>
      <c r="AF5" s="18" t="s">
        <v>12</v>
      </c>
      <c r="AG5" s="31" t="s">
        <v>22</v>
      </c>
      <c r="AH5" s="17" t="s">
        <v>12</v>
      </c>
      <c r="AI5" s="18" t="s">
        <v>55</v>
      </c>
      <c r="AJ5" s="18" t="s">
        <v>55</v>
      </c>
      <c r="AK5" s="18" t="s">
        <v>44</v>
      </c>
      <c r="AL5" s="17" t="s">
        <v>55</v>
      </c>
      <c r="AM5" s="18" t="s">
        <v>13</v>
      </c>
      <c r="AN5" s="17" t="s">
        <v>12</v>
      </c>
      <c r="AO5" s="18" t="s">
        <v>44</v>
      </c>
      <c r="AP5" s="18" t="s">
        <v>30</v>
      </c>
      <c r="AQ5" s="18" t="s">
        <v>55</v>
      </c>
      <c r="AR5" s="17" t="s">
        <v>30</v>
      </c>
      <c r="AS5" s="18" t="s">
        <v>30</v>
      </c>
      <c r="AT5" s="18" t="s">
        <v>55</v>
      </c>
      <c r="AU5" s="18" t="s">
        <v>44</v>
      </c>
      <c r="AV5" s="18" t="s">
        <v>12</v>
      </c>
      <c r="AW5" s="17" t="s">
        <v>12</v>
      </c>
      <c r="AX5" s="18" t="s">
        <v>12</v>
      </c>
      <c r="AY5" s="17" t="s">
        <v>12</v>
      </c>
      <c r="AZ5" s="18" t="s">
        <v>30</v>
      </c>
      <c r="BA5" s="18" t="s">
        <v>44</v>
      </c>
      <c r="BB5" s="37" t="s">
        <v>210</v>
      </c>
      <c r="BC5" s="17" t="s">
        <v>30</v>
      </c>
      <c r="BD5" s="18" t="s">
        <v>12</v>
      </c>
      <c r="BE5" s="18" t="s">
        <v>44</v>
      </c>
      <c r="BF5" s="18" t="s">
        <v>44</v>
      </c>
      <c r="BG5" s="37" t="s">
        <v>111</v>
      </c>
      <c r="BH5" s="17" t="s">
        <v>12</v>
      </c>
      <c r="BI5" s="18" t="s">
        <v>44</v>
      </c>
      <c r="BJ5" s="18" t="s">
        <v>30</v>
      </c>
      <c r="BK5" s="17" t="s">
        <v>30</v>
      </c>
      <c r="BL5" s="18" t="s">
        <v>12</v>
      </c>
      <c r="BM5" s="17" t="s">
        <v>12</v>
      </c>
      <c r="BN5" s="37" t="s">
        <v>54</v>
      </c>
      <c r="BO5" s="18" t="s">
        <v>12</v>
      </c>
      <c r="BP5" s="31" t="s">
        <v>45</v>
      </c>
      <c r="BQ5" s="18" t="s">
        <v>44</v>
      </c>
      <c r="BR5" s="17" t="s">
        <v>12</v>
      </c>
      <c r="BS5" s="37" t="s">
        <v>16</v>
      </c>
      <c r="BT5" s="18" t="s">
        <v>44</v>
      </c>
      <c r="BU5" s="18" t="s">
        <v>12</v>
      </c>
      <c r="BV5" s="12" t="s">
        <v>12</v>
      </c>
      <c r="BW5" s="32" t="s">
        <v>45</v>
      </c>
      <c r="BX5" s="22" t="s">
        <v>44</v>
      </c>
    </row>
    <row r="6" spans="1:76" x14ac:dyDescent="0.35">
      <c r="A6" s="13" t="s">
        <v>802</v>
      </c>
      <c r="B6" s="17" t="s">
        <v>21</v>
      </c>
      <c r="C6" s="17" t="s">
        <v>15</v>
      </c>
      <c r="D6" s="18" t="s">
        <v>75</v>
      </c>
      <c r="E6" s="17" t="s">
        <v>65</v>
      </c>
      <c r="F6" s="31" t="s">
        <v>55</v>
      </c>
      <c r="G6" s="31" t="s">
        <v>66</v>
      </c>
      <c r="H6" s="18" t="s">
        <v>40</v>
      </c>
      <c r="I6" s="37" t="s">
        <v>9</v>
      </c>
      <c r="J6" s="37" t="s">
        <v>9</v>
      </c>
      <c r="K6" s="31" t="s">
        <v>42</v>
      </c>
      <c r="L6" s="37" t="s">
        <v>49</v>
      </c>
      <c r="M6" s="31" t="s">
        <v>71</v>
      </c>
      <c r="N6" s="37" t="s">
        <v>241</v>
      </c>
      <c r="O6" s="31" t="s">
        <v>111</v>
      </c>
      <c r="P6" s="31" t="s">
        <v>43</v>
      </c>
      <c r="Q6" s="31" t="s">
        <v>42</v>
      </c>
      <c r="R6" s="18" t="s">
        <v>222</v>
      </c>
      <c r="S6" s="17" t="s">
        <v>75</v>
      </c>
      <c r="T6" s="18" t="s">
        <v>15</v>
      </c>
      <c r="U6" s="38" t="s">
        <v>51</v>
      </c>
      <c r="V6" s="37" t="s">
        <v>51</v>
      </c>
      <c r="W6" s="18" t="s">
        <v>50</v>
      </c>
      <c r="X6" s="18" t="s">
        <v>89</v>
      </c>
      <c r="Y6" s="31" t="s">
        <v>125</v>
      </c>
      <c r="Z6" s="18" t="s">
        <v>21</v>
      </c>
      <c r="AA6" s="18" t="s">
        <v>15</v>
      </c>
      <c r="AB6" s="31" t="s">
        <v>42</v>
      </c>
      <c r="AC6" s="17" t="s">
        <v>21</v>
      </c>
      <c r="AD6" s="18" t="s">
        <v>21</v>
      </c>
      <c r="AE6" s="18" t="s">
        <v>65</v>
      </c>
      <c r="AF6" s="18" t="s">
        <v>21</v>
      </c>
      <c r="AG6" s="18" t="s">
        <v>79</v>
      </c>
      <c r="AH6" s="17" t="s">
        <v>21</v>
      </c>
      <c r="AI6" s="31" t="s">
        <v>125</v>
      </c>
      <c r="AJ6" s="18" t="s">
        <v>50</v>
      </c>
      <c r="AK6" s="37" t="s">
        <v>241</v>
      </c>
      <c r="AL6" s="38" t="s">
        <v>114</v>
      </c>
      <c r="AM6" s="31" t="s">
        <v>15</v>
      </c>
      <c r="AN6" s="17" t="s">
        <v>34</v>
      </c>
      <c r="AO6" s="18" t="s">
        <v>41</v>
      </c>
      <c r="AP6" s="18" t="s">
        <v>19</v>
      </c>
      <c r="AQ6" s="18" t="s">
        <v>65</v>
      </c>
      <c r="AR6" s="17" t="s">
        <v>21</v>
      </c>
      <c r="AS6" s="18" t="s">
        <v>34</v>
      </c>
      <c r="AT6" s="18" t="s">
        <v>41</v>
      </c>
      <c r="AU6" s="31" t="s">
        <v>66</v>
      </c>
      <c r="AV6" s="18" t="s">
        <v>75</v>
      </c>
      <c r="AW6" s="30" t="s">
        <v>19</v>
      </c>
      <c r="AX6" s="37" t="s">
        <v>114</v>
      </c>
      <c r="AY6" s="38" t="s">
        <v>34</v>
      </c>
      <c r="AZ6" s="31" t="s">
        <v>19</v>
      </c>
      <c r="BA6" s="18" t="s">
        <v>15</v>
      </c>
      <c r="BB6" s="37" t="s">
        <v>354</v>
      </c>
      <c r="BC6" s="38" t="s">
        <v>9</v>
      </c>
      <c r="BD6" s="18" t="s">
        <v>15</v>
      </c>
      <c r="BE6" s="18" t="s">
        <v>52</v>
      </c>
      <c r="BF6" s="31" t="s">
        <v>28</v>
      </c>
      <c r="BG6" s="37" t="s">
        <v>209</v>
      </c>
      <c r="BH6" s="17" t="s">
        <v>21</v>
      </c>
      <c r="BI6" s="37" t="s">
        <v>60</v>
      </c>
      <c r="BJ6" s="31" t="s">
        <v>66</v>
      </c>
      <c r="BK6" s="30" t="s">
        <v>19</v>
      </c>
      <c r="BL6" s="37" t="s">
        <v>114</v>
      </c>
      <c r="BM6" s="17" t="s">
        <v>15</v>
      </c>
      <c r="BN6" s="18" t="s">
        <v>114</v>
      </c>
      <c r="BO6" s="18" t="s">
        <v>15</v>
      </c>
      <c r="BP6" s="37" t="s">
        <v>51</v>
      </c>
      <c r="BQ6" s="37" t="s">
        <v>241</v>
      </c>
      <c r="BR6" s="17" t="s">
        <v>15</v>
      </c>
      <c r="BS6" s="18" t="s">
        <v>75</v>
      </c>
      <c r="BT6" s="37" t="s">
        <v>60</v>
      </c>
      <c r="BU6" s="18" t="s">
        <v>75</v>
      </c>
      <c r="BV6" s="12" t="s">
        <v>28</v>
      </c>
      <c r="BW6" s="39" t="s">
        <v>51</v>
      </c>
      <c r="BX6" s="40" t="s">
        <v>241</v>
      </c>
    </row>
    <row r="7" spans="1:76" x14ac:dyDescent="0.35">
      <c r="A7" s="13" t="s">
        <v>801</v>
      </c>
      <c r="B7" s="17" t="s">
        <v>13</v>
      </c>
      <c r="C7" s="17" t="s">
        <v>12</v>
      </c>
      <c r="D7" s="18" t="s">
        <v>12</v>
      </c>
      <c r="E7" s="30" t="s">
        <v>45</v>
      </c>
      <c r="F7" s="31" t="s">
        <v>22</v>
      </c>
      <c r="G7" s="18" t="s">
        <v>44</v>
      </c>
      <c r="H7" s="18" t="s">
        <v>44</v>
      </c>
      <c r="I7" s="18" t="s">
        <v>44</v>
      </c>
      <c r="J7" s="18" t="s">
        <v>44</v>
      </c>
      <c r="K7" s="18" t="s">
        <v>44</v>
      </c>
      <c r="L7" s="18" t="s">
        <v>44</v>
      </c>
      <c r="M7" s="18" t="s">
        <v>55</v>
      </c>
      <c r="N7" s="37" t="s">
        <v>54</v>
      </c>
      <c r="O7" s="18" t="s">
        <v>44</v>
      </c>
      <c r="P7" s="18" t="s">
        <v>44</v>
      </c>
      <c r="Q7" s="18" t="s">
        <v>44</v>
      </c>
      <c r="R7" s="37" t="s">
        <v>55</v>
      </c>
      <c r="S7" s="30" t="s">
        <v>12</v>
      </c>
      <c r="T7" s="37" t="s">
        <v>30</v>
      </c>
      <c r="U7" s="30" t="s">
        <v>22</v>
      </c>
      <c r="V7" s="31" t="s">
        <v>22</v>
      </c>
      <c r="W7" s="31" t="s">
        <v>45</v>
      </c>
      <c r="X7" s="18" t="s">
        <v>44</v>
      </c>
      <c r="Y7" s="37" t="s">
        <v>30</v>
      </c>
      <c r="Z7" s="37" t="s">
        <v>30</v>
      </c>
      <c r="AA7" s="18" t="s">
        <v>12</v>
      </c>
      <c r="AB7" s="37" t="s">
        <v>16</v>
      </c>
      <c r="AC7" s="38" t="s">
        <v>16</v>
      </c>
      <c r="AD7" s="18" t="s">
        <v>12</v>
      </c>
      <c r="AE7" s="31" t="s">
        <v>22</v>
      </c>
      <c r="AF7" s="18" t="s">
        <v>12</v>
      </c>
      <c r="AG7" s="31" t="s">
        <v>22</v>
      </c>
      <c r="AH7" s="17" t="s">
        <v>12</v>
      </c>
      <c r="AI7" s="18" t="s">
        <v>30</v>
      </c>
      <c r="AJ7" s="31" t="s">
        <v>45</v>
      </c>
      <c r="AK7" s="31" t="s">
        <v>22</v>
      </c>
      <c r="AL7" s="30" t="s">
        <v>45</v>
      </c>
      <c r="AM7" s="37" t="s">
        <v>13</v>
      </c>
      <c r="AN7" s="17" t="s">
        <v>12</v>
      </c>
      <c r="AO7" s="31" t="s">
        <v>22</v>
      </c>
      <c r="AP7" s="37" t="s">
        <v>30</v>
      </c>
      <c r="AQ7" s="31" t="s">
        <v>45</v>
      </c>
      <c r="AR7" s="17" t="s">
        <v>12</v>
      </c>
      <c r="AS7" s="18" t="s">
        <v>12</v>
      </c>
      <c r="AT7" s="18" t="s">
        <v>45</v>
      </c>
      <c r="AU7" s="18" t="s">
        <v>45</v>
      </c>
      <c r="AV7" s="18" t="s">
        <v>12</v>
      </c>
      <c r="AW7" s="38" t="s">
        <v>30</v>
      </c>
      <c r="AX7" s="31" t="s">
        <v>12</v>
      </c>
      <c r="AY7" s="17" t="s">
        <v>12</v>
      </c>
      <c r="AZ7" s="37" t="s">
        <v>30</v>
      </c>
      <c r="BA7" s="18" t="s">
        <v>44</v>
      </c>
      <c r="BB7" s="31" t="s">
        <v>22</v>
      </c>
      <c r="BC7" s="17" t="s">
        <v>30</v>
      </c>
      <c r="BD7" s="18" t="s">
        <v>12</v>
      </c>
      <c r="BE7" s="37" t="s">
        <v>55</v>
      </c>
      <c r="BF7" s="18" t="s">
        <v>12</v>
      </c>
      <c r="BG7" s="31" t="s">
        <v>22</v>
      </c>
      <c r="BH7" s="17" t="s">
        <v>12</v>
      </c>
      <c r="BI7" s="18" t="s">
        <v>44</v>
      </c>
      <c r="BJ7" s="18" t="s">
        <v>44</v>
      </c>
      <c r="BK7" s="38" t="s">
        <v>30</v>
      </c>
      <c r="BL7" s="31" t="s">
        <v>23</v>
      </c>
      <c r="BM7" s="30" t="s">
        <v>44</v>
      </c>
      <c r="BN7" s="37" t="s">
        <v>55</v>
      </c>
      <c r="BO7" s="37" t="s">
        <v>30</v>
      </c>
      <c r="BP7" s="31" t="s">
        <v>22</v>
      </c>
      <c r="BQ7" s="18" t="s">
        <v>44</v>
      </c>
      <c r="BR7" s="17" t="s">
        <v>44</v>
      </c>
      <c r="BS7" s="18" t="s">
        <v>44</v>
      </c>
      <c r="BT7" s="18" t="s">
        <v>44</v>
      </c>
      <c r="BU7" s="37" t="s">
        <v>55</v>
      </c>
      <c r="BV7" s="12" t="s">
        <v>30</v>
      </c>
      <c r="BW7" s="32" t="s">
        <v>22</v>
      </c>
      <c r="BX7" s="22" t="s">
        <v>44</v>
      </c>
    </row>
    <row r="8" spans="1:76" x14ac:dyDescent="0.35">
      <c r="A8" s="13" t="s">
        <v>800</v>
      </c>
      <c r="B8" s="17" t="s">
        <v>12</v>
      </c>
      <c r="C8" s="30" t="s">
        <v>45</v>
      </c>
      <c r="D8" s="37" t="s">
        <v>12</v>
      </c>
      <c r="E8" s="17" t="s">
        <v>22</v>
      </c>
      <c r="F8" s="18" t="s">
        <v>22</v>
      </c>
      <c r="G8" s="18" t="s">
        <v>22</v>
      </c>
      <c r="H8" s="18" t="s">
        <v>22</v>
      </c>
      <c r="I8" s="37" t="s">
        <v>55</v>
      </c>
      <c r="J8" s="18" t="s">
        <v>44</v>
      </c>
      <c r="K8" s="18" t="s">
        <v>22</v>
      </c>
      <c r="L8" s="18" t="s">
        <v>45</v>
      </c>
      <c r="M8" s="18" t="s">
        <v>45</v>
      </c>
      <c r="N8" s="18" t="s">
        <v>22</v>
      </c>
      <c r="O8" s="18" t="s">
        <v>22</v>
      </c>
      <c r="P8" s="37" t="s">
        <v>54</v>
      </c>
      <c r="Q8" s="18" t="s">
        <v>22</v>
      </c>
      <c r="R8" s="18" t="s">
        <v>22</v>
      </c>
      <c r="S8" s="17" t="s">
        <v>12</v>
      </c>
      <c r="T8" s="18" t="s">
        <v>45</v>
      </c>
      <c r="U8" s="17" t="s">
        <v>22</v>
      </c>
      <c r="V8" s="18" t="s">
        <v>22</v>
      </c>
      <c r="W8" s="18" t="s">
        <v>22</v>
      </c>
      <c r="X8" s="18" t="s">
        <v>22</v>
      </c>
      <c r="Y8" s="37" t="s">
        <v>55</v>
      </c>
      <c r="Z8" s="18" t="s">
        <v>44</v>
      </c>
      <c r="AA8" s="18" t="s">
        <v>44</v>
      </c>
      <c r="AB8" s="18" t="s">
        <v>44</v>
      </c>
      <c r="AC8" s="17" t="s">
        <v>45</v>
      </c>
      <c r="AD8" s="18" t="s">
        <v>44</v>
      </c>
      <c r="AE8" s="18" t="s">
        <v>45</v>
      </c>
      <c r="AF8" s="18" t="s">
        <v>44</v>
      </c>
      <c r="AG8" s="37" t="s">
        <v>55</v>
      </c>
      <c r="AH8" s="30" t="s">
        <v>45</v>
      </c>
      <c r="AI8" s="37" t="s">
        <v>44</v>
      </c>
      <c r="AJ8" s="18" t="s">
        <v>44</v>
      </c>
      <c r="AK8" s="18" t="s">
        <v>44</v>
      </c>
      <c r="AL8" s="38" t="s">
        <v>44</v>
      </c>
      <c r="AM8" s="31" t="s">
        <v>45</v>
      </c>
      <c r="AN8" s="30" t="s">
        <v>45</v>
      </c>
      <c r="AO8" s="18" t="s">
        <v>22</v>
      </c>
      <c r="AP8" s="37" t="s">
        <v>44</v>
      </c>
      <c r="AQ8" s="37" t="s">
        <v>55</v>
      </c>
      <c r="AR8" s="17" t="s">
        <v>45</v>
      </c>
      <c r="AS8" s="18" t="s">
        <v>45</v>
      </c>
      <c r="AT8" s="18" t="s">
        <v>22</v>
      </c>
      <c r="AU8" s="18" t="s">
        <v>45</v>
      </c>
      <c r="AV8" s="37" t="s">
        <v>55</v>
      </c>
      <c r="AW8" s="17" t="s">
        <v>45</v>
      </c>
      <c r="AX8" s="18" t="s">
        <v>44</v>
      </c>
      <c r="AY8" s="17" t="s">
        <v>45</v>
      </c>
      <c r="AZ8" s="18" t="s">
        <v>44</v>
      </c>
      <c r="BA8" s="18" t="s">
        <v>44</v>
      </c>
      <c r="BB8" s="37" t="s">
        <v>55</v>
      </c>
      <c r="BC8" s="17" t="s">
        <v>44</v>
      </c>
      <c r="BD8" s="18" t="s">
        <v>44</v>
      </c>
      <c r="BE8" s="18" t="s">
        <v>44</v>
      </c>
      <c r="BF8" s="18" t="s">
        <v>45</v>
      </c>
      <c r="BG8" s="18" t="s">
        <v>44</v>
      </c>
      <c r="BH8" s="17" t="s">
        <v>44</v>
      </c>
      <c r="BI8" s="18" t="s">
        <v>22</v>
      </c>
      <c r="BJ8" s="18" t="s">
        <v>44</v>
      </c>
      <c r="BK8" s="17" t="s">
        <v>23</v>
      </c>
      <c r="BL8" s="18" t="s">
        <v>44</v>
      </c>
      <c r="BM8" s="17" t="s">
        <v>45</v>
      </c>
      <c r="BN8" s="18" t="s">
        <v>22</v>
      </c>
      <c r="BO8" s="37" t="s">
        <v>12</v>
      </c>
      <c r="BP8" s="18" t="s">
        <v>22</v>
      </c>
      <c r="BQ8" s="18" t="s">
        <v>44</v>
      </c>
      <c r="BR8" s="17" t="s">
        <v>45</v>
      </c>
      <c r="BS8" s="18" t="s">
        <v>22</v>
      </c>
      <c r="BT8" s="18" t="s">
        <v>22</v>
      </c>
      <c r="BU8" s="37" t="s">
        <v>44</v>
      </c>
      <c r="BV8" s="12" t="s">
        <v>45</v>
      </c>
      <c r="BW8" s="12" t="s">
        <v>22</v>
      </c>
      <c r="BX8" s="22" t="s">
        <v>44</v>
      </c>
    </row>
    <row r="9" spans="1:76" x14ac:dyDescent="0.35">
      <c r="A9" s="13" t="s">
        <v>1</v>
      </c>
      <c r="B9" s="17" t="s">
        <v>45</v>
      </c>
      <c r="C9" s="17" t="s">
        <v>22</v>
      </c>
      <c r="D9" s="18" t="s">
        <v>45</v>
      </c>
      <c r="E9" s="38" t="s">
        <v>45</v>
      </c>
      <c r="F9" s="18" t="s">
        <v>22</v>
      </c>
      <c r="G9" s="18" t="s">
        <v>45</v>
      </c>
      <c r="H9" s="18" t="s">
        <v>22</v>
      </c>
      <c r="I9" s="18" t="s">
        <v>22</v>
      </c>
      <c r="J9" s="18" t="s">
        <v>22</v>
      </c>
      <c r="K9" s="18" t="s">
        <v>22</v>
      </c>
      <c r="L9" s="18" t="s">
        <v>22</v>
      </c>
      <c r="M9" s="18" t="s">
        <v>22</v>
      </c>
      <c r="N9" s="18" t="s">
        <v>22</v>
      </c>
      <c r="O9" s="37" t="s">
        <v>44</v>
      </c>
      <c r="P9" s="18" t="s">
        <v>22</v>
      </c>
      <c r="Q9" s="18" t="s">
        <v>22</v>
      </c>
      <c r="R9" s="18" t="s">
        <v>22</v>
      </c>
      <c r="S9" s="17" t="s">
        <v>45</v>
      </c>
      <c r="T9" s="18" t="s">
        <v>45</v>
      </c>
      <c r="U9" s="17" t="s">
        <v>22</v>
      </c>
      <c r="V9" s="18" t="s">
        <v>22</v>
      </c>
      <c r="W9" s="18" t="s">
        <v>22</v>
      </c>
      <c r="X9" s="18" t="s">
        <v>22</v>
      </c>
      <c r="Y9" s="18" t="s">
        <v>22</v>
      </c>
      <c r="Z9" s="18" t="s">
        <v>22</v>
      </c>
      <c r="AA9" s="18" t="s">
        <v>22</v>
      </c>
      <c r="AB9" s="37" t="s">
        <v>44</v>
      </c>
      <c r="AC9" s="38" t="s">
        <v>45</v>
      </c>
      <c r="AD9" s="18" t="s">
        <v>22</v>
      </c>
      <c r="AE9" s="18" t="s">
        <v>22</v>
      </c>
      <c r="AF9" s="18" t="s">
        <v>45</v>
      </c>
      <c r="AG9" s="18" t="s">
        <v>22</v>
      </c>
      <c r="AH9" s="17" t="s">
        <v>45</v>
      </c>
      <c r="AI9" s="37" t="s">
        <v>45</v>
      </c>
      <c r="AJ9" s="18" t="s">
        <v>22</v>
      </c>
      <c r="AK9" s="18" t="s">
        <v>22</v>
      </c>
      <c r="AL9" s="17" t="s">
        <v>22</v>
      </c>
      <c r="AM9" s="18" t="s">
        <v>45</v>
      </c>
      <c r="AN9" s="17" t="s">
        <v>45</v>
      </c>
      <c r="AO9" s="18" t="s">
        <v>22</v>
      </c>
      <c r="AP9" s="37" t="s">
        <v>45</v>
      </c>
      <c r="AQ9" s="18" t="s">
        <v>22</v>
      </c>
      <c r="AR9" s="38" t="s">
        <v>45</v>
      </c>
      <c r="AS9" s="18" t="s">
        <v>22</v>
      </c>
      <c r="AT9" s="18" t="s">
        <v>22</v>
      </c>
      <c r="AU9" s="18" t="s">
        <v>22</v>
      </c>
      <c r="AV9" s="18" t="s">
        <v>22</v>
      </c>
      <c r="AW9" s="17" t="s">
        <v>45</v>
      </c>
      <c r="AX9" s="18" t="s">
        <v>45</v>
      </c>
      <c r="AY9" s="17" t="s">
        <v>45</v>
      </c>
      <c r="AZ9" s="18" t="s">
        <v>22</v>
      </c>
      <c r="BA9" s="18" t="s">
        <v>45</v>
      </c>
      <c r="BB9" s="18" t="s">
        <v>22</v>
      </c>
      <c r="BC9" s="17" t="s">
        <v>22</v>
      </c>
      <c r="BD9" s="37" t="s">
        <v>45</v>
      </c>
      <c r="BE9" s="18" t="s">
        <v>22</v>
      </c>
      <c r="BF9" s="18" t="s">
        <v>22</v>
      </c>
      <c r="BG9" s="18" t="s">
        <v>22</v>
      </c>
      <c r="BH9" s="17" t="s">
        <v>45</v>
      </c>
      <c r="BI9" s="37" t="s">
        <v>45</v>
      </c>
      <c r="BJ9" s="18" t="s">
        <v>45</v>
      </c>
      <c r="BK9" s="17" t="s">
        <v>45</v>
      </c>
      <c r="BL9" s="18" t="s">
        <v>45</v>
      </c>
      <c r="BM9" s="17" t="s">
        <v>22</v>
      </c>
      <c r="BN9" s="18" t="s">
        <v>22</v>
      </c>
      <c r="BO9" s="18" t="s">
        <v>45</v>
      </c>
      <c r="BP9" s="18" t="s">
        <v>22</v>
      </c>
      <c r="BQ9" s="37" t="s">
        <v>44</v>
      </c>
      <c r="BR9" s="17" t="s">
        <v>22</v>
      </c>
      <c r="BS9" s="18" t="s">
        <v>22</v>
      </c>
      <c r="BT9" s="18" t="s">
        <v>22</v>
      </c>
      <c r="BU9" s="18" t="s">
        <v>22</v>
      </c>
      <c r="BV9" s="39" t="s">
        <v>45</v>
      </c>
      <c r="BW9" s="12" t="s">
        <v>22</v>
      </c>
      <c r="BX9" s="40" t="s">
        <v>44</v>
      </c>
    </row>
    <row r="10" spans="1:76" x14ac:dyDescent="0.35">
      <c r="A10" s="13" t="s">
        <v>799</v>
      </c>
      <c r="B10" s="17" t="s">
        <v>300</v>
      </c>
      <c r="C10" s="17" t="s">
        <v>501</v>
      </c>
      <c r="D10" s="18" t="s">
        <v>251</v>
      </c>
      <c r="E10" s="17" t="s">
        <v>300</v>
      </c>
      <c r="F10" s="37" t="s">
        <v>597</v>
      </c>
      <c r="G10" s="37" t="s">
        <v>298</v>
      </c>
      <c r="H10" s="18" t="s">
        <v>248</v>
      </c>
      <c r="I10" s="31" t="s">
        <v>90</v>
      </c>
      <c r="J10" s="18" t="s">
        <v>95</v>
      </c>
      <c r="K10" s="37" t="s">
        <v>292</v>
      </c>
      <c r="L10" s="31" t="s">
        <v>371</v>
      </c>
      <c r="M10" s="37" t="s">
        <v>298</v>
      </c>
      <c r="N10" s="31" t="s">
        <v>485</v>
      </c>
      <c r="O10" s="37" t="s">
        <v>298</v>
      </c>
      <c r="P10" s="37" t="s">
        <v>269</v>
      </c>
      <c r="Q10" s="37" t="s">
        <v>298</v>
      </c>
      <c r="R10" s="18" t="s">
        <v>80</v>
      </c>
      <c r="S10" s="17" t="s">
        <v>300</v>
      </c>
      <c r="T10" s="18" t="s">
        <v>300</v>
      </c>
      <c r="U10" s="17" t="s">
        <v>95</v>
      </c>
      <c r="V10" s="18" t="s">
        <v>303</v>
      </c>
      <c r="W10" s="18" t="s">
        <v>293</v>
      </c>
      <c r="X10" s="18" t="s">
        <v>501</v>
      </c>
      <c r="Y10" s="18" t="s">
        <v>248</v>
      </c>
      <c r="Z10" s="18" t="s">
        <v>251</v>
      </c>
      <c r="AA10" s="18" t="s">
        <v>300</v>
      </c>
      <c r="AB10" s="18" t="s">
        <v>501</v>
      </c>
      <c r="AC10" s="17" t="s">
        <v>251</v>
      </c>
      <c r="AD10" s="18" t="s">
        <v>293</v>
      </c>
      <c r="AE10" s="18" t="s">
        <v>248</v>
      </c>
      <c r="AF10" s="18" t="s">
        <v>501</v>
      </c>
      <c r="AG10" s="18" t="s">
        <v>248</v>
      </c>
      <c r="AH10" s="17" t="s">
        <v>300</v>
      </c>
      <c r="AI10" s="18" t="s">
        <v>501</v>
      </c>
      <c r="AJ10" s="18" t="s">
        <v>251</v>
      </c>
      <c r="AK10" s="31" t="s">
        <v>371</v>
      </c>
      <c r="AL10" s="30" t="s">
        <v>303</v>
      </c>
      <c r="AM10" s="37" t="s">
        <v>300</v>
      </c>
      <c r="AN10" s="17" t="s">
        <v>293</v>
      </c>
      <c r="AO10" s="37" t="s">
        <v>269</v>
      </c>
      <c r="AP10" s="18" t="s">
        <v>300</v>
      </c>
      <c r="AQ10" s="18" t="s">
        <v>251</v>
      </c>
      <c r="AR10" s="17" t="s">
        <v>293</v>
      </c>
      <c r="AS10" s="18" t="s">
        <v>303</v>
      </c>
      <c r="AT10" s="37" t="s">
        <v>80</v>
      </c>
      <c r="AU10" s="37" t="s">
        <v>298</v>
      </c>
      <c r="AV10" s="18" t="s">
        <v>303</v>
      </c>
      <c r="AW10" s="38" t="s">
        <v>501</v>
      </c>
      <c r="AX10" s="31" t="s">
        <v>303</v>
      </c>
      <c r="AY10" s="17" t="s">
        <v>293</v>
      </c>
      <c r="AZ10" s="18" t="s">
        <v>501</v>
      </c>
      <c r="BA10" s="18" t="s">
        <v>501</v>
      </c>
      <c r="BB10" s="31" t="s">
        <v>92</v>
      </c>
      <c r="BC10" s="30" t="s">
        <v>435</v>
      </c>
      <c r="BD10" s="18" t="s">
        <v>501</v>
      </c>
      <c r="BE10" s="18" t="s">
        <v>303</v>
      </c>
      <c r="BF10" s="37" t="s">
        <v>269</v>
      </c>
      <c r="BG10" s="31" t="s">
        <v>370</v>
      </c>
      <c r="BH10" s="17" t="s">
        <v>300</v>
      </c>
      <c r="BI10" s="31" t="s">
        <v>95</v>
      </c>
      <c r="BJ10" s="18" t="s">
        <v>248</v>
      </c>
      <c r="BK10" s="38" t="s">
        <v>501</v>
      </c>
      <c r="BL10" s="31" t="s">
        <v>303</v>
      </c>
      <c r="BM10" s="38" t="s">
        <v>248</v>
      </c>
      <c r="BN10" s="31" t="s">
        <v>90</v>
      </c>
      <c r="BO10" s="18" t="s">
        <v>300</v>
      </c>
      <c r="BP10" s="18" t="s">
        <v>251</v>
      </c>
      <c r="BQ10" s="31" t="s">
        <v>368</v>
      </c>
      <c r="BR10" s="17" t="s">
        <v>248</v>
      </c>
      <c r="BS10" s="18" t="s">
        <v>251</v>
      </c>
      <c r="BT10" s="18" t="s">
        <v>251</v>
      </c>
      <c r="BU10" s="18" t="s">
        <v>251</v>
      </c>
      <c r="BV10" s="12" t="s">
        <v>248</v>
      </c>
      <c r="BW10" s="12" t="s">
        <v>251</v>
      </c>
      <c r="BX10" s="33" t="s">
        <v>368</v>
      </c>
    </row>
    <row r="11" spans="1:76" x14ac:dyDescent="0.35">
      <c r="A11" s="13" t="s">
        <v>798</v>
      </c>
      <c r="B11" s="17" t="s">
        <v>75</v>
      </c>
      <c r="C11" s="17" t="s">
        <v>21</v>
      </c>
      <c r="D11" s="18" t="s">
        <v>34</v>
      </c>
      <c r="E11" s="17" t="s">
        <v>65</v>
      </c>
      <c r="F11" s="31" t="s">
        <v>55</v>
      </c>
      <c r="G11" s="31" t="s">
        <v>66</v>
      </c>
      <c r="H11" s="18" t="s">
        <v>89</v>
      </c>
      <c r="I11" s="37" t="s">
        <v>27</v>
      </c>
      <c r="J11" s="37" t="s">
        <v>20</v>
      </c>
      <c r="K11" s="31" t="s">
        <v>66</v>
      </c>
      <c r="L11" s="37" t="s">
        <v>88</v>
      </c>
      <c r="M11" s="31" t="s">
        <v>42</v>
      </c>
      <c r="N11" s="37" t="s">
        <v>64</v>
      </c>
      <c r="O11" s="31" t="s">
        <v>42</v>
      </c>
      <c r="P11" s="31" t="s">
        <v>71</v>
      </c>
      <c r="Q11" s="31" t="s">
        <v>66</v>
      </c>
      <c r="R11" s="18" t="s">
        <v>89</v>
      </c>
      <c r="S11" s="17" t="s">
        <v>34</v>
      </c>
      <c r="T11" s="18" t="s">
        <v>75</v>
      </c>
      <c r="U11" s="38" t="s">
        <v>51</v>
      </c>
      <c r="V11" s="37" t="s">
        <v>51</v>
      </c>
      <c r="W11" s="18" t="s">
        <v>50</v>
      </c>
      <c r="X11" s="18" t="s">
        <v>21</v>
      </c>
      <c r="Y11" s="18" t="s">
        <v>15</v>
      </c>
      <c r="Z11" s="18" t="s">
        <v>34</v>
      </c>
      <c r="AA11" s="18" t="s">
        <v>21</v>
      </c>
      <c r="AB11" s="18" t="s">
        <v>15</v>
      </c>
      <c r="AC11" s="17" t="s">
        <v>114</v>
      </c>
      <c r="AD11" s="18" t="s">
        <v>75</v>
      </c>
      <c r="AE11" s="18" t="s">
        <v>65</v>
      </c>
      <c r="AF11" s="18" t="s">
        <v>75</v>
      </c>
      <c r="AG11" s="18" t="s">
        <v>79</v>
      </c>
      <c r="AH11" s="17" t="s">
        <v>75</v>
      </c>
      <c r="AI11" s="31" t="s">
        <v>19</v>
      </c>
      <c r="AJ11" s="18" t="s">
        <v>50</v>
      </c>
      <c r="AK11" s="37" t="s">
        <v>241</v>
      </c>
      <c r="AL11" s="17" t="s">
        <v>114</v>
      </c>
      <c r="AM11" s="18" t="s">
        <v>75</v>
      </c>
      <c r="AN11" s="17" t="s">
        <v>114</v>
      </c>
      <c r="AO11" s="31" t="s">
        <v>41</v>
      </c>
      <c r="AP11" s="18" t="s">
        <v>21</v>
      </c>
      <c r="AQ11" s="18" t="s">
        <v>65</v>
      </c>
      <c r="AR11" s="17" t="s">
        <v>34</v>
      </c>
      <c r="AS11" s="18" t="s">
        <v>9</v>
      </c>
      <c r="AT11" s="31" t="s">
        <v>41</v>
      </c>
      <c r="AU11" s="31" t="s">
        <v>66</v>
      </c>
      <c r="AV11" s="18" t="s">
        <v>34</v>
      </c>
      <c r="AW11" s="30" t="s">
        <v>21</v>
      </c>
      <c r="AX11" s="37" t="s">
        <v>114</v>
      </c>
      <c r="AY11" s="17" t="s">
        <v>114</v>
      </c>
      <c r="AZ11" s="18" t="s">
        <v>21</v>
      </c>
      <c r="BA11" s="18" t="s">
        <v>21</v>
      </c>
      <c r="BB11" s="18" t="s">
        <v>354</v>
      </c>
      <c r="BC11" s="38" t="s">
        <v>27</v>
      </c>
      <c r="BD11" s="18" t="s">
        <v>21</v>
      </c>
      <c r="BE11" s="18" t="s">
        <v>60</v>
      </c>
      <c r="BF11" s="31" t="s">
        <v>19</v>
      </c>
      <c r="BG11" s="37" t="s">
        <v>209</v>
      </c>
      <c r="BH11" s="17" t="s">
        <v>75</v>
      </c>
      <c r="BI11" s="37" t="s">
        <v>49</v>
      </c>
      <c r="BJ11" s="31" t="s">
        <v>19</v>
      </c>
      <c r="BK11" s="30" t="s">
        <v>21</v>
      </c>
      <c r="BL11" s="37" t="s">
        <v>9</v>
      </c>
      <c r="BM11" s="30" t="s">
        <v>15</v>
      </c>
      <c r="BN11" s="37" t="s">
        <v>20</v>
      </c>
      <c r="BO11" s="18" t="s">
        <v>75</v>
      </c>
      <c r="BP11" s="37" t="s">
        <v>51</v>
      </c>
      <c r="BQ11" s="37" t="s">
        <v>397</v>
      </c>
      <c r="BR11" s="17" t="s">
        <v>15</v>
      </c>
      <c r="BS11" s="18" t="s">
        <v>34</v>
      </c>
      <c r="BT11" s="18" t="s">
        <v>60</v>
      </c>
      <c r="BU11" s="18" t="s">
        <v>114</v>
      </c>
      <c r="BV11" s="12" t="s">
        <v>15</v>
      </c>
      <c r="BW11" s="39" t="s">
        <v>51</v>
      </c>
      <c r="BX11" s="40" t="s">
        <v>397</v>
      </c>
    </row>
    <row r="12" spans="1:76" x14ac:dyDescent="0.35">
      <c r="A12" s="13" t="s">
        <v>797</v>
      </c>
      <c r="B12" s="17" t="s">
        <v>683</v>
      </c>
      <c r="C12" s="17" t="s">
        <v>673</v>
      </c>
      <c r="D12" s="18" t="s">
        <v>707</v>
      </c>
      <c r="E12" s="17" t="s">
        <v>663</v>
      </c>
      <c r="F12" s="31" t="s">
        <v>755</v>
      </c>
      <c r="G12" s="31" t="s">
        <v>733</v>
      </c>
      <c r="H12" s="31" t="s">
        <v>736</v>
      </c>
      <c r="I12" s="37" t="s">
        <v>794</v>
      </c>
      <c r="J12" s="37" t="s">
        <v>696</v>
      </c>
      <c r="K12" s="31" t="s">
        <v>987</v>
      </c>
      <c r="L12" s="37" t="s">
        <v>784</v>
      </c>
      <c r="M12" s="31" t="s">
        <v>948</v>
      </c>
      <c r="N12" s="37" t="s">
        <v>641</v>
      </c>
      <c r="O12" s="31" t="s">
        <v>986</v>
      </c>
      <c r="P12" s="18" t="s">
        <v>686</v>
      </c>
      <c r="Q12" s="31" t="s">
        <v>949</v>
      </c>
      <c r="R12" s="31" t="s">
        <v>733</v>
      </c>
      <c r="S12" s="17" t="s">
        <v>663</v>
      </c>
      <c r="T12" s="18" t="s">
        <v>675</v>
      </c>
      <c r="U12" s="38" t="s">
        <v>696</v>
      </c>
      <c r="V12" s="18" t="s">
        <v>672</v>
      </c>
      <c r="W12" s="18" t="s">
        <v>698</v>
      </c>
      <c r="X12" s="18" t="s">
        <v>685</v>
      </c>
      <c r="Y12" s="18" t="s">
        <v>686</v>
      </c>
      <c r="Z12" s="18" t="s">
        <v>698</v>
      </c>
      <c r="AA12" s="18" t="s">
        <v>675</v>
      </c>
      <c r="AB12" s="18" t="s">
        <v>680</v>
      </c>
      <c r="AC12" s="38" t="s">
        <v>696</v>
      </c>
      <c r="AD12" s="18" t="s">
        <v>698</v>
      </c>
      <c r="AE12" s="18" t="s">
        <v>737</v>
      </c>
      <c r="AF12" s="18" t="s">
        <v>680</v>
      </c>
      <c r="AG12" s="31" t="s">
        <v>733</v>
      </c>
      <c r="AH12" s="17" t="s">
        <v>685</v>
      </c>
      <c r="AI12" s="31" t="s">
        <v>679</v>
      </c>
      <c r="AJ12" s="37" t="s">
        <v>696</v>
      </c>
      <c r="AK12" s="37" t="s">
        <v>787</v>
      </c>
      <c r="AL12" s="38" t="s">
        <v>714</v>
      </c>
      <c r="AM12" s="31" t="s">
        <v>699</v>
      </c>
      <c r="AN12" s="17" t="s">
        <v>672</v>
      </c>
      <c r="AO12" s="18" t="s">
        <v>679</v>
      </c>
      <c r="AP12" s="18" t="s">
        <v>683</v>
      </c>
      <c r="AQ12" s="18" t="s">
        <v>707</v>
      </c>
      <c r="AR12" s="17" t="s">
        <v>698</v>
      </c>
      <c r="AS12" s="37" t="s">
        <v>702</v>
      </c>
      <c r="AT12" s="31" t="s">
        <v>736</v>
      </c>
      <c r="AU12" s="31" t="s">
        <v>953</v>
      </c>
      <c r="AV12" s="37" t="s">
        <v>714</v>
      </c>
      <c r="AW12" s="30" t="s">
        <v>686</v>
      </c>
      <c r="AX12" s="37" t="s">
        <v>702</v>
      </c>
      <c r="AY12" s="38" t="s">
        <v>681</v>
      </c>
      <c r="AZ12" s="18" t="s">
        <v>680</v>
      </c>
      <c r="BA12" s="18" t="s">
        <v>673</v>
      </c>
      <c r="BB12" s="37" t="s">
        <v>784</v>
      </c>
      <c r="BC12" s="38" t="s">
        <v>789</v>
      </c>
      <c r="BD12" s="18" t="s">
        <v>699</v>
      </c>
      <c r="BE12" s="37" t="s">
        <v>796</v>
      </c>
      <c r="BF12" s="31" t="s">
        <v>988</v>
      </c>
      <c r="BG12" s="37" t="s">
        <v>643</v>
      </c>
      <c r="BH12" s="17" t="s">
        <v>683</v>
      </c>
      <c r="BI12" s="18" t="s">
        <v>702</v>
      </c>
      <c r="BJ12" s="18" t="s">
        <v>686</v>
      </c>
      <c r="BK12" s="30" t="s">
        <v>680</v>
      </c>
      <c r="BL12" s="37" t="s">
        <v>714</v>
      </c>
      <c r="BM12" s="30" t="s">
        <v>679</v>
      </c>
      <c r="BN12" s="37" t="s">
        <v>696</v>
      </c>
      <c r="BO12" s="18" t="s">
        <v>672</v>
      </c>
      <c r="BP12" s="37" t="s">
        <v>714</v>
      </c>
      <c r="BQ12" s="37" t="s">
        <v>794</v>
      </c>
      <c r="BR12" s="30" t="s">
        <v>732</v>
      </c>
      <c r="BS12" s="18" t="s">
        <v>698</v>
      </c>
      <c r="BT12" s="18" t="s">
        <v>685</v>
      </c>
      <c r="BU12" s="37" t="s">
        <v>788</v>
      </c>
      <c r="BV12" s="32" t="s">
        <v>736</v>
      </c>
      <c r="BW12" s="39" t="s">
        <v>714</v>
      </c>
      <c r="BX12" s="40" t="s">
        <v>794</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BX18"/>
  <sheetViews>
    <sheetView showGridLines="0" workbookViewId="0">
      <pane xSplit="1" topLeftCell="B1" activePane="topRight" state="frozenSplit"/>
      <selection pane="topRight"/>
    </sheetView>
  </sheetViews>
  <sheetFormatPr defaultRowHeight="14.5" x14ac:dyDescent="0.35"/>
  <cols>
    <col min="1" max="1" width="89"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1468</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805</v>
      </c>
      <c r="B3" s="15" t="s">
        <v>38</v>
      </c>
      <c r="C3" s="15" t="s">
        <v>39</v>
      </c>
      <c r="D3" s="16" t="s">
        <v>20</v>
      </c>
      <c r="E3" s="28" t="s">
        <v>114</v>
      </c>
      <c r="F3" s="34" t="s">
        <v>398</v>
      </c>
      <c r="G3" s="16" t="s">
        <v>60</v>
      </c>
      <c r="H3" s="34" t="s">
        <v>310</v>
      </c>
      <c r="I3" s="29" t="s">
        <v>41</v>
      </c>
      <c r="J3" s="29" t="s">
        <v>28</v>
      </c>
      <c r="K3" s="34" t="s">
        <v>280</v>
      </c>
      <c r="L3" s="34" t="s">
        <v>59</v>
      </c>
      <c r="M3" s="34" t="s">
        <v>425</v>
      </c>
      <c r="N3" s="34" t="s">
        <v>310</v>
      </c>
      <c r="O3" s="34" t="s">
        <v>400</v>
      </c>
      <c r="P3" s="29" t="s">
        <v>55</v>
      </c>
      <c r="Q3" s="16" t="s">
        <v>241</v>
      </c>
      <c r="R3" s="29" t="s">
        <v>89</v>
      </c>
      <c r="S3" s="28" t="s">
        <v>114</v>
      </c>
      <c r="T3" s="34" t="s">
        <v>135</v>
      </c>
      <c r="U3" s="28" t="s">
        <v>52</v>
      </c>
      <c r="V3" s="16" t="s">
        <v>60</v>
      </c>
      <c r="W3" s="16" t="s">
        <v>27</v>
      </c>
      <c r="X3" s="29" t="s">
        <v>34</v>
      </c>
      <c r="Y3" s="34" t="s">
        <v>310</v>
      </c>
      <c r="Z3" s="16" t="s">
        <v>124</v>
      </c>
      <c r="AA3" s="16" t="s">
        <v>39</v>
      </c>
      <c r="AB3" s="16" t="s">
        <v>20</v>
      </c>
      <c r="AC3" s="15" t="s">
        <v>20</v>
      </c>
      <c r="AD3" s="16" t="s">
        <v>27</v>
      </c>
      <c r="AE3" s="16" t="s">
        <v>27</v>
      </c>
      <c r="AF3" s="16" t="s">
        <v>39</v>
      </c>
      <c r="AG3" s="16" t="s">
        <v>397</v>
      </c>
      <c r="AH3" s="15" t="s">
        <v>27</v>
      </c>
      <c r="AI3" s="34" t="s">
        <v>103</v>
      </c>
      <c r="AJ3" s="16" t="s">
        <v>38</v>
      </c>
      <c r="AK3" s="29" t="s">
        <v>222</v>
      </c>
      <c r="AL3" s="15" t="s">
        <v>27</v>
      </c>
      <c r="AM3" s="16" t="s">
        <v>38</v>
      </c>
      <c r="AN3" s="15" t="s">
        <v>27</v>
      </c>
      <c r="AO3" s="16" t="s">
        <v>51</v>
      </c>
      <c r="AP3" s="16" t="s">
        <v>38</v>
      </c>
      <c r="AQ3" s="16" t="s">
        <v>124</v>
      </c>
      <c r="AR3" s="35" t="s">
        <v>135</v>
      </c>
      <c r="AS3" s="29" t="s">
        <v>21</v>
      </c>
      <c r="AT3" s="16" t="s">
        <v>60</v>
      </c>
      <c r="AU3" s="34" t="s">
        <v>103</v>
      </c>
      <c r="AV3" s="29" t="s">
        <v>114</v>
      </c>
      <c r="AW3" s="15" t="s">
        <v>38</v>
      </c>
      <c r="AX3" s="16" t="s">
        <v>27</v>
      </c>
      <c r="AY3" s="15" t="s">
        <v>20</v>
      </c>
      <c r="AZ3" s="34" t="s">
        <v>124</v>
      </c>
      <c r="BA3" s="16" t="s">
        <v>38</v>
      </c>
      <c r="BB3" s="29" t="s">
        <v>79</v>
      </c>
      <c r="BC3" s="15" t="s">
        <v>20</v>
      </c>
      <c r="BD3" s="29" t="s">
        <v>114</v>
      </c>
      <c r="BE3" s="29" t="s">
        <v>114</v>
      </c>
      <c r="BF3" s="34" t="s">
        <v>310</v>
      </c>
      <c r="BG3" s="29" t="s">
        <v>268</v>
      </c>
      <c r="BH3" s="15" t="s">
        <v>38</v>
      </c>
      <c r="BI3" s="34" t="s">
        <v>310</v>
      </c>
      <c r="BJ3" s="29" t="s">
        <v>21</v>
      </c>
      <c r="BK3" s="15" t="s">
        <v>39</v>
      </c>
      <c r="BL3" s="16" t="s">
        <v>20</v>
      </c>
      <c r="BM3" s="15" t="s">
        <v>20</v>
      </c>
      <c r="BN3" s="16" t="s">
        <v>27</v>
      </c>
      <c r="BO3" s="34" t="s">
        <v>124</v>
      </c>
      <c r="BP3" s="29" t="s">
        <v>40</v>
      </c>
      <c r="BQ3" s="16" t="s">
        <v>397</v>
      </c>
      <c r="BR3" s="15" t="s">
        <v>20</v>
      </c>
      <c r="BS3" s="16" t="s">
        <v>20</v>
      </c>
      <c r="BT3" s="34" t="s">
        <v>527</v>
      </c>
      <c r="BU3" s="16" t="s">
        <v>39</v>
      </c>
      <c r="BV3" s="19" t="s">
        <v>39</v>
      </c>
      <c r="BW3" s="46" t="s">
        <v>40</v>
      </c>
      <c r="BX3" s="21" t="s">
        <v>397</v>
      </c>
    </row>
    <row r="4" spans="1:76" x14ac:dyDescent="0.35">
      <c r="A4" s="13" t="s">
        <v>804</v>
      </c>
      <c r="B4" s="17" t="s">
        <v>332</v>
      </c>
      <c r="C4" s="17" t="s">
        <v>423</v>
      </c>
      <c r="D4" s="18" t="s">
        <v>421</v>
      </c>
      <c r="E4" s="38" t="s">
        <v>428</v>
      </c>
      <c r="F4" s="18" t="s">
        <v>503</v>
      </c>
      <c r="G4" s="18" t="s">
        <v>424</v>
      </c>
      <c r="H4" s="18" t="s">
        <v>503</v>
      </c>
      <c r="I4" s="37" t="s">
        <v>428</v>
      </c>
      <c r="J4" s="18" t="s">
        <v>423</v>
      </c>
      <c r="K4" s="18" t="s">
        <v>423</v>
      </c>
      <c r="L4" s="18" t="s">
        <v>423</v>
      </c>
      <c r="M4" s="18" t="s">
        <v>419</v>
      </c>
      <c r="N4" s="18" t="s">
        <v>503</v>
      </c>
      <c r="O4" s="31" t="s">
        <v>395</v>
      </c>
      <c r="P4" s="31" t="s">
        <v>103</v>
      </c>
      <c r="Q4" s="31" t="s">
        <v>400</v>
      </c>
      <c r="R4" s="31" t="s">
        <v>403</v>
      </c>
      <c r="S4" s="38" t="s">
        <v>599</v>
      </c>
      <c r="T4" s="31" t="s">
        <v>395</v>
      </c>
      <c r="U4" s="17" t="s">
        <v>423</v>
      </c>
      <c r="V4" s="37" t="s">
        <v>493</v>
      </c>
      <c r="W4" s="37" t="s">
        <v>599</v>
      </c>
      <c r="X4" s="18" t="s">
        <v>503</v>
      </c>
      <c r="Y4" s="31" t="s">
        <v>420</v>
      </c>
      <c r="Z4" s="18" t="s">
        <v>419</v>
      </c>
      <c r="AA4" s="31" t="s">
        <v>395</v>
      </c>
      <c r="AB4" s="18" t="s">
        <v>421</v>
      </c>
      <c r="AC4" s="30" t="s">
        <v>495</v>
      </c>
      <c r="AD4" s="18" t="s">
        <v>424</v>
      </c>
      <c r="AE4" s="18" t="s">
        <v>418</v>
      </c>
      <c r="AF4" s="37" t="s">
        <v>542</v>
      </c>
      <c r="AG4" s="18" t="s">
        <v>591</v>
      </c>
      <c r="AH4" s="30" t="s">
        <v>421</v>
      </c>
      <c r="AI4" s="31" t="s">
        <v>395</v>
      </c>
      <c r="AJ4" s="37" t="s">
        <v>540</v>
      </c>
      <c r="AK4" s="37" t="s">
        <v>416</v>
      </c>
      <c r="AL4" s="38" t="s">
        <v>453</v>
      </c>
      <c r="AM4" s="31" t="s">
        <v>421</v>
      </c>
      <c r="AN4" s="17" t="s">
        <v>580</v>
      </c>
      <c r="AO4" s="37" t="s">
        <v>473</v>
      </c>
      <c r="AP4" s="31" t="s">
        <v>395</v>
      </c>
      <c r="AQ4" s="18" t="s">
        <v>424</v>
      </c>
      <c r="AR4" s="30" t="s">
        <v>495</v>
      </c>
      <c r="AS4" s="18" t="s">
        <v>423</v>
      </c>
      <c r="AT4" s="37" t="s">
        <v>428</v>
      </c>
      <c r="AU4" s="18" t="s">
        <v>423</v>
      </c>
      <c r="AV4" s="18" t="s">
        <v>423</v>
      </c>
      <c r="AW4" s="17" t="s">
        <v>332</v>
      </c>
      <c r="AX4" s="18" t="s">
        <v>424</v>
      </c>
      <c r="AY4" s="38" t="s">
        <v>503</v>
      </c>
      <c r="AZ4" s="18" t="s">
        <v>580</v>
      </c>
      <c r="BA4" s="31" t="s">
        <v>402</v>
      </c>
      <c r="BB4" s="31" t="s">
        <v>859</v>
      </c>
      <c r="BC4" s="30" t="s">
        <v>495</v>
      </c>
      <c r="BD4" s="18" t="s">
        <v>423</v>
      </c>
      <c r="BE4" s="37" t="s">
        <v>493</v>
      </c>
      <c r="BF4" s="18" t="s">
        <v>424</v>
      </c>
      <c r="BG4" s="18" t="s">
        <v>835</v>
      </c>
      <c r="BH4" s="17" t="s">
        <v>424</v>
      </c>
      <c r="BI4" s="31" t="s">
        <v>160</v>
      </c>
      <c r="BJ4" s="18" t="s">
        <v>423</v>
      </c>
      <c r="BK4" s="30" t="s">
        <v>419</v>
      </c>
      <c r="BL4" s="37" t="s">
        <v>503</v>
      </c>
      <c r="BM4" s="17" t="s">
        <v>424</v>
      </c>
      <c r="BN4" s="18" t="s">
        <v>332</v>
      </c>
      <c r="BO4" s="18" t="s">
        <v>421</v>
      </c>
      <c r="BP4" s="37" t="s">
        <v>431</v>
      </c>
      <c r="BQ4" s="31" t="s">
        <v>395</v>
      </c>
      <c r="BR4" s="17" t="s">
        <v>424</v>
      </c>
      <c r="BS4" s="18" t="s">
        <v>424</v>
      </c>
      <c r="BT4" s="18" t="s">
        <v>421</v>
      </c>
      <c r="BU4" s="18" t="s">
        <v>418</v>
      </c>
      <c r="BV4" s="12" t="s">
        <v>487</v>
      </c>
      <c r="BW4" s="39" t="s">
        <v>431</v>
      </c>
      <c r="BX4" s="33" t="s">
        <v>395</v>
      </c>
    </row>
    <row r="5" spans="1:76" x14ac:dyDescent="0.35">
      <c r="A5" s="13" t="s">
        <v>803</v>
      </c>
      <c r="B5" s="17" t="s">
        <v>10</v>
      </c>
      <c r="C5" s="30" t="s">
        <v>30</v>
      </c>
      <c r="D5" s="37" t="s">
        <v>29</v>
      </c>
      <c r="E5" s="17" t="s">
        <v>30</v>
      </c>
      <c r="F5" s="37" t="s">
        <v>54</v>
      </c>
      <c r="G5" s="18" t="s">
        <v>55</v>
      </c>
      <c r="H5" s="31" t="s">
        <v>45</v>
      </c>
      <c r="I5" s="18" t="s">
        <v>16</v>
      </c>
      <c r="J5" s="18" t="s">
        <v>71</v>
      </c>
      <c r="K5" s="37" t="s">
        <v>268</v>
      </c>
      <c r="L5" s="18" t="s">
        <v>55</v>
      </c>
      <c r="M5" s="31" t="s">
        <v>44</v>
      </c>
      <c r="N5" s="18" t="s">
        <v>43</v>
      </c>
      <c r="O5" s="37" t="s">
        <v>111</v>
      </c>
      <c r="P5" s="31" t="s">
        <v>22</v>
      </c>
      <c r="Q5" s="18" t="s">
        <v>71</v>
      </c>
      <c r="R5" s="18" t="s">
        <v>55</v>
      </c>
      <c r="S5" s="17" t="s">
        <v>10</v>
      </c>
      <c r="T5" s="18" t="s">
        <v>16</v>
      </c>
      <c r="U5" s="38" t="s">
        <v>42</v>
      </c>
      <c r="V5" s="18" t="s">
        <v>44</v>
      </c>
      <c r="W5" s="31" t="s">
        <v>44</v>
      </c>
      <c r="X5" s="18" t="s">
        <v>16</v>
      </c>
      <c r="Y5" s="18" t="s">
        <v>30</v>
      </c>
      <c r="Z5" s="18" t="s">
        <v>30</v>
      </c>
      <c r="AA5" s="18" t="s">
        <v>71</v>
      </c>
      <c r="AB5" s="18" t="s">
        <v>16</v>
      </c>
      <c r="AC5" s="17" t="s">
        <v>16</v>
      </c>
      <c r="AD5" s="18" t="s">
        <v>16</v>
      </c>
      <c r="AE5" s="18" t="s">
        <v>16</v>
      </c>
      <c r="AF5" s="18" t="s">
        <v>30</v>
      </c>
      <c r="AG5" s="37" t="s">
        <v>111</v>
      </c>
      <c r="AH5" s="17" t="s">
        <v>10</v>
      </c>
      <c r="AI5" s="37" t="s">
        <v>67</v>
      </c>
      <c r="AJ5" s="18" t="s">
        <v>55</v>
      </c>
      <c r="AK5" s="31" t="s">
        <v>44</v>
      </c>
      <c r="AL5" s="30" t="s">
        <v>44</v>
      </c>
      <c r="AM5" s="37" t="s">
        <v>10</v>
      </c>
      <c r="AN5" s="17" t="s">
        <v>11</v>
      </c>
      <c r="AO5" s="37" t="s">
        <v>42</v>
      </c>
      <c r="AP5" s="18" t="s">
        <v>16</v>
      </c>
      <c r="AQ5" s="18" t="s">
        <v>55</v>
      </c>
      <c r="AR5" s="17" t="s">
        <v>16</v>
      </c>
      <c r="AS5" s="18" t="s">
        <v>30</v>
      </c>
      <c r="AT5" s="18" t="s">
        <v>55</v>
      </c>
      <c r="AU5" s="18" t="s">
        <v>16</v>
      </c>
      <c r="AV5" s="18" t="s">
        <v>16</v>
      </c>
      <c r="AW5" s="17" t="s">
        <v>10</v>
      </c>
      <c r="AX5" s="18" t="s">
        <v>16</v>
      </c>
      <c r="AY5" s="17" t="s">
        <v>10</v>
      </c>
      <c r="AZ5" s="18" t="s">
        <v>16</v>
      </c>
      <c r="BA5" s="18" t="s">
        <v>30</v>
      </c>
      <c r="BB5" s="18" t="s">
        <v>54</v>
      </c>
      <c r="BC5" s="38" t="s">
        <v>71</v>
      </c>
      <c r="BD5" s="18" t="s">
        <v>10</v>
      </c>
      <c r="BE5" s="18" t="s">
        <v>44</v>
      </c>
      <c r="BF5" s="31" t="s">
        <v>12</v>
      </c>
      <c r="BG5" s="37" t="s">
        <v>525</v>
      </c>
      <c r="BH5" s="17" t="s">
        <v>10</v>
      </c>
      <c r="BI5" s="18" t="s">
        <v>55</v>
      </c>
      <c r="BJ5" s="18" t="s">
        <v>30</v>
      </c>
      <c r="BK5" s="17" t="s">
        <v>10</v>
      </c>
      <c r="BL5" s="18" t="s">
        <v>30</v>
      </c>
      <c r="BM5" s="17" t="s">
        <v>16</v>
      </c>
      <c r="BN5" s="37" t="s">
        <v>42</v>
      </c>
      <c r="BO5" s="18" t="s">
        <v>11</v>
      </c>
      <c r="BP5" s="31" t="s">
        <v>44</v>
      </c>
      <c r="BQ5" s="37" t="s">
        <v>111</v>
      </c>
      <c r="BR5" s="17" t="s">
        <v>16</v>
      </c>
      <c r="BS5" s="37" t="s">
        <v>67</v>
      </c>
      <c r="BT5" s="31" t="s">
        <v>22</v>
      </c>
      <c r="BU5" s="18" t="s">
        <v>30</v>
      </c>
      <c r="BV5" s="12" t="s">
        <v>30</v>
      </c>
      <c r="BW5" s="32" t="s">
        <v>44</v>
      </c>
      <c r="BX5" s="40" t="s">
        <v>111</v>
      </c>
    </row>
    <row r="6" spans="1:76" x14ac:dyDescent="0.35">
      <c r="A6" s="13" t="s">
        <v>802</v>
      </c>
      <c r="B6" s="17" t="s">
        <v>9</v>
      </c>
      <c r="C6" s="17" t="s">
        <v>34</v>
      </c>
      <c r="D6" s="18" t="s">
        <v>20</v>
      </c>
      <c r="E6" s="38" t="s">
        <v>124</v>
      </c>
      <c r="F6" s="31" t="s">
        <v>40</v>
      </c>
      <c r="G6" s="37" t="s">
        <v>124</v>
      </c>
      <c r="H6" s="18" t="s">
        <v>60</v>
      </c>
      <c r="I6" s="18" t="s">
        <v>20</v>
      </c>
      <c r="J6" s="18" t="s">
        <v>75</v>
      </c>
      <c r="K6" s="18" t="s">
        <v>52</v>
      </c>
      <c r="L6" s="18" t="s">
        <v>34</v>
      </c>
      <c r="M6" s="31" t="s">
        <v>41</v>
      </c>
      <c r="N6" s="18" t="s">
        <v>65</v>
      </c>
      <c r="O6" s="18" t="s">
        <v>50</v>
      </c>
      <c r="P6" s="18" t="s">
        <v>65</v>
      </c>
      <c r="Q6" s="18" t="s">
        <v>49</v>
      </c>
      <c r="R6" s="31" t="s">
        <v>41</v>
      </c>
      <c r="S6" s="38" t="s">
        <v>20</v>
      </c>
      <c r="T6" s="31" t="s">
        <v>34</v>
      </c>
      <c r="U6" s="38" t="s">
        <v>59</v>
      </c>
      <c r="V6" s="18" t="s">
        <v>60</v>
      </c>
      <c r="W6" s="18" t="s">
        <v>114</v>
      </c>
      <c r="X6" s="18" t="s">
        <v>34</v>
      </c>
      <c r="Y6" s="18" t="s">
        <v>27</v>
      </c>
      <c r="Z6" s="18" t="s">
        <v>75</v>
      </c>
      <c r="AA6" s="18" t="s">
        <v>75</v>
      </c>
      <c r="AB6" s="18" t="s">
        <v>34</v>
      </c>
      <c r="AC6" s="17" t="s">
        <v>20</v>
      </c>
      <c r="AD6" s="18" t="s">
        <v>27</v>
      </c>
      <c r="AE6" s="18" t="s">
        <v>75</v>
      </c>
      <c r="AF6" s="18" t="s">
        <v>34</v>
      </c>
      <c r="AG6" s="18" t="s">
        <v>50</v>
      </c>
      <c r="AH6" s="38" t="s">
        <v>20</v>
      </c>
      <c r="AI6" s="18" t="s">
        <v>9</v>
      </c>
      <c r="AJ6" s="31" t="s">
        <v>40</v>
      </c>
      <c r="AK6" s="31" t="s">
        <v>41</v>
      </c>
      <c r="AL6" s="17" t="s">
        <v>114</v>
      </c>
      <c r="AM6" s="18" t="s">
        <v>9</v>
      </c>
      <c r="AN6" s="17" t="s">
        <v>9</v>
      </c>
      <c r="AO6" s="18" t="s">
        <v>52</v>
      </c>
      <c r="AP6" s="18" t="s">
        <v>9</v>
      </c>
      <c r="AQ6" s="18" t="s">
        <v>75</v>
      </c>
      <c r="AR6" s="17" t="s">
        <v>114</v>
      </c>
      <c r="AS6" s="18" t="s">
        <v>27</v>
      </c>
      <c r="AT6" s="31" t="s">
        <v>89</v>
      </c>
      <c r="AU6" s="18" t="s">
        <v>75</v>
      </c>
      <c r="AV6" s="18" t="s">
        <v>20</v>
      </c>
      <c r="AW6" s="30" t="s">
        <v>75</v>
      </c>
      <c r="AX6" s="37" t="s">
        <v>38</v>
      </c>
      <c r="AY6" s="17" t="s">
        <v>9</v>
      </c>
      <c r="AZ6" s="18" t="s">
        <v>34</v>
      </c>
      <c r="BA6" s="18" t="s">
        <v>20</v>
      </c>
      <c r="BB6" s="18" t="s">
        <v>49</v>
      </c>
      <c r="BC6" s="38" t="s">
        <v>124</v>
      </c>
      <c r="BD6" s="37" t="s">
        <v>27</v>
      </c>
      <c r="BE6" s="18" t="s">
        <v>65</v>
      </c>
      <c r="BF6" s="31" t="s">
        <v>42</v>
      </c>
      <c r="BG6" s="31" t="s">
        <v>79</v>
      </c>
      <c r="BH6" s="17" t="s">
        <v>9</v>
      </c>
      <c r="BI6" s="18" t="s">
        <v>65</v>
      </c>
      <c r="BJ6" s="18" t="s">
        <v>114</v>
      </c>
      <c r="BK6" s="30" t="s">
        <v>34</v>
      </c>
      <c r="BL6" s="37" t="s">
        <v>27</v>
      </c>
      <c r="BM6" s="17" t="s">
        <v>20</v>
      </c>
      <c r="BN6" s="18" t="s">
        <v>20</v>
      </c>
      <c r="BO6" s="18" t="s">
        <v>34</v>
      </c>
      <c r="BP6" s="18" t="s">
        <v>51</v>
      </c>
      <c r="BQ6" s="18" t="s">
        <v>51</v>
      </c>
      <c r="BR6" s="17" t="s">
        <v>9</v>
      </c>
      <c r="BS6" s="18" t="s">
        <v>38</v>
      </c>
      <c r="BT6" s="18" t="s">
        <v>367</v>
      </c>
      <c r="BU6" s="18" t="s">
        <v>9</v>
      </c>
      <c r="BV6" s="32" t="s">
        <v>21</v>
      </c>
      <c r="BW6" s="12" t="s">
        <v>51</v>
      </c>
      <c r="BX6" s="22" t="s">
        <v>51</v>
      </c>
    </row>
    <row r="7" spans="1:76" x14ac:dyDescent="0.35">
      <c r="A7" s="13" t="s">
        <v>801</v>
      </c>
      <c r="B7" s="17" t="s">
        <v>10</v>
      </c>
      <c r="C7" s="17" t="s">
        <v>30</v>
      </c>
      <c r="D7" s="18" t="s">
        <v>10</v>
      </c>
      <c r="E7" s="30" t="s">
        <v>44</v>
      </c>
      <c r="F7" s="31" t="s">
        <v>22</v>
      </c>
      <c r="G7" s="37" t="s">
        <v>111</v>
      </c>
      <c r="H7" s="18" t="s">
        <v>43</v>
      </c>
      <c r="I7" s="31" t="s">
        <v>44</v>
      </c>
      <c r="J7" s="37" t="s">
        <v>42</v>
      </c>
      <c r="K7" s="18" t="s">
        <v>44</v>
      </c>
      <c r="L7" s="18" t="s">
        <v>55</v>
      </c>
      <c r="M7" s="18" t="s">
        <v>44</v>
      </c>
      <c r="N7" s="18" t="s">
        <v>55</v>
      </c>
      <c r="O7" s="37" t="s">
        <v>268</v>
      </c>
      <c r="P7" s="18" t="s">
        <v>43</v>
      </c>
      <c r="Q7" s="31" t="s">
        <v>44</v>
      </c>
      <c r="R7" s="18" t="s">
        <v>55</v>
      </c>
      <c r="S7" s="17" t="s">
        <v>16</v>
      </c>
      <c r="T7" s="18" t="s">
        <v>11</v>
      </c>
      <c r="U7" s="17" t="s">
        <v>43</v>
      </c>
      <c r="V7" s="18" t="s">
        <v>55</v>
      </c>
      <c r="W7" s="18" t="s">
        <v>43</v>
      </c>
      <c r="X7" s="18" t="s">
        <v>55</v>
      </c>
      <c r="Y7" s="31" t="s">
        <v>12</v>
      </c>
      <c r="Z7" s="18" t="s">
        <v>16</v>
      </c>
      <c r="AA7" s="18" t="s">
        <v>16</v>
      </c>
      <c r="AB7" s="18" t="s">
        <v>16</v>
      </c>
      <c r="AC7" s="38" t="s">
        <v>67</v>
      </c>
      <c r="AD7" s="18" t="s">
        <v>30</v>
      </c>
      <c r="AE7" s="18" t="s">
        <v>55</v>
      </c>
      <c r="AF7" s="31" t="s">
        <v>12</v>
      </c>
      <c r="AG7" s="18" t="s">
        <v>44</v>
      </c>
      <c r="AH7" s="17" t="s">
        <v>10</v>
      </c>
      <c r="AI7" s="18" t="s">
        <v>43</v>
      </c>
      <c r="AJ7" s="31" t="s">
        <v>22</v>
      </c>
      <c r="AK7" s="31" t="s">
        <v>44</v>
      </c>
      <c r="AL7" s="30" t="s">
        <v>44</v>
      </c>
      <c r="AM7" s="37" t="s">
        <v>10</v>
      </c>
      <c r="AN7" s="17" t="s">
        <v>30</v>
      </c>
      <c r="AO7" s="18" t="s">
        <v>55</v>
      </c>
      <c r="AP7" s="37" t="s">
        <v>71</v>
      </c>
      <c r="AQ7" s="18" t="s">
        <v>54</v>
      </c>
      <c r="AR7" s="17" t="s">
        <v>16</v>
      </c>
      <c r="AS7" s="18" t="s">
        <v>16</v>
      </c>
      <c r="AT7" s="31" t="s">
        <v>44</v>
      </c>
      <c r="AU7" s="31" t="s">
        <v>44</v>
      </c>
      <c r="AV7" s="18" t="s">
        <v>16</v>
      </c>
      <c r="AW7" s="30" t="s">
        <v>13</v>
      </c>
      <c r="AX7" s="37" t="s">
        <v>71</v>
      </c>
      <c r="AY7" s="17" t="s">
        <v>30</v>
      </c>
      <c r="AZ7" s="18" t="s">
        <v>16</v>
      </c>
      <c r="BA7" s="18" t="s">
        <v>16</v>
      </c>
      <c r="BB7" s="31" t="s">
        <v>22</v>
      </c>
      <c r="BC7" s="38" t="s">
        <v>42</v>
      </c>
      <c r="BD7" s="18" t="s">
        <v>30</v>
      </c>
      <c r="BE7" s="18" t="s">
        <v>55</v>
      </c>
      <c r="BF7" s="31" t="s">
        <v>12</v>
      </c>
      <c r="BG7" s="31" t="s">
        <v>22</v>
      </c>
      <c r="BH7" s="17" t="s">
        <v>10</v>
      </c>
      <c r="BI7" s="37" t="s">
        <v>111</v>
      </c>
      <c r="BJ7" s="31" t="s">
        <v>12</v>
      </c>
      <c r="BK7" s="17" t="s">
        <v>11</v>
      </c>
      <c r="BL7" s="18" t="s">
        <v>16</v>
      </c>
      <c r="BM7" s="17" t="s">
        <v>30</v>
      </c>
      <c r="BN7" s="18" t="s">
        <v>44</v>
      </c>
      <c r="BO7" s="18" t="s">
        <v>16</v>
      </c>
      <c r="BP7" s="18" t="s">
        <v>43</v>
      </c>
      <c r="BQ7" s="37" t="s">
        <v>111</v>
      </c>
      <c r="BR7" s="17" t="s">
        <v>30</v>
      </c>
      <c r="BS7" s="18" t="s">
        <v>30</v>
      </c>
      <c r="BT7" s="37" t="s">
        <v>111</v>
      </c>
      <c r="BU7" s="18" t="s">
        <v>55</v>
      </c>
      <c r="BV7" s="12" t="s">
        <v>10</v>
      </c>
      <c r="BW7" s="12" t="s">
        <v>43</v>
      </c>
      <c r="BX7" s="40" t="s">
        <v>111</v>
      </c>
    </row>
    <row r="8" spans="1:76" x14ac:dyDescent="0.35">
      <c r="A8" s="13" t="s">
        <v>800</v>
      </c>
      <c r="B8" s="17" t="s">
        <v>114</v>
      </c>
      <c r="C8" s="17" t="s">
        <v>34</v>
      </c>
      <c r="D8" s="18" t="s">
        <v>9</v>
      </c>
      <c r="E8" s="30" t="s">
        <v>16</v>
      </c>
      <c r="F8" s="31" t="s">
        <v>44</v>
      </c>
      <c r="G8" s="31" t="s">
        <v>41</v>
      </c>
      <c r="H8" s="31" t="s">
        <v>43</v>
      </c>
      <c r="I8" s="18" t="s">
        <v>34</v>
      </c>
      <c r="J8" s="37" t="s">
        <v>39</v>
      </c>
      <c r="K8" s="31" t="s">
        <v>45</v>
      </c>
      <c r="L8" s="18" t="s">
        <v>89</v>
      </c>
      <c r="M8" s="31" t="s">
        <v>45</v>
      </c>
      <c r="N8" s="31" t="s">
        <v>43</v>
      </c>
      <c r="O8" s="31" t="s">
        <v>45</v>
      </c>
      <c r="P8" s="37" t="s">
        <v>428</v>
      </c>
      <c r="Q8" s="37" t="s">
        <v>403</v>
      </c>
      <c r="R8" s="37" t="s">
        <v>419</v>
      </c>
      <c r="S8" s="30" t="s">
        <v>15</v>
      </c>
      <c r="T8" s="37" t="s">
        <v>39</v>
      </c>
      <c r="U8" s="30" t="s">
        <v>111</v>
      </c>
      <c r="V8" s="31" t="s">
        <v>41</v>
      </c>
      <c r="W8" s="31" t="s">
        <v>89</v>
      </c>
      <c r="X8" s="18" t="s">
        <v>9</v>
      </c>
      <c r="Y8" s="18" t="s">
        <v>75</v>
      </c>
      <c r="Z8" s="37" t="s">
        <v>27</v>
      </c>
      <c r="AA8" s="37" t="s">
        <v>135</v>
      </c>
      <c r="AB8" s="37" t="s">
        <v>38</v>
      </c>
      <c r="AC8" s="38" t="s">
        <v>38</v>
      </c>
      <c r="AD8" s="18" t="s">
        <v>75</v>
      </c>
      <c r="AE8" s="37" t="s">
        <v>38</v>
      </c>
      <c r="AF8" s="31" t="s">
        <v>15</v>
      </c>
      <c r="AG8" s="31" t="s">
        <v>53</v>
      </c>
      <c r="AH8" s="38" t="s">
        <v>9</v>
      </c>
      <c r="AI8" s="18" t="s">
        <v>9</v>
      </c>
      <c r="AJ8" s="31" t="s">
        <v>67</v>
      </c>
      <c r="AK8" s="18" t="s">
        <v>50</v>
      </c>
      <c r="AL8" s="30" t="s">
        <v>28</v>
      </c>
      <c r="AM8" s="37" t="s">
        <v>9</v>
      </c>
      <c r="AN8" s="17" t="s">
        <v>114</v>
      </c>
      <c r="AO8" s="31" t="s">
        <v>30</v>
      </c>
      <c r="AP8" s="37" t="s">
        <v>39</v>
      </c>
      <c r="AQ8" s="18" t="s">
        <v>65</v>
      </c>
      <c r="AR8" s="17" t="s">
        <v>9</v>
      </c>
      <c r="AS8" s="18" t="s">
        <v>9</v>
      </c>
      <c r="AT8" s="18" t="s">
        <v>52</v>
      </c>
      <c r="AU8" s="31" t="s">
        <v>21</v>
      </c>
      <c r="AV8" s="18" t="s">
        <v>34</v>
      </c>
      <c r="AW8" s="38" t="s">
        <v>27</v>
      </c>
      <c r="AX8" s="31" t="s">
        <v>19</v>
      </c>
      <c r="AY8" s="30" t="s">
        <v>21</v>
      </c>
      <c r="AZ8" s="31" t="s">
        <v>21</v>
      </c>
      <c r="BA8" s="37" t="s">
        <v>278</v>
      </c>
      <c r="BB8" s="37" t="s">
        <v>404</v>
      </c>
      <c r="BC8" s="17" t="s">
        <v>75</v>
      </c>
      <c r="BD8" s="18" t="s">
        <v>34</v>
      </c>
      <c r="BE8" s="18" t="s">
        <v>52</v>
      </c>
      <c r="BF8" s="37" t="s">
        <v>27</v>
      </c>
      <c r="BG8" s="18" t="s">
        <v>401</v>
      </c>
      <c r="BH8" s="30" t="s">
        <v>75</v>
      </c>
      <c r="BI8" s="18" t="s">
        <v>51</v>
      </c>
      <c r="BJ8" s="37" t="s">
        <v>59</v>
      </c>
      <c r="BK8" s="38" t="s">
        <v>38</v>
      </c>
      <c r="BL8" s="31" t="s">
        <v>28</v>
      </c>
      <c r="BM8" s="17" t="s">
        <v>114</v>
      </c>
      <c r="BN8" s="18" t="s">
        <v>65</v>
      </c>
      <c r="BO8" s="37" t="s">
        <v>20</v>
      </c>
      <c r="BP8" s="31" t="s">
        <v>67</v>
      </c>
      <c r="BQ8" s="18" t="s">
        <v>50</v>
      </c>
      <c r="BR8" s="17" t="s">
        <v>114</v>
      </c>
      <c r="BS8" s="31" t="s">
        <v>89</v>
      </c>
      <c r="BT8" s="31" t="s">
        <v>111</v>
      </c>
      <c r="BU8" s="18" t="s">
        <v>34</v>
      </c>
      <c r="BV8" s="39" t="s">
        <v>59</v>
      </c>
      <c r="BW8" s="32" t="s">
        <v>67</v>
      </c>
      <c r="BX8" s="22" t="s">
        <v>50</v>
      </c>
    </row>
    <row r="9" spans="1:76" x14ac:dyDescent="0.35">
      <c r="A9" s="13" t="s">
        <v>1</v>
      </c>
      <c r="B9" s="17" t="s">
        <v>23</v>
      </c>
      <c r="C9" s="17" t="s">
        <v>45</v>
      </c>
      <c r="D9" s="18" t="s">
        <v>23</v>
      </c>
      <c r="E9" s="17" t="s">
        <v>45</v>
      </c>
      <c r="F9" s="18" t="s">
        <v>22</v>
      </c>
      <c r="G9" s="18" t="s">
        <v>45</v>
      </c>
      <c r="H9" s="18" t="s">
        <v>44</v>
      </c>
      <c r="I9" s="18" t="s">
        <v>22</v>
      </c>
      <c r="J9" s="18" t="s">
        <v>44</v>
      </c>
      <c r="K9" s="18" t="s">
        <v>22</v>
      </c>
      <c r="L9" s="18" t="s">
        <v>22</v>
      </c>
      <c r="M9" s="18" t="s">
        <v>22</v>
      </c>
      <c r="N9" s="37" t="s">
        <v>44</v>
      </c>
      <c r="O9" s="18" t="s">
        <v>44</v>
      </c>
      <c r="P9" s="37" t="s">
        <v>55</v>
      </c>
      <c r="Q9" s="18" t="s">
        <v>22</v>
      </c>
      <c r="R9" s="37" t="s">
        <v>44</v>
      </c>
      <c r="S9" s="17" t="s">
        <v>45</v>
      </c>
      <c r="T9" s="18" t="s">
        <v>44</v>
      </c>
      <c r="U9" s="17" t="s">
        <v>22</v>
      </c>
      <c r="V9" s="18" t="s">
        <v>22</v>
      </c>
      <c r="W9" s="18" t="s">
        <v>22</v>
      </c>
      <c r="X9" s="18" t="s">
        <v>44</v>
      </c>
      <c r="Y9" s="37" t="s">
        <v>44</v>
      </c>
      <c r="Z9" s="18" t="s">
        <v>22</v>
      </c>
      <c r="AA9" s="18" t="s">
        <v>22</v>
      </c>
      <c r="AB9" s="37" t="s">
        <v>44</v>
      </c>
      <c r="AC9" s="17" t="s">
        <v>45</v>
      </c>
      <c r="AD9" s="18" t="s">
        <v>44</v>
      </c>
      <c r="AE9" s="18" t="s">
        <v>22</v>
      </c>
      <c r="AF9" s="18" t="s">
        <v>45</v>
      </c>
      <c r="AG9" s="18" t="s">
        <v>22</v>
      </c>
      <c r="AH9" s="17" t="s">
        <v>23</v>
      </c>
      <c r="AI9" s="18" t="s">
        <v>44</v>
      </c>
      <c r="AJ9" s="18" t="s">
        <v>22</v>
      </c>
      <c r="AK9" s="18" t="s">
        <v>22</v>
      </c>
      <c r="AL9" s="17" t="s">
        <v>44</v>
      </c>
      <c r="AM9" s="18" t="s">
        <v>23</v>
      </c>
      <c r="AN9" s="17" t="s">
        <v>45</v>
      </c>
      <c r="AO9" s="18" t="s">
        <v>22</v>
      </c>
      <c r="AP9" s="18" t="s">
        <v>44</v>
      </c>
      <c r="AQ9" s="18" t="s">
        <v>44</v>
      </c>
      <c r="AR9" s="38" t="s">
        <v>44</v>
      </c>
      <c r="AS9" s="18" t="s">
        <v>45</v>
      </c>
      <c r="AT9" s="18" t="s">
        <v>22</v>
      </c>
      <c r="AU9" s="18" t="s">
        <v>22</v>
      </c>
      <c r="AV9" s="18" t="s">
        <v>45</v>
      </c>
      <c r="AW9" s="17" t="s">
        <v>12</v>
      </c>
      <c r="AX9" s="18" t="s">
        <v>45</v>
      </c>
      <c r="AY9" s="17" t="s">
        <v>45</v>
      </c>
      <c r="AZ9" s="31" t="s">
        <v>22</v>
      </c>
      <c r="BA9" s="37" t="s">
        <v>44</v>
      </c>
      <c r="BB9" s="18" t="s">
        <v>22</v>
      </c>
      <c r="BC9" s="17" t="s">
        <v>45</v>
      </c>
      <c r="BD9" s="18" t="s">
        <v>45</v>
      </c>
      <c r="BE9" s="18" t="s">
        <v>22</v>
      </c>
      <c r="BF9" s="18" t="s">
        <v>44</v>
      </c>
      <c r="BG9" s="18" t="s">
        <v>22</v>
      </c>
      <c r="BH9" s="17" t="s">
        <v>45</v>
      </c>
      <c r="BI9" s="37" t="s">
        <v>55</v>
      </c>
      <c r="BJ9" s="18" t="s">
        <v>45</v>
      </c>
      <c r="BK9" s="38" t="s">
        <v>12</v>
      </c>
      <c r="BL9" s="31" t="s">
        <v>45</v>
      </c>
      <c r="BM9" s="17" t="s">
        <v>44</v>
      </c>
      <c r="BN9" s="18" t="s">
        <v>22</v>
      </c>
      <c r="BO9" s="18" t="s">
        <v>23</v>
      </c>
      <c r="BP9" s="18" t="s">
        <v>22</v>
      </c>
      <c r="BQ9" s="18" t="s">
        <v>44</v>
      </c>
      <c r="BR9" s="17" t="s">
        <v>44</v>
      </c>
      <c r="BS9" s="18" t="s">
        <v>22</v>
      </c>
      <c r="BT9" s="18" t="s">
        <v>22</v>
      </c>
      <c r="BU9" s="18" t="s">
        <v>44</v>
      </c>
      <c r="BV9" s="12" t="s">
        <v>45</v>
      </c>
      <c r="BW9" s="12" t="s">
        <v>22</v>
      </c>
      <c r="BX9" s="22" t="s">
        <v>44</v>
      </c>
    </row>
    <row r="10" spans="1:76" x14ac:dyDescent="0.35">
      <c r="A10" s="13" t="s">
        <v>799</v>
      </c>
      <c r="B10" s="17" t="s">
        <v>540</v>
      </c>
      <c r="C10" s="38" t="s">
        <v>92</v>
      </c>
      <c r="D10" s="31" t="s">
        <v>161</v>
      </c>
      <c r="E10" s="38" t="s">
        <v>370</v>
      </c>
      <c r="F10" s="37" t="s">
        <v>293</v>
      </c>
      <c r="G10" s="18" t="s">
        <v>592</v>
      </c>
      <c r="H10" s="37" t="s">
        <v>371</v>
      </c>
      <c r="I10" s="18" t="s">
        <v>416</v>
      </c>
      <c r="J10" s="31" t="s">
        <v>428</v>
      </c>
      <c r="K10" s="37" t="s">
        <v>590</v>
      </c>
      <c r="L10" s="37" t="s">
        <v>370</v>
      </c>
      <c r="M10" s="37" t="s">
        <v>248</v>
      </c>
      <c r="N10" s="37" t="s">
        <v>590</v>
      </c>
      <c r="O10" s="37" t="s">
        <v>415</v>
      </c>
      <c r="P10" s="31" t="s">
        <v>18</v>
      </c>
      <c r="Q10" s="31" t="s">
        <v>418</v>
      </c>
      <c r="R10" s="31" t="s">
        <v>149</v>
      </c>
      <c r="S10" s="38" t="s">
        <v>306</v>
      </c>
      <c r="T10" s="31" t="s">
        <v>283</v>
      </c>
      <c r="U10" s="17" t="s">
        <v>592</v>
      </c>
      <c r="V10" s="37" t="s">
        <v>370</v>
      </c>
      <c r="W10" s="37" t="s">
        <v>299</v>
      </c>
      <c r="X10" s="18" t="s">
        <v>431</v>
      </c>
      <c r="Y10" s="18" t="s">
        <v>416</v>
      </c>
      <c r="Z10" s="18" t="s">
        <v>431</v>
      </c>
      <c r="AA10" s="31" t="s">
        <v>428</v>
      </c>
      <c r="AB10" s="18" t="s">
        <v>161</v>
      </c>
      <c r="AC10" s="30" t="s">
        <v>304</v>
      </c>
      <c r="AD10" s="18" t="s">
        <v>431</v>
      </c>
      <c r="AE10" s="18" t="s">
        <v>431</v>
      </c>
      <c r="AF10" s="37" t="s">
        <v>57</v>
      </c>
      <c r="AG10" s="37" t="s">
        <v>370</v>
      </c>
      <c r="AH10" s="30" t="s">
        <v>283</v>
      </c>
      <c r="AI10" s="31" t="s">
        <v>161</v>
      </c>
      <c r="AJ10" s="37" t="s">
        <v>251</v>
      </c>
      <c r="AK10" s="37" t="s">
        <v>603</v>
      </c>
      <c r="AL10" s="38" t="s">
        <v>603</v>
      </c>
      <c r="AM10" s="31" t="s">
        <v>592</v>
      </c>
      <c r="AN10" s="17" t="s">
        <v>416</v>
      </c>
      <c r="AO10" s="37" t="s">
        <v>368</v>
      </c>
      <c r="AP10" s="31" t="s">
        <v>493</v>
      </c>
      <c r="AQ10" s="18" t="s">
        <v>485</v>
      </c>
      <c r="AR10" s="17" t="s">
        <v>592</v>
      </c>
      <c r="AS10" s="18" t="s">
        <v>283</v>
      </c>
      <c r="AT10" s="37" t="s">
        <v>415</v>
      </c>
      <c r="AU10" s="37" t="s">
        <v>415</v>
      </c>
      <c r="AV10" s="18" t="s">
        <v>431</v>
      </c>
      <c r="AW10" s="17" t="s">
        <v>540</v>
      </c>
      <c r="AX10" s="18" t="s">
        <v>540</v>
      </c>
      <c r="AY10" s="38" t="s">
        <v>485</v>
      </c>
      <c r="AZ10" s="37" t="s">
        <v>299</v>
      </c>
      <c r="BA10" s="31" t="s">
        <v>423</v>
      </c>
      <c r="BB10" s="31" t="s">
        <v>1134</v>
      </c>
      <c r="BC10" s="30" t="s">
        <v>493</v>
      </c>
      <c r="BD10" s="18" t="s">
        <v>540</v>
      </c>
      <c r="BE10" s="37" t="s">
        <v>299</v>
      </c>
      <c r="BF10" s="37" t="s">
        <v>57</v>
      </c>
      <c r="BG10" s="31" t="s">
        <v>542</v>
      </c>
      <c r="BH10" s="38" t="s">
        <v>416</v>
      </c>
      <c r="BI10" s="18" t="s">
        <v>283</v>
      </c>
      <c r="BJ10" s="31" t="s">
        <v>473</v>
      </c>
      <c r="BK10" s="30" t="s">
        <v>592</v>
      </c>
      <c r="BL10" s="37" t="s">
        <v>485</v>
      </c>
      <c r="BM10" s="17" t="s">
        <v>431</v>
      </c>
      <c r="BN10" s="18" t="s">
        <v>431</v>
      </c>
      <c r="BO10" s="18" t="s">
        <v>540</v>
      </c>
      <c r="BP10" s="37" t="s">
        <v>57</v>
      </c>
      <c r="BQ10" s="31" t="s">
        <v>453</v>
      </c>
      <c r="BR10" s="17" t="s">
        <v>431</v>
      </c>
      <c r="BS10" s="18" t="s">
        <v>431</v>
      </c>
      <c r="BT10" s="37" t="s">
        <v>590</v>
      </c>
      <c r="BU10" s="18" t="s">
        <v>416</v>
      </c>
      <c r="BV10" s="12" t="s">
        <v>283</v>
      </c>
      <c r="BW10" s="39" t="s">
        <v>57</v>
      </c>
      <c r="BX10" s="33" t="s">
        <v>453</v>
      </c>
    </row>
    <row r="11" spans="1:76" x14ac:dyDescent="0.35">
      <c r="A11" s="13" t="s">
        <v>798</v>
      </c>
      <c r="B11" s="17" t="s">
        <v>27</v>
      </c>
      <c r="C11" s="30" t="s">
        <v>9</v>
      </c>
      <c r="D11" s="37" t="s">
        <v>39</v>
      </c>
      <c r="E11" s="38" t="s">
        <v>59</v>
      </c>
      <c r="F11" s="31" t="s">
        <v>40</v>
      </c>
      <c r="G11" s="37" t="s">
        <v>18</v>
      </c>
      <c r="H11" s="18" t="s">
        <v>49</v>
      </c>
      <c r="I11" s="18" t="s">
        <v>27</v>
      </c>
      <c r="J11" s="18" t="s">
        <v>38</v>
      </c>
      <c r="K11" s="18" t="s">
        <v>60</v>
      </c>
      <c r="L11" s="18" t="s">
        <v>9</v>
      </c>
      <c r="M11" s="31" t="s">
        <v>40</v>
      </c>
      <c r="N11" s="18" t="s">
        <v>50</v>
      </c>
      <c r="O11" s="18" t="s">
        <v>397</v>
      </c>
      <c r="P11" s="18" t="s">
        <v>60</v>
      </c>
      <c r="Q11" s="18" t="s">
        <v>88</v>
      </c>
      <c r="R11" s="31" t="s">
        <v>89</v>
      </c>
      <c r="S11" s="38" t="s">
        <v>39</v>
      </c>
      <c r="T11" s="31" t="s">
        <v>9</v>
      </c>
      <c r="U11" s="38" t="s">
        <v>18</v>
      </c>
      <c r="V11" s="18" t="s">
        <v>49</v>
      </c>
      <c r="W11" s="18" t="s">
        <v>27</v>
      </c>
      <c r="X11" s="18" t="s">
        <v>20</v>
      </c>
      <c r="Y11" s="18" t="s">
        <v>38</v>
      </c>
      <c r="Z11" s="18" t="s">
        <v>9</v>
      </c>
      <c r="AA11" s="18" t="s">
        <v>9</v>
      </c>
      <c r="AB11" s="18" t="s">
        <v>20</v>
      </c>
      <c r="AC11" s="38" t="s">
        <v>59</v>
      </c>
      <c r="AD11" s="18" t="s">
        <v>39</v>
      </c>
      <c r="AE11" s="18" t="s">
        <v>9</v>
      </c>
      <c r="AF11" s="31" t="s">
        <v>114</v>
      </c>
      <c r="AG11" s="18" t="s">
        <v>60</v>
      </c>
      <c r="AH11" s="38" t="s">
        <v>39</v>
      </c>
      <c r="AI11" s="18" t="s">
        <v>38</v>
      </c>
      <c r="AJ11" s="31" t="s">
        <v>40</v>
      </c>
      <c r="AK11" s="31" t="s">
        <v>40</v>
      </c>
      <c r="AL11" s="17" t="s">
        <v>9</v>
      </c>
      <c r="AM11" s="18" t="s">
        <v>38</v>
      </c>
      <c r="AN11" s="17" t="s">
        <v>27</v>
      </c>
      <c r="AO11" s="18" t="s">
        <v>60</v>
      </c>
      <c r="AP11" s="18" t="s">
        <v>39</v>
      </c>
      <c r="AQ11" s="18" t="s">
        <v>20</v>
      </c>
      <c r="AR11" s="17" t="s">
        <v>27</v>
      </c>
      <c r="AS11" s="37" t="s">
        <v>124</v>
      </c>
      <c r="AT11" s="31" t="s">
        <v>65</v>
      </c>
      <c r="AU11" s="31" t="s">
        <v>34</v>
      </c>
      <c r="AV11" s="18" t="s">
        <v>39</v>
      </c>
      <c r="AW11" s="30" t="s">
        <v>114</v>
      </c>
      <c r="AX11" s="37" t="s">
        <v>103</v>
      </c>
      <c r="AY11" s="17" t="s">
        <v>27</v>
      </c>
      <c r="AZ11" s="18" t="s">
        <v>20</v>
      </c>
      <c r="BA11" s="18" t="s">
        <v>39</v>
      </c>
      <c r="BB11" s="18" t="s">
        <v>49</v>
      </c>
      <c r="BC11" s="38" t="s">
        <v>278</v>
      </c>
      <c r="BD11" s="18" t="s">
        <v>39</v>
      </c>
      <c r="BE11" s="18" t="s">
        <v>50</v>
      </c>
      <c r="BF11" s="31" t="s">
        <v>125</v>
      </c>
      <c r="BG11" s="31" t="s">
        <v>79</v>
      </c>
      <c r="BH11" s="17" t="s">
        <v>27</v>
      </c>
      <c r="BI11" s="18" t="s">
        <v>49</v>
      </c>
      <c r="BJ11" s="18" t="s">
        <v>9</v>
      </c>
      <c r="BK11" s="30" t="s">
        <v>9</v>
      </c>
      <c r="BL11" s="37" t="s">
        <v>124</v>
      </c>
      <c r="BM11" s="17" t="s">
        <v>38</v>
      </c>
      <c r="BN11" s="18" t="s">
        <v>27</v>
      </c>
      <c r="BO11" s="18" t="s">
        <v>20</v>
      </c>
      <c r="BP11" s="18" t="s">
        <v>241</v>
      </c>
      <c r="BQ11" s="18" t="s">
        <v>107</v>
      </c>
      <c r="BR11" s="17" t="s">
        <v>27</v>
      </c>
      <c r="BS11" s="18" t="s">
        <v>124</v>
      </c>
      <c r="BT11" s="18" t="s">
        <v>51</v>
      </c>
      <c r="BU11" s="18" t="s">
        <v>27</v>
      </c>
      <c r="BV11" s="32" t="s">
        <v>114</v>
      </c>
      <c r="BW11" s="12" t="s">
        <v>241</v>
      </c>
      <c r="BX11" s="22" t="s">
        <v>107</v>
      </c>
    </row>
    <row r="12" spans="1:76" x14ac:dyDescent="0.35">
      <c r="A12" s="13" t="s">
        <v>797</v>
      </c>
      <c r="B12" s="17" t="s">
        <v>819</v>
      </c>
      <c r="C12" s="30" t="s">
        <v>820</v>
      </c>
      <c r="D12" s="37" t="s">
        <v>832</v>
      </c>
      <c r="E12" s="30" t="s">
        <v>731</v>
      </c>
      <c r="F12" s="31" t="s">
        <v>683</v>
      </c>
      <c r="G12" s="18" t="s">
        <v>806</v>
      </c>
      <c r="H12" s="31" t="s">
        <v>647</v>
      </c>
      <c r="I12" s="18" t="s">
        <v>834</v>
      </c>
      <c r="J12" s="37" t="s">
        <v>1241</v>
      </c>
      <c r="K12" s="31" t="s">
        <v>791</v>
      </c>
      <c r="L12" s="31" t="s">
        <v>836</v>
      </c>
      <c r="M12" s="31" t="s">
        <v>986</v>
      </c>
      <c r="N12" s="31" t="s">
        <v>983</v>
      </c>
      <c r="O12" s="31" t="s">
        <v>793</v>
      </c>
      <c r="P12" s="37" t="s">
        <v>996</v>
      </c>
      <c r="Q12" s="37" t="s">
        <v>970</v>
      </c>
      <c r="R12" s="37" t="s">
        <v>930</v>
      </c>
      <c r="S12" s="30" t="s">
        <v>808</v>
      </c>
      <c r="T12" s="37" t="s">
        <v>827</v>
      </c>
      <c r="U12" s="17" t="s">
        <v>822</v>
      </c>
      <c r="V12" s="31" t="s">
        <v>823</v>
      </c>
      <c r="W12" s="31" t="s">
        <v>810</v>
      </c>
      <c r="X12" s="18" t="s">
        <v>831</v>
      </c>
      <c r="Y12" s="31" t="s">
        <v>812</v>
      </c>
      <c r="Z12" s="18" t="s">
        <v>833</v>
      </c>
      <c r="AA12" s="37" t="s">
        <v>854</v>
      </c>
      <c r="AB12" s="37" t="s">
        <v>852</v>
      </c>
      <c r="AC12" s="38" t="s">
        <v>1292</v>
      </c>
      <c r="AD12" s="18" t="s">
        <v>821</v>
      </c>
      <c r="AE12" s="18" t="s">
        <v>832</v>
      </c>
      <c r="AF12" s="31" t="s">
        <v>655</v>
      </c>
      <c r="AG12" s="31" t="s">
        <v>649</v>
      </c>
      <c r="AH12" s="38" t="s">
        <v>832</v>
      </c>
      <c r="AI12" s="18" t="s">
        <v>829</v>
      </c>
      <c r="AJ12" s="31" t="s">
        <v>982</v>
      </c>
      <c r="AK12" s="18" t="s">
        <v>822</v>
      </c>
      <c r="AL12" s="30" t="s">
        <v>662</v>
      </c>
      <c r="AM12" s="37" t="s">
        <v>1301</v>
      </c>
      <c r="AN12" s="17" t="s">
        <v>814</v>
      </c>
      <c r="AO12" s="31" t="s">
        <v>658</v>
      </c>
      <c r="AP12" s="37" t="s">
        <v>850</v>
      </c>
      <c r="AQ12" s="18" t="s">
        <v>822</v>
      </c>
      <c r="AR12" s="17" t="s">
        <v>806</v>
      </c>
      <c r="AS12" s="37" t="s">
        <v>845</v>
      </c>
      <c r="AT12" s="18" t="s">
        <v>810</v>
      </c>
      <c r="AU12" s="31" t="s">
        <v>655</v>
      </c>
      <c r="AV12" s="18" t="s">
        <v>829</v>
      </c>
      <c r="AW12" s="17" t="s">
        <v>829</v>
      </c>
      <c r="AX12" s="18" t="s">
        <v>808</v>
      </c>
      <c r="AY12" s="30" t="s">
        <v>820</v>
      </c>
      <c r="AZ12" s="31" t="s">
        <v>818</v>
      </c>
      <c r="BA12" s="37" t="s">
        <v>864</v>
      </c>
      <c r="BB12" s="37" t="s">
        <v>994</v>
      </c>
      <c r="BC12" s="38" t="s">
        <v>843</v>
      </c>
      <c r="BD12" s="18" t="s">
        <v>830</v>
      </c>
      <c r="BE12" s="18" t="s">
        <v>815</v>
      </c>
      <c r="BF12" s="31" t="s">
        <v>823</v>
      </c>
      <c r="BG12" s="37" t="s">
        <v>1113</v>
      </c>
      <c r="BH12" s="30" t="s">
        <v>825</v>
      </c>
      <c r="BI12" s="18" t="s">
        <v>828</v>
      </c>
      <c r="BJ12" s="37" t="s">
        <v>1292</v>
      </c>
      <c r="BK12" s="38" t="s">
        <v>832</v>
      </c>
      <c r="BL12" s="31" t="s">
        <v>818</v>
      </c>
      <c r="BM12" s="17" t="s">
        <v>830</v>
      </c>
      <c r="BN12" s="18" t="s">
        <v>809</v>
      </c>
      <c r="BO12" s="18" t="s">
        <v>830</v>
      </c>
      <c r="BP12" s="31" t="s">
        <v>813</v>
      </c>
      <c r="BQ12" s="18" t="s">
        <v>827</v>
      </c>
      <c r="BR12" s="17" t="s">
        <v>824</v>
      </c>
      <c r="BS12" s="18" t="s">
        <v>825</v>
      </c>
      <c r="BT12" s="31" t="s">
        <v>660</v>
      </c>
      <c r="BU12" s="18" t="s">
        <v>811</v>
      </c>
      <c r="BV12" s="39" t="s">
        <v>842</v>
      </c>
      <c r="BW12" s="32" t="s">
        <v>813</v>
      </c>
      <c r="BX12" s="22" t="s">
        <v>827</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BX18"/>
  <sheetViews>
    <sheetView showGridLines="0" workbookViewId="0">
      <pane xSplit="1" topLeftCell="B1" activePane="topRight" state="frozenSplit"/>
      <selection pane="topRight"/>
    </sheetView>
  </sheetViews>
  <sheetFormatPr defaultRowHeight="14.5" x14ac:dyDescent="0.35"/>
  <cols>
    <col min="1" max="1" width="89.3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1469</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805</v>
      </c>
      <c r="B3" s="15" t="s">
        <v>20</v>
      </c>
      <c r="C3" s="15" t="s">
        <v>114</v>
      </c>
      <c r="D3" s="16" t="s">
        <v>27</v>
      </c>
      <c r="E3" s="15" t="s">
        <v>9</v>
      </c>
      <c r="F3" s="34" t="s">
        <v>382</v>
      </c>
      <c r="G3" s="16" t="s">
        <v>9</v>
      </c>
      <c r="H3" s="16" t="s">
        <v>20</v>
      </c>
      <c r="I3" s="16" t="s">
        <v>50</v>
      </c>
      <c r="J3" s="29" t="s">
        <v>75</v>
      </c>
      <c r="K3" s="16" t="s">
        <v>51</v>
      </c>
      <c r="L3" s="29" t="s">
        <v>65</v>
      </c>
      <c r="M3" s="34" t="s">
        <v>241</v>
      </c>
      <c r="N3" s="16" t="s">
        <v>241</v>
      </c>
      <c r="O3" s="16" t="s">
        <v>38</v>
      </c>
      <c r="P3" s="16" t="s">
        <v>49</v>
      </c>
      <c r="Q3" s="34" t="s">
        <v>241</v>
      </c>
      <c r="R3" s="16" t="s">
        <v>51</v>
      </c>
      <c r="S3" s="15" t="s">
        <v>9</v>
      </c>
      <c r="T3" s="16" t="s">
        <v>27</v>
      </c>
      <c r="U3" s="28" t="s">
        <v>40</v>
      </c>
      <c r="V3" s="16" t="s">
        <v>88</v>
      </c>
      <c r="W3" s="16" t="s">
        <v>34</v>
      </c>
      <c r="X3" s="16" t="s">
        <v>114</v>
      </c>
      <c r="Y3" s="16" t="s">
        <v>27</v>
      </c>
      <c r="Z3" s="16" t="s">
        <v>27</v>
      </c>
      <c r="AA3" s="16" t="s">
        <v>39</v>
      </c>
      <c r="AB3" s="34" t="s">
        <v>59</v>
      </c>
      <c r="AC3" s="15" t="s">
        <v>9</v>
      </c>
      <c r="AD3" s="16" t="s">
        <v>9</v>
      </c>
      <c r="AE3" s="16" t="s">
        <v>9</v>
      </c>
      <c r="AF3" s="16" t="s">
        <v>27</v>
      </c>
      <c r="AG3" s="34" t="s">
        <v>291</v>
      </c>
      <c r="AH3" s="15" t="s">
        <v>20</v>
      </c>
      <c r="AI3" s="16" t="s">
        <v>27</v>
      </c>
      <c r="AJ3" s="29" t="s">
        <v>65</v>
      </c>
      <c r="AK3" s="29" t="s">
        <v>65</v>
      </c>
      <c r="AL3" s="28" t="s">
        <v>75</v>
      </c>
      <c r="AM3" s="34" t="s">
        <v>27</v>
      </c>
      <c r="AN3" s="15" t="s">
        <v>9</v>
      </c>
      <c r="AO3" s="29" t="s">
        <v>40</v>
      </c>
      <c r="AP3" s="34" t="s">
        <v>124</v>
      </c>
      <c r="AQ3" s="16" t="s">
        <v>9</v>
      </c>
      <c r="AR3" s="15" t="s">
        <v>9</v>
      </c>
      <c r="AS3" s="29" t="s">
        <v>75</v>
      </c>
      <c r="AT3" s="34" t="s">
        <v>124</v>
      </c>
      <c r="AU3" s="34" t="s">
        <v>103</v>
      </c>
      <c r="AV3" s="16" t="s">
        <v>114</v>
      </c>
      <c r="AW3" s="15" t="s">
        <v>20</v>
      </c>
      <c r="AX3" s="16" t="s">
        <v>9</v>
      </c>
      <c r="AY3" s="15" t="s">
        <v>20</v>
      </c>
      <c r="AZ3" s="16" t="s">
        <v>20</v>
      </c>
      <c r="BA3" s="16" t="s">
        <v>9</v>
      </c>
      <c r="BB3" s="16" t="s">
        <v>354</v>
      </c>
      <c r="BC3" s="28" t="s">
        <v>75</v>
      </c>
      <c r="BD3" s="16" t="s">
        <v>20</v>
      </c>
      <c r="BE3" s="29" t="s">
        <v>40</v>
      </c>
      <c r="BF3" s="34" t="s">
        <v>59</v>
      </c>
      <c r="BG3" s="29" t="s">
        <v>79</v>
      </c>
      <c r="BH3" s="28" t="s">
        <v>114</v>
      </c>
      <c r="BI3" s="34" t="s">
        <v>135</v>
      </c>
      <c r="BJ3" s="34" t="s">
        <v>103</v>
      </c>
      <c r="BK3" s="35" t="s">
        <v>27</v>
      </c>
      <c r="BL3" s="29" t="s">
        <v>114</v>
      </c>
      <c r="BM3" s="15" t="s">
        <v>114</v>
      </c>
      <c r="BN3" s="16" t="s">
        <v>27</v>
      </c>
      <c r="BO3" s="16" t="s">
        <v>27</v>
      </c>
      <c r="BP3" s="29" t="s">
        <v>40</v>
      </c>
      <c r="BQ3" s="16" t="s">
        <v>88</v>
      </c>
      <c r="BR3" s="15" t="s">
        <v>114</v>
      </c>
      <c r="BS3" s="16" t="s">
        <v>27</v>
      </c>
      <c r="BT3" s="34" t="s">
        <v>241</v>
      </c>
      <c r="BU3" s="16" t="s">
        <v>114</v>
      </c>
      <c r="BV3" s="43" t="s">
        <v>39</v>
      </c>
      <c r="BW3" s="46" t="s">
        <v>40</v>
      </c>
      <c r="BX3" s="21" t="s">
        <v>88</v>
      </c>
    </row>
    <row r="4" spans="1:76" x14ac:dyDescent="0.35">
      <c r="A4" s="13" t="s">
        <v>804</v>
      </c>
      <c r="B4" s="17" t="s">
        <v>591</v>
      </c>
      <c r="C4" s="17" t="s">
        <v>591</v>
      </c>
      <c r="D4" s="18" t="s">
        <v>591</v>
      </c>
      <c r="E4" s="38" t="s">
        <v>453</v>
      </c>
      <c r="F4" s="18" t="s">
        <v>599</v>
      </c>
      <c r="G4" s="37" t="s">
        <v>283</v>
      </c>
      <c r="H4" s="18" t="s">
        <v>423</v>
      </c>
      <c r="I4" s="31" t="s">
        <v>418</v>
      </c>
      <c r="J4" s="18" t="s">
        <v>591</v>
      </c>
      <c r="K4" s="31" t="s">
        <v>422</v>
      </c>
      <c r="L4" s="18" t="s">
        <v>599</v>
      </c>
      <c r="M4" s="18" t="s">
        <v>580</v>
      </c>
      <c r="N4" s="31" t="s">
        <v>395</v>
      </c>
      <c r="O4" s="31" t="s">
        <v>414</v>
      </c>
      <c r="P4" s="18" t="s">
        <v>503</v>
      </c>
      <c r="Q4" s="18" t="s">
        <v>423</v>
      </c>
      <c r="R4" s="18" t="s">
        <v>304</v>
      </c>
      <c r="S4" s="38" t="s">
        <v>599</v>
      </c>
      <c r="T4" s="31" t="s">
        <v>424</v>
      </c>
      <c r="U4" s="38" t="s">
        <v>453</v>
      </c>
      <c r="V4" s="18" t="s">
        <v>418</v>
      </c>
      <c r="W4" s="37" t="s">
        <v>428</v>
      </c>
      <c r="X4" s="18" t="s">
        <v>424</v>
      </c>
      <c r="Y4" s="18" t="s">
        <v>423</v>
      </c>
      <c r="Z4" s="18" t="s">
        <v>332</v>
      </c>
      <c r="AA4" s="18" t="s">
        <v>424</v>
      </c>
      <c r="AB4" s="18" t="s">
        <v>503</v>
      </c>
      <c r="AC4" s="17" t="s">
        <v>424</v>
      </c>
      <c r="AD4" s="18" t="s">
        <v>542</v>
      </c>
      <c r="AE4" s="31" t="s">
        <v>418</v>
      </c>
      <c r="AF4" s="18" t="s">
        <v>599</v>
      </c>
      <c r="AG4" s="37" t="s">
        <v>161</v>
      </c>
      <c r="AH4" s="30" t="s">
        <v>332</v>
      </c>
      <c r="AI4" s="37" t="s">
        <v>493</v>
      </c>
      <c r="AJ4" s="37" t="s">
        <v>592</v>
      </c>
      <c r="AK4" s="18" t="s">
        <v>304</v>
      </c>
      <c r="AL4" s="38" t="s">
        <v>473</v>
      </c>
      <c r="AM4" s="31" t="s">
        <v>580</v>
      </c>
      <c r="AN4" s="17" t="s">
        <v>591</v>
      </c>
      <c r="AO4" s="37" t="s">
        <v>493</v>
      </c>
      <c r="AP4" s="18" t="s">
        <v>424</v>
      </c>
      <c r="AQ4" s="18" t="s">
        <v>591</v>
      </c>
      <c r="AR4" s="17" t="s">
        <v>591</v>
      </c>
      <c r="AS4" s="18" t="s">
        <v>599</v>
      </c>
      <c r="AT4" s="18" t="s">
        <v>580</v>
      </c>
      <c r="AU4" s="18" t="s">
        <v>423</v>
      </c>
      <c r="AV4" s="18" t="s">
        <v>423</v>
      </c>
      <c r="AW4" s="17" t="s">
        <v>591</v>
      </c>
      <c r="AX4" s="18" t="s">
        <v>591</v>
      </c>
      <c r="AY4" s="38" t="s">
        <v>542</v>
      </c>
      <c r="AZ4" s="31" t="s">
        <v>418</v>
      </c>
      <c r="BA4" s="18" t="s">
        <v>591</v>
      </c>
      <c r="BB4" s="18" t="s">
        <v>503</v>
      </c>
      <c r="BC4" s="17" t="s">
        <v>580</v>
      </c>
      <c r="BD4" s="18" t="s">
        <v>580</v>
      </c>
      <c r="BE4" s="37" t="s">
        <v>453</v>
      </c>
      <c r="BF4" s="18" t="s">
        <v>542</v>
      </c>
      <c r="BG4" s="18" t="s">
        <v>839</v>
      </c>
      <c r="BH4" s="17" t="s">
        <v>503</v>
      </c>
      <c r="BI4" s="18" t="s">
        <v>418</v>
      </c>
      <c r="BJ4" s="18" t="s">
        <v>332</v>
      </c>
      <c r="BK4" s="17" t="s">
        <v>423</v>
      </c>
      <c r="BL4" s="18" t="s">
        <v>599</v>
      </c>
      <c r="BM4" s="17" t="s">
        <v>423</v>
      </c>
      <c r="BN4" s="31" t="s">
        <v>418</v>
      </c>
      <c r="BO4" s="18" t="s">
        <v>423</v>
      </c>
      <c r="BP4" s="37" t="s">
        <v>306</v>
      </c>
      <c r="BQ4" s="18" t="s">
        <v>423</v>
      </c>
      <c r="BR4" s="17" t="s">
        <v>423</v>
      </c>
      <c r="BS4" s="18" t="s">
        <v>424</v>
      </c>
      <c r="BT4" s="37" t="s">
        <v>473</v>
      </c>
      <c r="BU4" s="18" t="s">
        <v>580</v>
      </c>
      <c r="BV4" s="12" t="s">
        <v>580</v>
      </c>
      <c r="BW4" s="39" t="s">
        <v>306</v>
      </c>
      <c r="BX4" s="22" t="s">
        <v>423</v>
      </c>
    </row>
    <row r="5" spans="1:76" x14ac:dyDescent="0.35">
      <c r="A5" s="13" t="s">
        <v>803</v>
      </c>
      <c r="B5" s="17" t="s">
        <v>29</v>
      </c>
      <c r="C5" s="38" t="s">
        <v>24</v>
      </c>
      <c r="D5" s="31" t="s">
        <v>10</v>
      </c>
      <c r="E5" s="30" t="s">
        <v>30</v>
      </c>
      <c r="F5" s="18" t="s">
        <v>71</v>
      </c>
      <c r="G5" s="18" t="s">
        <v>43</v>
      </c>
      <c r="H5" s="31" t="s">
        <v>44</v>
      </c>
      <c r="I5" s="18" t="s">
        <v>16</v>
      </c>
      <c r="J5" s="18" t="s">
        <v>71</v>
      </c>
      <c r="K5" s="37" t="s">
        <v>53</v>
      </c>
      <c r="L5" s="37" t="s">
        <v>66</v>
      </c>
      <c r="M5" s="37" t="s">
        <v>41</v>
      </c>
      <c r="N5" s="18" t="s">
        <v>54</v>
      </c>
      <c r="O5" s="18" t="s">
        <v>268</v>
      </c>
      <c r="P5" s="37" t="s">
        <v>40</v>
      </c>
      <c r="Q5" s="37" t="s">
        <v>79</v>
      </c>
      <c r="R5" s="31" t="s">
        <v>44</v>
      </c>
      <c r="S5" s="30" t="s">
        <v>10</v>
      </c>
      <c r="T5" s="37" t="s">
        <v>28</v>
      </c>
      <c r="U5" s="17" t="s">
        <v>67</v>
      </c>
      <c r="V5" s="18" t="s">
        <v>111</v>
      </c>
      <c r="W5" s="18" t="s">
        <v>42</v>
      </c>
      <c r="X5" s="18" t="s">
        <v>71</v>
      </c>
      <c r="Y5" s="18" t="s">
        <v>67</v>
      </c>
      <c r="Z5" s="18" t="s">
        <v>16</v>
      </c>
      <c r="AA5" s="18" t="s">
        <v>71</v>
      </c>
      <c r="AB5" s="31" t="s">
        <v>30</v>
      </c>
      <c r="AC5" s="17" t="s">
        <v>71</v>
      </c>
      <c r="AD5" s="18" t="s">
        <v>67</v>
      </c>
      <c r="AE5" s="37" t="s">
        <v>66</v>
      </c>
      <c r="AF5" s="18" t="s">
        <v>29</v>
      </c>
      <c r="AG5" s="31" t="s">
        <v>22</v>
      </c>
      <c r="AH5" s="38" t="s">
        <v>24</v>
      </c>
      <c r="AI5" s="31" t="s">
        <v>30</v>
      </c>
      <c r="AJ5" s="18" t="s">
        <v>43</v>
      </c>
      <c r="AK5" s="31" t="s">
        <v>44</v>
      </c>
      <c r="AL5" s="30" t="s">
        <v>16</v>
      </c>
      <c r="AM5" s="37" t="s">
        <v>24</v>
      </c>
      <c r="AN5" s="17" t="s">
        <v>24</v>
      </c>
      <c r="AO5" s="18" t="s">
        <v>67</v>
      </c>
      <c r="AP5" s="18" t="s">
        <v>10</v>
      </c>
      <c r="AQ5" s="18" t="s">
        <v>67</v>
      </c>
      <c r="AR5" s="17" t="s">
        <v>71</v>
      </c>
      <c r="AS5" s="18" t="s">
        <v>42</v>
      </c>
      <c r="AT5" s="18" t="s">
        <v>43</v>
      </c>
      <c r="AU5" s="18" t="s">
        <v>67</v>
      </c>
      <c r="AV5" s="18" t="s">
        <v>71</v>
      </c>
      <c r="AW5" s="17" t="s">
        <v>24</v>
      </c>
      <c r="AX5" s="18" t="s">
        <v>71</v>
      </c>
      <c r="AY5" s="17" t="s">
        <v>29</v>
      </c>
      <c r="AZ5" s="18" t="s">
        <v>67</v>
      </c>
      <c r="BA5" s="18" t="s">
        <v>67</v>
      </c>
      <c r="BB5" s="31" t="s">
        <v>22</v>
      </c>
      <c r="BC5" s="17" t="s">
        <v>71</v>
      </c>
      <c r="BD5" s="18" t="s">
        <v>24</v>
      </c>
      <c r="BE5" s="18" t="s">
        <v>55</v>
      </c>
      <c r="BF5" s="18" t="s">
        <v>71</v>
      </c>
      <c r="BG5" s="31" t="s">
        <v>22</v>
      </c>
      <c r="BH5" s="17" t="s">
        <v>29</v>
      </c>
      <c r="BI5" s="18" t="s">
        <v>43</v>
      </c>
      <c r="BJ5" s="18" t="s">
        <v>67</v>
      </c>
      <c r="BK5" s="30" t="s">
        <v>10</v>
      </c>
      <c r="BL5" s="37" t="s">
        <v>125</v>
      </c>
      <c r="BM5" s="17" t="s">
        <v>71</v>
      </c>
      <c r="BN5" s="37" t="s">
        <v>66</v>
      </c>
      <c r="BO5" s="18" t="s">
        <v>24</v>
      </c>
      <c r="BP5" s="31" t="s">
        <v>22</v>
      </c>
      <c r="BQ5" s="18" t="s">
        <v>111</v>
      </c>
      <c r="BR5" s="17" t="s">
        <v>24</v>
      </c>
      <c r="BS5" s="18" t="s">
        <v>71</v>
      </c>
      <c r="BT5" s="37" t="s">
        <v>79</v>
      </c>
      <c r="BU5" s="18" t="s">
        <v>42</v>
      </c>
      <c r="BV5" s="12" t="s">
        <v>10</v>
      </c>
      <c r="BW5" s="32" t="s">
        <v>22</v>
      </c>
      <c r="BX5" s="22" t="s">
        <v>111</v>
      </c>
    </row>
    <row r="6" spans="1:76" x14ac:dyDescent="0.35">
      <c r="A6" s="13" t="s">
        <v>802</v>
      </c>
      <c r="B6" s="17" t="s">
        <v>103</v>
      </c>
      <c r="C6" s="17" t="s">
        <v>135</v>
      </c>
      <c r="D6" s="18" t="s">
        <v>124</v>
      </c>
      <c r="E6" s="17" t="s">
        <v>39</v>
      </c>
      <c r="F6" s="31" t="s">
        <v>41</v>
      </c>
      <c r="G6" s="31" t="s">
        <v>50</v>
      </c>
      <c r="H6" s="37" t="s">
        <v>297</v>
      </c>
      <c r="I6" s="37" t="s">
        <v>223</v>
      </c>
      <c r="J6" s="37" t="s">
        <v>278</v>
      </c>
      <c r="K6" s="37" t="s">
        <v>398</v>
      </c>
      <c r="L6" s="18" t="s">
        <v>124</v>
      </c>
      <c r="M6" s="31" t="s">
        <v>51</v>
      </c>
      <c r="N6" s="37" t="s">
        <v>400</v>
      </c>
      <c r="O6" s="18" t="s">
        <v>64</v>
      </c>
      <c r="P6" s="31" t="s">
        <v>89</v>
      </c>
      <c r="Q6" s="31" t="s">
        <v>51</v>
      </c>
      <c r="R6" s="18" t="s">
        <v>124</v>
      </c>
      <c r="S6" s="17" t="s">
        <v>135</v>
      </c>
      <c r="T6" s="18" t="s">
        <v>59</v>
      </c>
      <c r="U6" s="17" t="s">
        <v>135</v>
      </c>
      <c r="V6" s="18" t="s">
        <v>64</v>
      </c>
      <c r="W6" s="18" t="s">
        <v>38</v>
      </c>
      <c r="X6" s="37" t="s">
        <v>223</v>
      </c>
      <c r="Y6" s="18" t="s">
        <v>124</v>
      </c>
      <c r="Z6" s="18" t="s">
        <v>59</v>
      </c>
      <c r="AA6" s="18" t="s">
        <v>59</v>
      </c>
      <c r="AB6" s="31" t="s">
        <v>27</v>
      </c>
      <c r="AC6" s="17" t="s">
        <v>18</v>
      </c>
      <c r="AD6" s="18" t="s">
        <v>59</v>
      </c>
      <c r="AE6" s="18" t="s">
        <v>103</v>
      </c>
      <c r="AF6" s="18" t="s">
        <v>59</v>
      </c>
      <c r="AG6" s="31" t="s">
        <v>222</v>
      </c>
      <c r="AH6" s="17" t="s">
        <v>135</v>
      </c>
      <c r="AI6" s="31" t="s">
        <v>38</v>
      </c>
      <c r="AJ6" s="18" t="s">
        <v>39</v>
      </c>
      <c r="AK6" s="37" t="s">
        <v>529</v>
      </c>
      <c r="AL6" s="17" t="s">
        <v>124</v>
      </c>
      <c r="AM6" s="18" t="s">
        <v>103</v>
      </c>
      <c r="AN6" s="17" t="s">
        <v>135</v>
      </c>
      <c r="AO6" s="18" t="s">
        <v>103</v>
      </c>
      <c r="AP6" s="18" t="s">
        <v>124</v>
      </c>
      <c r="AQ6" s="18" t="s">
        <v>59</v>
      </c>
      <c r="AR6" s="17" t="s">
        <v>59</v>
      </c>
      <c r="AS6" s="18" t="s">
        <v>135</v>
      </c>
      <c r="AT6" s="18" t="s">
        <v>18</v>
      </c>
      <c r="AU6" s="18" t="s">
        <v>124</v>
      </c>
      <c r="AV6" s="18" t="s">
        <v>135</v>
      </c>
      <c r="AW6" s="17" t="s">
        <v>59</v>
      </c>
      <c r="AX6" s="18" t="s">
        <v>103</v>
      </c>
      <c r="AY6" s="17" t="s">
        <v>124</v>
      </c>
      <c r="AZ6" s="18" t="s">
        <v>310</v>
      </c>
      <c r="BA6" s="18" t="s">
        <v>135</v>
      </c>
      <c r="BB6" s="37" t="s">
        <v>529</v>
      </c>
      <c r="BC6" s="17" t="s">
        <v>18</v>
      </c>
      <c r="BD6" s="18" t="s">
        <v>18</v>
      </c>
      <c r="BE6" s="18" t="s">
        <v>135</v>
      </c>
      <c r="BF6" s="31" t="s">
        <v>20</v>
      </c>
      <c r="BG6" s="37" t="s">
        <v>357</v>
      </c>
      <c r="BH6" s="17" t="s">
        <v>103</v>
      </c>
      <c r="BI6" s="18" t="s">
        <v>397</v>
      </c>
      <c r="BJ6" s="18" t="s">
        <v>103</v>
      </c>
      <c r="BK6" s="17" t="s">
        <v>59</v>
      </c>
      <c r="BL6" s="18" t="s">
        <v>103</v>
      </c>
      <c r="BM6" s="38" t="s">
        <v>278</v>
      </c>
      <c r="BN6" s="18" t="s">
        <v>103</v>
      </c>
      <c r="BO6" s="18" t="s">
        <v>124</v>
      </c>
      <c r="BP6" s="31" t="s">
        <v>49</v>
      </c>
      <c r="BQ6" s="31" t="s">
        <v>49</v>
      </c>
      <c r="BR6" s="38" t="s">
        <v>278</v>
      </c>
      <c r="BS6" s="18" t="s">
        <v>103</v>
      </c>
      <c r="BT6" s="31" t="s">
        <v>54</v>
      </c>
      <c r="BU6" s="18" t="s">
        <v>135</v>
      </c>
      <c r="BV6" s="12" t="s">
        <v>124</v>
      </c>
      <c r="BW6" s="32" t="s">
        <v>49</v>
      </c>
      <c r="BX6" s="33" t="s">
        <v>49</v>
      </c>
    </row>
    <row r="7" spans="1:76" x14ac:dyDescent="0.35">
      <c r="A7" s="13" t="s">
        <v>801</v>
      </c>
      <c r="B7" s="17" t="s">
        <v>24</v>
      </c>
      <c r="C7" s="17" t="s">
        <v>29</v>
      </c>
      <c r="D7" s="18" t="s">
        <v>125</v>
      </c>
      <c r="E7" s="17" t="s">
        <v>71</v>
      </c>
      <c r="F7" s="31" t="s">
        <v>44</v>
      </c>
      <c r="G7" s="18" t="s">
        <v>42</v>
      </c>
      <c r="H7" s="31" t="s">
        <v>43</v>
      </c>
      <c r="I7" s="18" t="s">
        <v>67</v>
      </c>
      <c r="J7" s="18" t="s">
        <v>42</v>
      </c>
      <c r="K7" s="37" t="s">
        <v>222</v>
      </c>
      <c r="L7" s="18" t="s">
        <v>67</v>
      </c>
      <c r="M7" s="18" t="s">
        <v>111</v>
      </c>
      <c r="N7" s="18" t="s">
        <v>54</v>
      </c>
      <c r="O7" s="18" t="s">
        <v>66</v>
      </c>
      <c r="P7" s="37" t="s">
        <v>66</v>
      </c>
      <c r="Q7" s="18" t="s">
        <v>71</v>
      </c>
      <c r="R7" s="18" t="s">
        <v>42</v>
      </c>
      <c r="S7" s="17" t="s">
        <v>24</v>
      </c>
      <c r="T7" s="18" t="s">
        <v>125</v>
      </c>
      <c r="U7" s="30" t="s">
        <v>55</v>
      </c>
      <c r="V7" s="18" t="s">
        <v>42</v>
      </c>
      <c r="W7" s="18" t="s">
        <v>43</v>
      </c>
      <c r="X7" s="18" t="s">
        <v>16</v>
      </c>
      <c r="Y7" s="18" t="s">
        <v>42</v>
      </c>
      <c r="Z7" s="37" t="s">
        <v>15</v>
      </c>
      <c r="AA7" s="18" t="s">
        <v>125</v>
      </c>
      <c r="AB7" s="18" t="s">
        <v>42</v>
      </c>
      <c r="AC7" s="17" t="s">
        <v>125</v>
      </c>
      <c r="AD7" s="18" t="s">
        <v>71</v>
      </c>
      <c r="AE7" s="37" t="s">
        <v>41</v>
      </c>
      <c r="AF7" s="31" t="s">
        <v>10</v>
      </c>
      <c r="AG7" s="31" t="s">
        <v>44</v>
      </c>
      <c r="AH7" s="38" t="s">
        <v>125</v>
      </c>
      <c r="AI7" s="18" t="s">
        <v>67</v>
      </c>
      <c r="AJ7" s="31" t="s">
        <v>55</v>
      </c>
      <c r="AK7" s="31" t="s">
        <v>22</v>
      </c>
      <c r="AL7" s="17" t="s">
        <v>71</v>
      </c>
      <c r="AM7" s="18" t="s">
        <v>24</v>
      </c>
      <c r="AN7" s="30" t="s">
        <v>29</v>
      </c>
      <c r="AO7" s="18" t="s">
        <v>67</v>
      </c>
      <c r="AP7" s="37" t="s">
        <v>28</v>
      </c>
      <c r="AQ7" s="18" t="s">
        <v>42</v>
      </c>
      <c r="AR7" s="38" t="s">
        <v>28</v>
      </c>
      <c r="AS7" s="18" t="s">
        <v>29</v>
      </c>
      <c r="AT7" s="31" t="s">
        <v>43</v>
      </c>
      <c r="AU7" s="31" t="s">
        <v>12</v>
      </c>
      <c r="AV7" s="37" t="s">
        <v>28</v>
      </c>
      <c r="AW7" s="17" t="s">
        <v>24</v>
      </c>
      <c r="AX7" s="18" t="s">
        <v>24</v>
      </c>
      <c r="AY7" s="17" t="s">
        <v>29</v>
      </c>
      <c r="AZ7" s="18" t="s">
        <v>125</v>
      </c>
      <c r="BA7" s="18" t="s">
        <v>24</v>
      </c>
      <c r="BB7" s="31" t="s">
        <v>55</v>
      </c>
      <c r="BC7" s="38" t="s">
        <v>15</v>
      </c>
      <c r="BD7" s="18" t="s">
        <v>29</v>
      </c>
      <c r="BE7" s="18" t="s">
        <v>71</v>
      </c>
      <c r="BF7" s="31" t="s">
        <v>30</v>
      </c>
      <c r="BG7" s="18" t="s">
        <v>43</v>
      </c>
      <c r="BH7" s="38" t="s">
        <v>24</v>
      </c>
      <c r="BI7" s="18" t="s">
        <v>54</v>
      </c>
      <c r="BJ7" s="31" t="s">
        <v>30</v>
      </c>
      <c r="BK7" s="38" t="s">
        <v>125</v>
      </c>
      <c r="BL7" s="31" t="s">
        <v>29</v>
      </c>
      <c r="BM7" s="30" t="s">
        <v>10</v>
      </c>
      <c r="BN7" s="18" t="s">
        <v>42</v>
      </c>
      <c r="BO7" s="18" t="s">
        <v>125</v>
      </c>
      <c r="BP7" s="18" t="s">
        <v>111</v>
      </c>
      <c r="BQ7" s="37" t="s">
        <v>41</v>
      </c>
      <c r="BR7" s="30" t="s">
        <v>16</v>
      </c>
      <c r="BS7" s="18" t="s">
        <v>42</v>
      </c>
      <c r="BT7" s="18" t="s">
        <v>111</v>
      </c>
      <c r="BU7" s="18" t="s">
        <v>42</v>
      </c>
      <c r="BV7" s="12" t="s">
        <v>28</v>
      </c>
      <c r="BW7" s="12" t="s">
        <v>111</v>
      </c>
      <c r="BX7" s="40" t="s">
        <v>41</v>
      </c>
    </row>
    <row r="8" spans="1:76" x14ac:dyDescent="0.35">
      <c r="A8" s="13" t="s">
        <v>800</v>
      </c>
      <c r="B8" s="17" t="s">
        <v>23</v>
      </c>
      <c r="C8" s="17" t="s">
        <v>45</v>
      </c>
      <c r="D8" s="18" t="s">
        <v>45</v>
      </c>
      <c r="E8" s="17" t="s">
        <v>45</v>
      </c>
      <c r="F8" s="18" t="s">
        <v>22</v>
      </c>
      <c r="G8" s="18" t="s">
        <v>22</v>
      </c>
      <c r="H8" s="18" t="s">
        <v>22</v>
      </c>
      <c r="I8" s="37" t="s">
        <v>44</v>
      </c>
      <c r="J8" s="18" t="s">
        <v>22</v>
      </c>
      <c r="K8" s="18" t="s">
        <v>22</v>
      </c>
      <c r="L8" s="18" t="s">
        <v>22</v>
      </c>
      <c r="M8" s="18" t="s">
        <v>45</v>
      </c>
      <c r="N8" s="18" t="s">
        <v>22</v>
      </c>
      <c r="O8" s="18" t="s">
        <v>44</v>
      </c>
      <c r="P8" s="37" t="s">
        <v>55</v>
      </c>
      <c r="Q8" s="18" t="s">
        <v>22</v>
      </c>
      <c r="R8" s="18" t="s">
        <v>45</v>
      </c>
      <c r="S8" s="17" t="s">
        <v>45</v>
      </c>
      <c r="T8" s="18" t="s">
        <v>45</v>
      </c>
      <c r="U8" s="17" t="s">
        <v>22</v>
      </c>
      <c r="V8" s="18" t="s">
        <v>22</v>
      </c>
      <c r="W8" s="18" t="s">
        <v>44</v>
      </c>
      <c r="X8" s="18" t="s">
        <v>22</v>
      </c>
      <c r="Y8" s="18" t="s">
        <v>45</v>
      </c>
      <c r="Z8" s="37" t="s">
        <v>44</v>
      </c>
      <c r="AA8" s="18" t="s">
        <v>22</v>
      </c>
      <c r="AB8" s="18" t="s">
        <v>45</v>
      </c>
      <c r="AC8" s="17" t="s">
        <v>44</v>
      </c>
      <c r="AD8" s="18" t="s">
        <v>22</v>
      </c>
      <c r="AE8" s="37" t="s">
        <v>44</v>
      </c>
      <c r="AF8" s="18" t="s">
        <v>45</v>
      </c>
      <c r="AG8" s="18" t="s">
        <v>22</v>
      </c>
      <c r="AH8" s="17" t="s">
        <v>45</v>
      </c>
      <c r="AI8" s="18" t="s">
        <v>22</v>
      </c>
      <c r="AJ8" s="18" t="s">
        <v>45</v>
      </c>
      <c r="AK8" s="18" t="s">
        <v>22</v>
      </c>
      <c r="AL8" s="17" t="s">
        <v>44</v>
      </c>
      <c r="AM8" s="18" t="s">
        <v>45</v>
      </c>
      <c r="AN8" s="17" t="s">
        <v>44</v>
      </c>
      <c r="AO8" s="18" t="s">
        <v>22</v>
      </c>
      <c r="AP8" s="18" t="s">
        <v>45</v>
      </c>
      <c r="AQ8" s="18" t="s">
        <v>22</v>
      </c>
      <c r="AR8" s="17" t="s">
        <v>45</v>
      </c>
      <c r="AS8" s="18" t="s">
        <v>44</v>
      </c>
      <c r="AT8" s="18" t="s">
        <v>22</v>
      </c>
      <c r="AU8" s="18" t="s">
        <v>45</v>
      </c>
      <c r="AV8" s="18" t="s">
        <v>22</v>
      </c>
      <c r="AW8" s="17" t="s">
        <v>45</v>
      </c>
      <c r="AX8" s="18" t="s">
        <v>45</v>
      </c>
      <c r="AY8" s="17" t="s">
        <v>45</v>
      </c>
      <c r="AZ8" s="18" t="s">
        <v>44</v>
      </c>
      <c r="BA8" s="18" t="s">
        <v>45</v>
      </c>
      <c r="BB8" s="18" t="s">
        <v>22</v>
      </c>
      <c r="BC8" s="17" t="s">
        <v>45</v>
      </c>
      <c r="BD8" s="18" t="s">
        <v>45</v>
      </c>
      <c r="BE8" s="18" t="s">
        <v>22</v>
      </c>
      <c r="BF8" s="18" t="s">
        <v>45</v>
      </c>
      <c r="BG8" s="37" t="s">
        <v>222</v>
      </c>
      <c r="BH8" s="17" t="s">
        <v>45</v>
      </c>
      <c r="BI8" s="37" t="s">
        <v>44</v>
      </c>
      <c r="BJ8" s="18" t="s">
        <v>22</v>
      </c>
      <c r="BK8" s="38" t="s">
        <v>12</v>
      </c>
      <c r="BL8" s="31" t="s">
        <v>22</v>
      </c>
      <c r="BM8" s="17" t="s">
        <v>45</v>
      </c>
      <c r="BN8" s="18" t="s">
        <v>45</v>
      </c>
      <c r="BO8" s="18" t="s">
        <v>45</v>
      </c>
      <c r="BP8" s="18" t="s">
        <v>22</v>
      </c>
      <c r="BQ8" s="18" t="s">
        <v>22</v>
      </c>
      <c r="BR8" s="17" t="s">
        <v>45</v>
      </c>
      <c r="BS8" s="18" t="s">
        <v>45</v>
      </c>
      <c r="BT8" s="18" t="s">
        <v>22</v>
      </c>
      <c r="BU8" s="37" t="s">
        <v>44</v>
      </c>
      <c r="BV8" s="12" t="s">
        <v>45</v>
      </c>
      <c r="BW8" s="12" t="s">
        <v>22</v>
      </c>
      <c r="BX8" s="22" t="s">
        <v>22</v>
      </c>
    </row>
    <row r="9" spans="1:76" x14ac:dyDescent="0.35">
      <c r="A9" s="13" t="s">
        <v>1</v>
      </c>
      <c r="B9" s="17" t="s">
        <v>45</v>
      </c>
      <c r="C9" s="17" t="s">
        <v>22</v>
      </c>
      <c r="D9" s="18" t="s">
        <v>45</v>
      </c>
      <c r="E9" s="17" t="s">
        <v>22</v>
      </c>
      <c r="F9" s="18" t="s">
        <v>22</v>
      </c>
      <c r="G9" s="18" t="s">
        <v>22</v>
      </c>
      <c r="H9" s="18" t="s">
        <v>22</v>
      </c>
      <c r="I9" s="18" t="s">
        <v>22</v>
      </c>
      <c r="J9" s="18" t="s">
        <v>22</v>
      </c>
      <c r="K9" s="18" t="s">
        <v>22</v>
      </c>
      <c r="L9" s="18" t="s">
        <v>22</v>
      </c>
      <c r="M9" s="18" t="s">
        <v>22</v>
      </c>
      <c r="N9" s="18" t="s">
        <v>22</v>
      </c>
      <c r="O9" s="18" t="s">
        <v>22</v>
      </c>
      <c r="P9" s="18" t="s">
        <v>22</v>
      </c>
      <c r="Q9" s="18" t="s">
        <v>22</v>
      </c>
      <c r="R9" s="37" t="s">
        <v>44</v>
      </c>
      <c r="S9" s="17" t="s">
        <v>22</v>
      </c>
      <c r="T9" s="18" t="s">
        <v>45</v>
      </c>
      <c r="U9" s="17" t="s">
        <v>22</v>
      </c>
      <c r="V9" s="18" t="s">
        <v>22</v>
      </c>
      <c r="W9" s="18" t="s">
        <v>22</v>
      </c>
      <c r="X9" s="18" t="s">
        <v>22</v>
      </c>
      <c r="Y9" s="18" t="s">
        <v>22</v>
      </c>
      <c r="Z9" s="18" t="s">
        <v>22</v>
      </c>
      <c r="AA9" s="37" t="s">
        <v>45</v>
      </c>
      <c r="AB9" s="18" t="s">
        <v>22</v>
      </c>
      <c r="AC9" s="38" t="s">
        <v>45</v>
      </c>
      <c r="AD9" s="18" t="s">
        <v>22</v>
      </c>
      <c r="AE9" s="18" t="s">
        <v>22</v>
      </c>
      <c r="AF9" s="18" t="s">
        <v>22</v>
      </c>
      <c r="AG9" s="18" t="s">
        <v>22</v>
      </c>
      <c r="AH9" s="17" t="s">
        <v>45</v>
      </c>
      <c r="AI9" s="18" t="s">
        <v>22</v>
      </c>
      <c r="AJ9" s="18" t="s">
        <v>22</v>
      </c>
      <c r="AK9" s="18" t="s">
        <v>22</v>
      </c>
      <c r="AL9" s="17" t="s">
        <v>22</v>
      </c>
      <c r="AM9" s="18" t="s">
        <v>45</v>
      </c>
      <c r="AN9" s="17" t="s">
        <v>22</v>
      </c>
      <c r="AO9" s="18" t="s">
        <v>22</v>
      </c>
      <c r="AP9" s="37" t="s">
        <v>45</v>
      </c>
      <c r="AQ9" s="18" t="s">
        <v>22</v>
      </c>
      <c r="AR9" s="17" t="s">
        <v>45</v>
      </c>
      <c r="AS9" s="18" t="s">
        <v>22</v>
      </c>
      <c r="AT9" s="18" t="s">
        <v>22</v>
      </c>
      <c r="AU9" s="18" t="s">
        <v>22</v>
      </c>
      <c r="AV9" s="18" t="s">
        <v>22</v>
      </c>
      <c r="AW9" s="17" t="s">
        <v>45</v>
      </c>
      <c r="AX9" s="18" t="s">
        <v>22</v>
      </c>
      <c r="AY9" s="17" t="s">
        <v>22</v>
      </c>
      <c r="AZ9" s="18" t="s">
        <v>22</v>
      </c>
      <c r="BA9" s="37" t="s">
        <v>45</v>
      </c>
      <c r="BB9" s="18" t="s">
        <v>22</v>
      </c>
      <c r="BC9" s="17" t="s">
        <v>22</v>
      </c>
      <c r="BD9" s="18" t="s">
        <v>45</v>
      </c>
      <c r="BE9" s="18" t="s">
        <v>22</v>
      </c>
      <c r="BF9" s="18" t="s">
        <v>22</v>
      </c>
      <c r="BG9" s="18" t="s">
        <v>22</v>
      </c>
      <c r="BH9" s="30" t="s">
        <v>22</v>
      </c>
      <c r="BI9" s="37" t="s">
        <v>45</v>
      </c>
      <c r="BJ9" s="18" t="s">
        <v>22</v>
      </c>
      <c r="BK9" s="17" t="s">
        <v>45</v>
      </c>
      <c r="BL9" s="18" t="s">
        <v>22</v>
      </c>
      <c r="BM9" s="17" t="s">
        <v>22</v>
      </c>
      <c r="BN9" s="18" t="s">
        <v>22</v>
      </c>
      <c r="BO9" s="18" t="s">
        <v>45</v>
      </c>
      <c r="BP9" s="18" t="s">
        <v>22</v>
      </c>
      <c r="BQ9" s="18" t="s">
        <v>22</v>
      </c>
      <c r="BR9" s="17" t="s">
        <v>22</v>
      </c>
      <c r="BS9" s="18" t="s">
        <v>22</v>
      </c>
      <c r="BT9" s="18" t="s">
        <v>22</v>
      </c>
      <c r="BU9" s="18" t="s">
        <v>22</v>
      </c>
      <c r="BV9" s="39" t="s">
        <v>45</v>
      </c>
      <c r="BW9" s="12" t="s">
        <v>22</v>
      </c>
      <c r="BX9" s="22" t="s">
        <v>22</v>
      </c>
    </row>
    <row r="10" spans="1:76" x14ac:dyDescent="0.35">
      <c r="A10" s="13" t="s">
        <v>799</v>
      </c>
      <c r="B10" s="17" t="s">
        <v>306</v>
      </c>
      <c r="C10" s="17" t="s">
        <v>540</v>
      </c>
      <c r="D10" s="18" t="s">
        <v>485</v>
      </c>
      <c r="E10" s="38" t="s">
        <v>57</v>
      </c>
      <c r="F10" s="37" t="s">
        <v>300</v>
      </c>
      <c r="G10" s="37" t="s">
        <v>371</v>
      </c>
      <c r="H10" s="18" t="s">
        <v>416</v>
      </c>
      <c r="I10" s="31" t="s">
        <v>473</v>
      </c>
      <c r="J10" s="31" t="s">
        <v>283</v>
      </c>
      <c r="K10" s="31" t="s">
        <v>591</v>
      </c>
      <c r="L10" s="18" t="s">
        <v>540</v>
      </c>
      <c r="M10" s="18" t="s">
        <v>485</v>
      </c>
      <c r="N10" s="31" t="s">
        <v>493</v>
      </c>
      <c r="O10" s="31" t="s">
        <v>161</v>
      </c>
      <c r="P10" s="18" t="s">
        <v>92</v>
      </c>
      <c r="Q10" s="18" t="s">
        <v>299</v>
      </c>
      <c r="R10" s="18" t="s">
        <v>299</v>
      </c>
      <c r="S10" s="17" t="s">
        <v>485</v>
      </c>
      <c r="T10" s="18" t="s">
        <v>540</v>
      </c>
      <c r="U10" s="17" t="s">
        <v>485</v>
      </c>
      <c r="V10" s="18" t="s">
        <v>540</v>
      </c>
      <c r="W10" s="18" t="s">
        <v>299</v>
      </c>
      <c r="X10" s="31" t="s">
        <v>283</v>
      </c>
      <c r="Y10" s="18" t="s">
        <v>485</v>
      </c>
      <c r="Z10" s="18" t="s">
        <v>431</v>
      </c>
      <c r="AA10" s="18" t="s">
        <v>306</v>
      </c>
      <c r="AB10" s="37" t="s">
        <v>57</v>
      </c>
      <c r="AC10" s="30" t="s">
        <v>592</v>
      </c>
      <c r="AD10" s="18" t="s">
        <v>485</v>
      </c>
      <c r="AE10" s="31" t="s">
        <v>161</v>
      </c>
      <c r="AF10" s="37" t="s">
        <v>299</v>
      </c>
      <c r="AG10" s="37" t="s">
        <v>269</v>
      </c>
      <c r="AH10" s="30" t="s">
        <v>431</v>
      </c>
      <c r="AI10" s="37" t="s">
        <v>57</v>
      </c>
      <c r="AJ10" s="37" t="s">
        <v>603</v>
      </c>
      <c r="AK10" s="18" t="s">
        <v>416</v>
      </c>
      <c r="AL10" s="38" t="s">
        <v>370</v>
      </c>
      <c r="AM10" s="31" t="s">
        <v>540</v>
      </c>
      <c r="AN10" s="17" t="s">
        <v>416</v>
      </c>
      <c r="AO10" s="18" t="s">
        <v>416</v>
      </c>
      <c r="AP10" s="18" t="s">
        <v>306</v>
      </c>
      <c r="AQ10" s="18" t="s">
        <v>416</v>
      </c>
      <c r="AR10" s="17" t="s">
        <v>416</v>
      </c>
      <c r="AS10" s="18" t="s">
        <v>540</v>
      </c>
      <c r="AT10" s="18" t="s">
        <v>92</v>
      </c>
      <c r="AU10" s="37" t="s">
        <v>415</v>
      </c>
      <c r="AV10" s="18" t="s">
        <v>431</v>
      </c>
      <c r="AW10" s="17" t="s">
        <v>306</v>
      </c>
      <c r="AX10" s="18" t="s">
        <v>416</v>
      </c>
      <c r="AY10" s="38" t="s">
        <v>299</v>
      </c>
      <c r="AZ10" s="31" t="s">
        <v>283</v>
      </c>
      <c r="BA10" s="18" t="s">
        <v>540</v>
      </c>
      <c r="BB10" s="18" t="s">
        <v>306</v>
      </c>
      <c r="BC10" s="30" t="s">
        <v>161</v>
      </c>
      <c r="BD10" s="18" t="s">
        <v>540</v>
      </c>
      <c r="BE10" s="18" t="s">
        <v>92</v>
      </c>
      <c r="BF10" s="37" t="s">
        <v>368</v>
      </c>
      <c r="BG10" s="31" t="s">
        <v>453</v>
      </c>
      <c r="BH10" s="17" t="s">
        <v>416</v>
      </c>
      <c r="BI10" s="18" t="s">
        <v>92</v>
      </c>
      <c r="BJ10" s="18" t="s">
        <v>299</v>
      </c>
      <c r="BK10" s="17" t="s">
        <v>306</v>
      </c>
      <c r="BL10" s="18" t="s">
        <v>416</v>
      </c>
      <c r="BM10" s="17" t="s">
        <v>540</v>
      </c>
      <c r="BN10" s="18" t="s">
        <v>592</v>
      </c>
      <c r="BO10" s="18" t="s">
        <v>306</v>
      </c>
      <c r="BP10" s="37" t="s">
        <v>371</v>
      </c>
      <c r="BQ10" s="18" t="s">
        <v>485</v>
      </c>
      <c r="BR10" s="17" t="s">
        <v>431</v>
      </c>
      <c r="BS10" s="18" t="s">
        <v>540</v>
      </c>
      <c r="BT10" s="37" t="s">
        <v>435</v>
      </c>
      <c r="BU10" s="31" t="s">
        <v>283</v>
      </c>
      <c r="BV10" s="12" t="s">
        <v>485</v>
      </c>
      <c r="BW10" s="39" t="s">
        <v>371</v>
      </c>
      <c r="BX10" s="22" t="s">
        <v>485</v>
      </c>
    </row>
    <row r="11" spans="1:76" x14ac:dyDescent="0.35">
      <c r="A11" s="13" t="s">
        <v>798</v>
      </c>
      <c r="B11" s="17" t="s">
        <v>280</v>
      </c>
      <c r="C11" s="17" t="s">
        <v>297</v>
      </c>
      <c r="D11" s="18" t="s">
        <v>278</v>
      </c>
      <c r="E11" s="17" t="s">
        <v>135</v>
      </c>
      <c r="F11" s="31" t="s">
        <v>41</v>
      </c>
      <c r="G11" s="31" t="s">
        <v>124</v>
      </c>
      <c r="H11" s="18" t="s">
        <v>398</v>
      </c>
      <c r="I11" s="37" t="s">
        <v>399</v>
      </c>
      <c r="J11" s="37" t="s">
        <v>382</v>
      </c>
      <c r="K11" s="37" t="s">
        <v>149</v>
      </c>
      <c r="L11" s="18" t="s">
        <v>310</v>
      </c>
      <c r="M11" s="31" t="s">
        <v>59</v>
      </c>
      <c r="N11" s="37" t="s">
        <v>148</v>
      </c>
      <c r="O11" s="18" t="s">
        <v>403</v>
      </c>
      <c r="P11" s="31" t="s">
        <v>38</v>
      </c>
      <c r="Q11" s="31" t="s">
        <v>39</v>
      </c>
      <c r="R11" s="18" t="s">
        <v>310</v>
      </c>
      <c r="S11" s="17" t="s">
        <v>280</v>
      </c>
      <c r="T11" s="18" t="s">
        <v>278</v>
      </c>
      <c r="U11" s="17" t="s">
        <v>18</v>
      </c>
      <c r="V11" s="18" t="s">
        <v>223</v>
      </c>
      <c r="W11" s="31" t="s">
        <v>103</v>
      </c>
      <c r="X11" s="37" t="s">
        <v>382</v>
      </c>
      <c r="Y11" s="18" t="s">
        <v>310</v>
      </c>
      <c r="Z11" s="18" t="s">
        <v>223</v>
      </c>
      <c r="AA11" s="18" t="s">
        <v>280</v>
      </c>
      <c r="AB11" s="18" t="s">
        <v>135</v>
      </c>
      <c r="AC11" s="38" t="s">
        <v>398</v>
      </c>
      <c r="AD11" s="18" t="s">
        <v>310</v>
      </c>
      <c r="AE11" s="18" t="s">
        <v>403</v>
      </c>
      <c r="AF11" s="18" t="s">
        <v>18</v>
      </c>
      <c r="AG11" s="31" t="s">
        <v>79</v>
      </c>
      <c r="AH11" s="38" t="s">
        <v>223</v>
      </c>
      <c r="AI11" s="18" t="s">
        <v>135</v>
      </c>
      <c r="AJ11" s="31" t="s">
        <v>59</v>
      </c>
      <c r="AK11" s="18" t="s">
        <v>529</v>
      </c>
      <c r="AL11" s="17" t="s">
        <v>18</v>
      </c>
      <c r="AM11" s="18" t="s">
        <v>297</v>
      </c>
      <c r="AN11" s="17" t="s">
        <v>278</v>
      </c>
      <c r="AO11" s="18" t="s">
        <v>280</v>
      </c>
      <c r="AP11" s="18" t="s">
        <v>280</v>
      </c>
      <c r="AQ11" s="18" t="s">
        <v>280</v>
      </c>
      <c r="AR11" s="17" t="s">
        <v>297</v>
      </c>
      <c r="AS11" s="18" t="s">
        <v>280</v>
      </c>
      <c r="AT11" s="18" t="s">
        <v>280</v>
      </c>
      <c r="AU11" s="31" t="s">
        <v>59</v>
      </c>
      <c r="AV11" s="18" t="s">
        <v>403</v>
      </c>
      <c r="AW11" s="17" t="s">
        <v>278</v>
      </c>
      <c r="AX11" s="18" t="s">
        <v>297</v>
      </c>
      <c r="AY11" s="30" t="s">
        <v>18</v>
      </c>
      <c r="AZ11" s="37" t="s">
        <v>398</v>
      </c>
      <c r="BA11" s="18" t="s">
        <v>297</v>
      </c>
      <c r="BB11" s="37" t="s">
        <v>522</v>
      </c>
      <c r="BC11" s="38" t="s">
        <v>400</v>
      </c>
      <c r="BD11" s="18" t="s">
        <v>297</v>
      </c>
      <c r="BE11" s="18" t="s">
        <v>280</v>
      </c>
      <c r="BF11" s="31" t="s">
        <v>38</v>
      </c>
      <c r="BG11" s="18" t="s">
        <v>522</v>
      </c>
      <c r="BH11" s="17" t="s">
        <v>280</v>
      </c>
      <c r="BI11" s="18" t="s">
        <v>18</v>
      </c>
      <c r="BJ11" s="18" t="s">
        <v>18</v>
      </c>
      <c r="BK11" s="17" t="s">
        <v>280</v>
      </c>
      <c r="BL11" s="18" t="s">
        <v>278</v>
      </c>
      <c r="BM11" s="17" t="s">
        <v>223</v>
      </c>
      <c r="BN11" s="18" t="s">
        <v>297</v>
      </c>
      <c r="BO11" s="18" t="s">
        <v>278</v>
      </c>
      <c r="BP11" s="31" t="s">
        <v>413</v>
      </c>
      <c r="BQ11" s="18" t="s">
        <v>496</v>
      </c>
      <c r="BR11" s="17" t="s">
        <v>223</v>
      </c>
      <c r="BS11" s="18" t="s">
        <v>297</v>
      </c>
      <c r="BT11" s="31" t="s">
        <v>79</v>
      </c>
      <c r="BU11" s="18" t="s">
        <v>223</v>
      </c>
      <c r="BV11" s="12" t="s">
        <v>278</v>
      </c>
      <c r="BW11" s="32" t="s">
        <v>413</v>
      </c>
      <c r="BX11" s="22" t="s">
        <v>496</v>
      </c>
    </row>
    <row r="12" spans="1:76" x14ac:dyDescent="0.35">
      <c r="A12" s="13" t="s">
        <v>797</v>
      </c>
      <c r="B12" s="17" t="s">
        <v>729</v>
      </c>
      <c r="C12" s="17" t="s">
        <v>837</v>
      </c>
      <c r="D12" s="18" t="s">
        <v>655</v>
      </c>
      <c r="E12" s="17" t="s">
        <v>653</v>
      </c>
      <c r="F12" s="31" t="s">
        <v>673</v>
      </c>
      <c r="G12" s="31" t="s">
        <v>652</v>
      </c>
      <c r="H12" s="18" t="s">
        <v>729</v>
      </c>
      <c r="I12" s="37" t="s">
        <v>815</v>
      </c>
      <c r="J12" s="37" t="s">
        <v>820</v>
      </c>
      <c r="K12" s="37" t="s">
        <v>828</v>
      </c>
      <c r="L12" s="18" t="s">
        <v>837</v>
      </c>
      <c r="M12" s="18" t="s">
        <v>653</v>
      </c>
      <c r="N12" s="37" t="s">
        <v>820</v>
      </c>
      <c r="O12" s="18" t="s">
        <v>812</v>
      </c>
      <c r="P12" s="18" t="s">
        <v>731</v>
      </c>
      <c r="Q12" s="31" t="s">
        <v>658</v>
      </c>
      <c r="R12" s="18" t="s">
        <v>731</v>
      </c>
      <c r="S12" s="17" t="s">
        <v>730</v>
      </c>
      <c r="T12" s="18" t="s">
        <v>774</v>
      </c>
      <c r="U12" s="17" t="s">
        <v>655</v>
      </c>
      <c r="V12" s="18" t="s">
        <v>774</v>
      </c>
      <c r="W12" s="18" t="s">
        <v>640</v>
      </c>
      <c r="X12" s="18" t="s">
        <v>812</v>
      </c>
      <c r="Y12" s="18" t="s">
        <v>731</v>
      </c>
      <c r="Z12" s="18" t="s">
        <v>812</v>
      </c>
      <c r="AA12" s="18" t="s">
        <v>655</v>
      </c>
      <c r="AB12" s="31" t="s">
        <v>641</v>
      </c>
      <c r="AC12" s="38" t="s">
        <v>826</v>
      </c>
      <c r="AD12" s="18" t="s">
        <v>649</v>
      </c>
      <c r="AE12" s="37" t="s">
        <v>972</v>
      </c>
      <c r="AF12" s="31" t="s">
        <v>653</v>
      </c>
      <c r="AG12" s="31" t="s">
        <v>673</v>
      </c>
      <c r="AH12" s="38" t="s">
        <v>807</v>
      </c>
      <c r="AI12" s="31" t="s">
        <v>645</v>
      </c>
      <c r="AJ12" s="31" t="s">
        <v>645</v>
      </c>
      <c r="AK12" s="18" t="s">
        <v>774</v>
      </c>
      <c r="AL12" s="17" t="s">
        <v>731</v>
      </c>
      <c r="AM12" s="18" t="s">
        <v>774</v>
      </c>
      <c r="AN12" s="17" t="s">
        <v>730</v>
      </c>
      <c r="AO12" s="18" t="s">
        <v>813</v>
      </c>
      <c r="AP12" s="18" t="s">
        <v>649</v>
      </c>
      <c r="AQ12" s="18" t="s">
        <v>774</v>
      </c>
      <c r="AR12" s="17" t="s">
        <v>836</v>
      </c>
      <c r="AS12" s="18" t="s">
        <v>823</v>
      </c>
      <c r="AT12" s="18" t="s">
        <v>651</v>
      </c>
      <c r="AU12" s="31" t="s">
        <v>647</v>
      </c>
      <c r="AV12" s="18" t="s">
        <v>818</v>
      </c>
      <c r="AW12" s="17" t="s">
        <v>655</v>
      </c>
      <c r="AX12" s="18" t="s">
        <v>807</v>
      </c>
      <c r="AY12" s="30" t="s">
        <v>640</v>
      </c>
      <c r="AZ12" s="37" t="s">
        <v>812</v>
      </c>
      <c r="BA12" s="18" t="s">
        <v>837</v>
      </c>
      <c r="BB12" s="18" t="s">
        <v>729</v>
      </c>
      <c r="BC12" s="38" t="s">
        <v>825</v>
      </c>
      <c r="BD12" s="18" t="s">
        <v>837</v>
      </c>
      <c r="BE12" s="18" t="s">
        <v>729</v>
      </c>
      <c r="BF12" s="31" t="s">
        <v>644</v>
      </c>
      <c r="BG12" s="37" t="s">
        <v>1303</v>
      </c>
      <c r="BH12" s="38" t="s">
        <v>836</v>
      </c>
      <c r="BI12" s="31" t="s">
        <v>645</v>
      </c>
      <c r="BJ12" s="31" t="s">
        <v>658</v>
      </c>
      <c r="BK12" s="17" t="s">
        <v>729</v>
      </c>
      <c r="BL12" s="18" t="s">
        <v>730</v>
      </c>
      <c r="BM12" s="17" t="s">
        <v>836</v>
      </c>
      <c r="BN12" s="18" t="s">
        <v>807</v>
      </c>
      <c r="BO12" s="18" t="s">
        <v>728</v>
      </c>
      <c r="BP12" s="18" t="s">
        <v>653</v>
      </c>
      <c r="BQ12" s="18" t="s">
        <v>649</v>
      </c>
      <c r="BR12" s="17" t="s">
        <v>836</v>
      </c>
      <c r="BS12" s="18" t="s">
        <v>774</v>
      </c>
      <c r="BT12" s="31" t="s">
        <v>786</v>
      </c>
      <c r="BU12" s="37" t="s">
        <v>826</v>
      </c>
      <c r="BV12" s="12" t="s">
        <v>731</v>
      </c>
      <c r="BW12" s="12" t="s">
        <v>653</v>
      </c>
      <c r="BX12" s="22" t="s">
        <v>649</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X17"/>
  <sheetViews>
    <sheetView showGridLines="0" workbookViewId="0">
      <pane xSplit="1" topLeftCell="B1" activePane="topRight" state="frozenSplit"/>
      <selection pane="topRight"/>
    </sheetView>
  </sheetViews>
  <sheetFormatPr defaultRowHeight="14.5" x14ac:dyDescent="0.35"/>
  <cols>
    <col min="1" max="1" width="71" customWidth="1"/>
    <col min="2" max="2" width="15.5429687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29" x14ac:dyDescent="0.35">
      <c r="A1" s="57" t="s">
        <v>1475</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862</v>
      </c>
      <c r="B3" s="15" t="s">
        <v>24</v>
      </c>
      <c r="C3" s="15" t="s">
        <v>125</v>
      </c>
      <c r="D3" s="16" t="s">
        <v>24</v>
      </c>
      <c r="E3" s="28" t="s">
        <v>44</v>
      </c>
      <c r="F3" s="29" t="s">
        <v>44</v>
      </c>
      <c r="G3" s="29" t="s">
        <v>55</v>
      </c>
      <c r="H3" s="29" t="s">
        <v>44</v>
      </c>
      <c r="I3" s="34" t="s">
        <v>41</v>
      </c>
      <c r="J3" s="16" t="s">
        <v>42</v>
      </c>
      <c r="K3" s="16" t="s">
        <v>43</v>
      </c>
      <c r="L3" s="29" t="s">
        <v>55</v>
      </c>
      <c r="M3" s="16" t="s">
        <v>67</v>
      </c>
      <c r="N3" s="34" t="s">
        <v>60</v>
      </c>
      <c r="O3" s="16" t="s">
        <v>71</v>
      </c>
      <c r="P3" s="34" t="s">
        <v>50</v>
      </c>
      <c r="Q3" s="34" t="s">
        <v>50</v>
      </c>
      <c r="R3" s="34" t="s">
        <v>89</v>
      </c>
      <c r="S3" s="28" t="s">
        <v>29</v>
      </c>
      <c r="T3" s="34" t="s">
        <v>28</v>
      </c>
      <c r="U3" s="28" t="s">
        <v>44</v>
      </c>
      <c r="V3" s="29" t="s">
        <v>55</v>
      </c>
      <c r="W3" s="29" t="s">
        <v>55</v>
      </c>
      <c r="X3" s="16" t="s">
        <v>42</v>
      </c>
      <c r="Y3" s="16" t="s">
        <v>42</v>
      </c>
      <c r="Z3" s="34" t="s">
        <v>19</v>
      </c>
      <c r="AA3" s="34" t="s">
        <v>15</v>
      </c>
      <c r="AB3" s="34" t="s">
        <v>19</v>
      </c>
      <c r="AC3" s="35" t="s">
        <v>28</v>
      </c>
      <c r="AD3" s="16" t="s">
        <v>71</v>
      </c>
      <c r="AE3" s="16" t="s">
        <v>42</v>
      </c>
      <c r="AF3" s="16" t="s">
        <v>29</v>
      </c>
      <c r="AG3" s="16" t="s">
        <v>54</v>
      </c>
      <c r="AH3" s="35" t="s">
        <v>125</v>
      </c>
      <c r="AI3" s="16" t="s">
        <v>24</v>
      </c>
      <c r="AJ3" s="29" t="s">
        <v>43</v>
      </c>
      <c r="AK3" s="29" t="s">
        <v>45</v>
      </c>
      <c r="AL3" s="15" t="s">
        <v>71</v>
      </c>
      <c r="AM3" s="16" t="s">
        <v>125</v>
      </c>
      <c r="AN3" s="15" t="s">
        <v>24</v>
      </c>
      <c r="AO3" s="29" t="s">
        <v>55</v>
      </c>
      <c r="AP3" s="34" t="s">
        <v>19</v>
      </c>
      <c r="AQ3" s="16" t="s">
        <v>71</v>
      </c>
      <c r="AR3" s="15" t="s">
        <v>28</v>
      </c>
      <c r="AS3" s="16" t="s">
        <v>71</v>
      </c>
      <c r="AT3" s="16" t="s">
        <v>71</v>
      </c>
      <c r="AU3" s="16" t="s">
        <v>67</v>
      </c>
      <c r="AV3" s="16" t="s">
        <v>67</v>
      </c>
      <c r="AW3" s="35" t="s">
        <v>28</v>
      </c>
      <c r="AX3" s="29" t="s">
        <v>16</v>
      </c>
      <c r="AY3" s="28" t="s">
        <v>10</v>
      </c>
      <c r="AZ3" s="16" t="s">
        <v>125</v>
      </c>
      <c r="BA3" s="34" t="s">
        <v>21</v>
      </c>
      <c r="BB3" s="16" t="s">
        <v>54</v>
      </c>
      <c r="BC3" s="28" t="s">
        <v>71</v>
      </c>
      <c r="BD3" s="16" t="s">
        <v>24</v>
      </c>
      <c r="BE3" s="34" t="s">
        <v>41</v>
      </c>
      <c r="BF3" s="16" t="s">
        <v>125</v>
      </c>
      <c r="BG3" s="16" t="s">
        <v>53</v>
      </c>
      <c r="BH3" s="28" t="s">
        <v>29</v>
      </c>
      <c r="BI3" s="34" t="s">
        <v>65</v>
      </c>
      <c r="BJ3" s="34" t="s">
        <v>66</v>
      </c>
      <c r="BK3" s="35" t="s">
        <v>125</v>
      </c>
      <c r="BL3" s="29" t="s">
        <v>71</v>
      </c>
      <c r="BM3" s="28" t="s">
        <v>29</v>
      </c>
      <c r="BN3" s="16" t="s">
        <v>66</v>
      </c>
      <c r="BO3" s="16" t="s">
        <v>125</v>
      </c>
      <c r="BP3" s="16" t="s">
        <v>111</v>
      </c>
      <c r="BQ3" s="29" t="s">
        <v>16</v>
      </c>
      <c r="BR3" s="28" t="s">
        <v>29</v>
      </c>
      <c r="BS3" s="16" t="s">
        <v>42</v>
      </c>
      <c r="BT3" s="29" t="s">
        <v>44</v>
      </c>
      <c r="BU3" s="19" t="s">
        <v>67</v>
      </c>
      <c r="BV3" s="43" t="s">
        <v>15</v>
      </c>
      <c r="BW3" s="19" t="s">
        <v>111</v>
      </c>
      <c r="BX3" s="42" t="s">
        <v>16</v>
      </c>
    </row>
    <row r="4" spans="1:76" x14ac:dyDescent="0.35">
      <c r="A4" s="13" t="s">
        <v>861</v>
      </c>
      <c r="B4" s="17" t="s">
        <v>20</v>
      </c>
      <c r="C4" s="17" t="s">
        <v>9</v>
      </c>
      <c r="D4" s="18" t="s">
        <v>20</v>
      </c>
      <c r="E4" s="30" t="s">
        <v>41</v>
      </c>
      <c r="F4" s="31" t="s">
        <v>40</v>
      </c>
      <c r="G4" s="31" t="s">
        <v>41</v>
      </c>
      <c r="H4" s="18" t="s">
        <v>50</v>
      </c>
      <c r="I4" s="18" t="s">
        <v>38</v>
      </c>
      <c r="J4" s="18" t="s">
        <v>20</v>
      </c>
      <c r="K4" s="18" t="s">
        <v>52</v>
      </c>
      <c r="L4" s="18" t="s">
        <v>49</v>
      </c>
      <c r="M4" s="31" t="s">
        <v>41</v>
      </c>
      <c r="N4" s="37" t="s">
        <v>103</v>
      </c>
      <c r="O4" s="37" t="s">
        <v>107</v>
      </c>
      <c r="P4" s="37" t="s">
        <v>382</v>
      </c>
      <c r="Q4" s="37" t="s">
        <v>107</v>
      </c>
      <c r="R4" s="37" t="s">
        <v>103</v>
      </c>
      <c r="S4" s="30" t="s">
        <v>34</v>
      </c>
      <c r="T4" s="37" t="s">
        <v>39</v>
      </c>
      <c r="U4" s="30" t="s">
        <v>40</v>
      </c>
      <c r="V4" s="18" t="s">
        <v>60</v>
      </c>
      <c r="W4" s="18" t="s">
        <v>20</v>
      </c>
      <c r="X4" s="18" t="s">
        <v>20</v>
      </c>
      <c r="Y4" s="18" t="s">
        <v>20</v>
      </c>
      <c r="Z4" s="18" t="s">
        <v>39</v>
      </c>
      <c r="AA4" s="18" t="s">
        <v>38</v>
      </c>
      <c r="AB4" s="18" t="s">
        <v>34</v>
      </c>
      <c r="AC4" s="38" t="s">
        <v>39</v>
      </c>
      <c r="AD4" s="18" t="s">
        <v>20</v>
      </c>
      <c r="AE4" s="18" t="s">
        <v>20</v>
      </c>
      <c r="AF4" s="31" t="s">
        <v>75</v>
      </c>
      <c r="AG4" s="18" t="s">
        <v>159</v>
      </c>
      <c r="AH4" s="17" t="s">
        <v>27</v>
      </c>
      <c r="AI4" s="18" t="s">
        <v>34</v>
      </c>
      <c r="AJ4" s="18" t="s">
        <v>34</v>
      </c>
      <c r="AK4" s="18" t="s">
        <v>401</v>
      </c>
      <c r="AL4" s="17" t="s">
        <v>20</v>
      </c>
      <c r="AM4" s="18" t="s">
        <v>20</v>
      </c>
      <c r="AN4" s="17" t="s">
        <v>114</v>
      </c>
      <c r="AO4" s="18" t="s">
        <v>51</v>
      </c>
      <c r="AP4" s="18" t="s">
        <v>20</v>
      </c>
      <c r="AQ4" s="37" t="s">
        <v>59</v>
      </c>
      <c r="AR4" s="17" t="s">
        <v>38</v>
      </c>
      <c r="AS4" s="37" t="s">
        <v>124</v>
      </c>
      <c r="AT4" s="18" t="s">
        <v>49</v>
      </c>
      <c r="AU4" s="31" t="s">
        <v>21</v>
      </c>
      <c r="AV4" s="31" t="s">
        <v>21</v>
      </c>
      <c r="AW4" s="17" t="s">
        <v>9</v>
      </c>
      <c r="AX4" s="18" t="s">
        <v>20</v>
      </c>
      <c r="AY4" s="30" t="s">
        <v>75</v>
      </c>
      <c r="AZ4" s="18" t="s">
        <v>27</v>
      </c>
      <c r="BA4" s="37" t="s">
        <v>135</v>
      </c>
      <c r="BB4" s="37" t="s">
        <v>528</v>
      </c>
      <c r="BC4" s="30" t="s">
        <v>21</v>
      </c>
      <c r="BD4" s="18" t="s">
        <v>38</v>
      </c>
      <c r="BE4" s="18" t="s">
        <v>88</v>
      </c>
      <c r="BF4" s="18" t="s">
        <v>27</v>
      </c>
      <c r="BG4" s="31" t="s">
        <v>222</v>
      </c>
      <c r="BH4" s="17" t="s">
        <v>9</v>
      </c>
      <c r="BI4" s="31" t="s">
        <v>40</v>
      </c>
      <c r="BJ4" s="37" t="s">
        <v>124</v>
      </c>
      <c r="BK4" s="38" t="s">
        <v>39</v>
      </c>
      <c r="BL4" s="31" t="s">
        <v>21</v>
      </c>
      <c r="BM4" s="17" t="s">
        <v>27</v>
      </c>
      <c r="BN4" s="18" t="s">
        <v>27</v>
      </c>
      <c r="BO4" s="18" t="s">
        <v>9</v>
      </c>
      <c r="BP4" s="31" t="s">
        <v>89</v>
      </c>
      <c r="BQ4" s="18" t="s">
        <v>241</v>
      </c>
      <c r="BR4" s="17" t="s">
        <v>27</v>
      </c>
      <c r="BS4" s="18" t="s">
        <v>20</v>
      </c>
      <c r="BT4" s="18" t="s">
        <v>60</v>
      </c>
      <c r="BU4" s="12" t="s">
        <v>34</v>
      </c>
      <c r="BV4" s="12" t="s">
        <v>20</v>
      </c>
      <c r="BW4" s="32" t="s">
        <v>89</v>
      </c>
      <c r="BX4" s="22" t="s">
        <v>241</v>
      </c>
    </row>
    <row r="5" spans="1:76" x14ac:dyDescent="0.35">
      <c r="A5" s="13" t="s">
        <v>860</v>
      </c>
      <c r="B5" s="17" t="s">
        <v>425</v>
      </c>
      <c r="C5" s="38" t="s">
        <v>487</v>
      </c>
      <c r="D5" s="31" t="s">
        <v>148</v>
      </c>
      <c r="E5" s="17" t="s">
        <v>425</v>
      </c>
      <c r="F5" s="37" t="s">
        <v>332</v>
      </c>
      <c r="G5" s="18" t="s">
        <v>425</v>
      </c>
      <c r="H5" s="18" t="s">
        <v>414</v>
      </c>
      <c r="I5" s="18" t="s">
        <v>422</v>
      </c>
      <c r="J5" s="18" t="s">
        <v>425</v>
      </c>
      <c r="K5" s="37" t="s">
        <v>418</v>
      </c>
      <c r="L5" s="31" t="s">
        <v>402</v>
      </c>
      <c r="M5" s="37" t="s">
        <v>419</v>
      </c>
      <c r="N5" s="31" t="s">
        <v>223</v>
      </c>
      <c r="O5" s="18" t="s">
        <v>402</v>
      </c>
      <c r="P5" s="31" t="s">
        <v>331</v>
      </c>
      <c r="Q5" s="18" t="s">
        <v>420</v>
      </c>
      <c r="R5" s="37" t="s">
        <v>419</v>
      </c>
      <c r="S5" s="17" t="s">
        <v>395</v>
      </c>
      <c r="T5" s="18" t="s">
        <v>160</v>
      </c>
      <c r="U5" s="38" t="s">
        <v>591</v>
      </c>
      <c r="V5" s="18" t="s">
        <v>149</v>
      </c>
      <c r="W5" s="18" t="s">
        <v>420</v>
      </c>
      <c r="X5" s="18" t="s">
        <v>160</v>
      </c>
      <c r="Y5" s="18" t="s">
        <v>395</v>
      </c>
      <c r="Z5" s="18" t="s">
        <v>422</v>
      </c>
      <c r="AA5" s="31" t="s">
        <v>400</v>
      </c>
      <c r="AB5" s="18" t="s">
        <v>402</v>
      </c>
      <c r="AC5" s="30" t="s">
        <v>402</v>
      </c>
      <c r="AD5" s="18" t="s">
        <v>160</v>
      </c>
      <c r="AE5" s="37" t="s">
        <v>487</v>
      </c>
      <c r="AF5" s="18" t="s">
        <v>495</v>
      </c>
      <c r="AG5" s="31" t="s">
        <v>528</v>
      </c>
      <c r="AH5" s="17" t="s">
        <v>425</v>
      </c>
      <c r="AI5" s="18" t="s">
        <v>160</v>
      </c>
      <c r="AJ5" s="18" t="s">
        <v>422</v>
      </c>
      <c r="AK5" s="37" t="s">
        <v>332</v>
      </c>
      <c r="AL5" s="17" t="s">
        <v>160</v>
      </c>
      <c r="AM5" s="18" t="s">
        <v>425</v>
      </c>
      <c r="AN5" s="38" t="s">
        <v>414</v>
      </c>
      <c r="AO5" s="18" t="s">
        <v>495</v>
      </c>
      <c r="AP5" s="31" t="s">
        <v>396</v>
      </c>
      <c r="AQ5" s="31" t="s">
        <v>402</v>
      </c>
      <c r="AR5" s="17" t="s">
        <v>149</v>
      </c>
      <c r="AS5" s="18" t="s">
        <v>395</v>
      </c>
      <c r="AT5" s="31" t="s">
        <v>148</v>
      </c>
      <c r="AU5" s="37" t="s">
        <v>332</v>
      </c>
      <c r="AV5" s="18" t="s">
        <v>422</v>
      </c>
      <c r="AW5" s="17" t="s">
        <v>425</v>
      </c>
      <c r="AX5" s="18" t="s">
        <v>160</v>
      </c>
      <c r="AY5" s="17" t="s">
        <v>425</v>
      </c>
      <c r="AZ5" s="18" t="s">
        <v>420</v>
      </c>
      <c r="BA5" s="18" t="s">
        <v>149</v>
      </c>
      <c r="BB5" s="18" t="s">
        <v>859</v>
      </c>
      <c r="BC5" s="17" t="s">
        <v>425</v>
      </c>
      <c r="BD5" s="31" t="s">
        <v>149</v>
      </c>
      <c r="BE5" s="18" t="s">
        <v>430</v>
      </c>
      <c r="BF5" s="37" t="s">
        <v>414</v>
      </c>
      <c r="BG5" s="37" t="s">
        <v>283</v>
      </c>
      <c r="BH5" s="38" t="s">
        <v>395</v>
      </c>
      <c r="BI5" s="18" t="s">
        <v>422</v>
      </c>
      <c r="BJ5" s="31" t="s">
        <v>396</v>
      </c>
      <c r="BK5" s="17" t="s">
        <v>422</v>
      </c>
      <c r="BL5" s="18" t="s">
        <v>420</v>
      </c>
      <c r="BM5" s="38" t="s">
        <v>487</v>
      </c>
      <c r="BN5" s="18" t="s">
        <v>430</v>
      </c>
      <c r="BO5" s="18" t="s">
        <v>430</v>
      </c>
      <c r="BP5" s="31" t="s">
        <v>400</v>
      </c>
      <c r="BQ5" s="18" t="s">
        <v>395</v>
      </c>
      <c r="BR5" s="38" t="s">
        <v>487</v>
      </c>
      <c r="BS5" s="18" t="s">
        <v>425</v>
      </c>
      <c r="BT5" s="37" t="s">
        <v>424</v>
      </c>
      <c r="BU5" s="12" t="s">
        <v>422</v>
      </c>
      <c r="BV5" s="32" t="s">
        <v>331</v>
      </c>
      <c r="BW5" s="32" t="s">
        <v>400</v>
      </c>
      <c r="BX5" s="22" t="s">
        <v>395</v>
      </c>
    </row>
    <row r="6" spans="1:76" x14ac:dyDescent="0.35">
      <c r="A6" s="13" t="s">
        <v>858</v>
      </c>
      <c r="B6" s="17" t="s">
        <v>114</v>
      </c>
      <c r="C6" s="17" t="s">
        <v>114</v>
      </c>
      <c r="D6" s="18" t="s">
        <v>9</v>
      </c>
      <c r="E6" s="17" t="s">
        <v>114</v>
      </c>
      <c r="F6" s="37" t="s">
        <v>88</v>
      </c>
      <c r="G6" s="18" t="s">
        <v>52</v>
      </c>
      <c r="H6" s="18" t="s">
        <v>52</v>
      </c>
      <c r="I6" s="18" t="s">
        <v>9</v>
      </c>
      <c r="J6" s="18" t="s">
        <v>75</v>
      </c>
      <c r="K6" s="37" t="s">
        <v>241</v>
      </c>
      <c r="L6" s="37" t="s">
        <v>38</v>
      </c>
      <c r="M6" s="18" t="s">
        <v>60</v>
      </c>
      <c r="N6" s="37" t="s">
        <v>397</v>
      </c>
      <c r="O6" s="18" t="s">
        <v>49</v>
      </c>
      <c r="P6" s="31" t="s">
        <v>66</v>
      </c>
      <c r="Q6" s="18" t="s">
        <v>60</v>
      </c>
      <c r="R6" s="31" t="s">
        <v>41</v>
      </c>
      <c r="S6" s="17" t="s">
        <v>114</v>
      </c>
      <c r="T6" s="18" t="s">
        <v>9</v>
      </c>
      <c r="U6" s="17" t="s">
        <v>60</v>
      </c>
      <c r="V6" s="37" t="s">
        <v>88</v>
      </c>
      <c r="W6" s="31" t="s">
        <v>41</v>
      </c>
      <c r="X6" s="18" t="s">
        <v>114</v>
      </c>
      <c r="Y6" s="18" t="s">
        <v>9</v>
      </c>
      <c r="Z6" s="18" t="s">
        <v>114</v>
      </c>
      <c r="AA6" s="18" t="s">
        <v>9</v>
      </c>
      <c r="AB6" s="37" t="s">
        <v>39</v>
      </c>
      <c r="AC6" s="17" t="s">
        <v>20</v>
      </c>
      <c r="AD6" s="18" t="s">
        <v>20</v>
      </c>
      <c r="AE6" s="18" t="s">
        <v>75</v>
      </c>
      <c r="AF6" s="18" t="s">
        <v>34</v>
      </c>
      <c r="AG6" s="37" t="s">
        <v>397</v>
      </c>
      <c r="AH6" s="17" t="s">
        <v>9</v>
      </c>
      <c r="AI6" s="18" t="s">
        <v>9</v>
      </c>
      <c r="AJ6" s="31" t="s">
        <v>40</v>
      </c>
      <c r="AK6" s="18" t="s">
        <v>401</v>
      </c>
      <c r="AL6" s="17" t="s">
        <v>75</v>
      </c>
      <c r="AM6" s="18" t="s">
        <v>9</v>
      </c>
      <c r="AN6" s="17" t="s">
        <v>34</v>
      </c>
      <c r="AO6" s="18" t="s">
        <v>52</v>
      </c>
      <c r="AP6" s="18" t="s">
        <v>20</v>
      </c>
      <c r="AQ6" s="18" t="s">
        <v>27</v>
      </c>
      <c r="AR6" s="17" t="s">
        <v>9</v>
      </c>
      <c r="AS6" s="18" t="s">
        <v>20</v>
      </c>
      <c r="AT6" s="18" t="s">
        <v>65</v>
      </c>
      <c r="AU6" s="31" t="s">
        <v>21</v>
      </c>
      <c r="AV6" s="18" t="s">
        <v>9</v>
      </c>
      <c r="AW6" s="17" t="s">
        <v>9</v>
      </c>
      <c r="AX6" s="18" t="s">
        <v>34</v>
      </c>
      <c r="AY6" s="17" t="s">
        <v>9</v>
      </c>
      <c r="AZ6" s="18" t="s">
        <v>114</v>
      </c>
      <c r="BA6" s="18" t="s">
        <v>114</v>
      </c>
      <c r="BB6" s="18" t="s">
        <v>358</v>
      </c>
      <c r="BC6" s="38" t="s">
        <v>124</v>
      </c>
      <c r="BD6" s="18" t="s">
        <v>20</v>
      </c>
      <c r="BE6" s="31" t="s">
        <v>41</v>
      </c>
      <c r="BF6" s="31" t="s">
        <v>19</v>
      </c>
      <c r="BG6" s="31" t="s">
        <v>22</v>
      </c>
      <c r="BH6" s="38" t="s">
        <v>20</v>
      </c>
      <c r="BI6" s="31" t="s">
        <v>41</v>
      </c>
      <c r="BJ6" s="31" t="s">
        <v>42</v>
      </c>
      <c r="BK6" s="30" t="s">
        <v>34</v>
      </c>
      <c r="BL6" s="37" t="s">
        <v>27</v>
      </c>
      <c r="BM6" s="17" t="s">
        <v>34</v>
      </c>
      <c r="BN6" s="18" t="s">
        <v>52</v>
      </c>
      <c r="BO6" s="18" t="s">
        <v>20</v>
      </c>
      <c r="BP6" s="37" t="s">
        <v>88</v>
      </c>
      <c r="BQ6" s="18" t="s">
        <v>89</v>
      </c>
      <c r="BR6" s="17" t="s">
        <v>34</v>
      </c>
      <c r="BS6" s="18" t="s">
        <v>114</v>
      </c>
      <c r="BT6" s="31" t="s">
        <v>111</v>
      </c>
      <c r="BU6" s="12" t="s">
        <v>20</v>
      </c>
      <c r="BV6" s="39" t="s">
        <v>38</v>
      </c>
      <c r="BW6" s="39" t="s">
        <v>88</v>
      </c>
      <c r="BX6" s="22" t="s">
        <v>89</v>
      </c>
    </row>
    <row r="7" spans="1:76" x14ac:dyDescent="0.35">
      <c r="A7" s="13" t="s">
        <v>857</v>
      </c>
      <c r="B7" s="17" t="s">
        <v>29</v>
      </c>
      <c r="C7" s="17" t="s">
        <v>29</v>
      </c>
      <c r="D7" s="18" t="s">
        <v>24</v>
      </c>
      <c r="E7" s="17" t="s">
        <v>67</v>
      </c>
      <c r="F7" s="18" t="s">
        <v>67</v>
      </c>
      <c r="G7" s="37" t="s">
        <v>41</v>
      </c>
      <c r="H7" s="31" t="s">
        <v>55</v>
      </c>
      <c r="I7" s="18" t="s">
        <v>42</v>
      </c>
      <c r="J7" s="18" t="s">
        <v>16</v>
      </c>
      <c r="K7" s="31" t="s">
        <v>55</v>
      </c>
      <c r="L7" s="37" t="s">
        <v>66</v>
      </c>
      <c r="M7" s="31" t="s">
        <v>55</v>
      </c>
      <c r="N7" s="18" t="s">
        <v>71</v>
      </c>
      <c r="O7" s="37" t="s">
        <v>210</v>
      </c>
      <c r="P7" s="31" t="s">
        <v>44</v>
      </c>
      <c r="Q7" s="18" t="s">
        <v>55</v>
      </c>
      <c r="R7" s="31" t="s">
        <v>55</v>
      </c>
      <c r="S7" s="17" t="s">
        <v>24</v>
      </c>
      <c r="T7" s="18" t="s">
        <v>29</v>
      </c>
      <c r="U7" s="30" t="s">
        <v>55</v>
      </c>
      <c r="V7" s="31" t="s">
        <v>44</v>
      </c>
      <c r="W7" s="18" t="s">
        <v>67</v>
      </c>
      <c r="X7" s="18" t="s">
        <v>67</v>
      </c>
      <c r="Y7" s="18" t="s">
        <v>16</v>
      </c>
      <c r="Z7" s="18" t="s">
        <v>24</v>
      </c>
      <c r="AA7" s="18" t="s">
        <v>125</v>
      </c>
      <c r="AB7" s="37" t="s">
        <v>15</v>
      </c>
      <c r="AC7" s="17" t="s">
        <v>29</v>
      </c>
      <c r="AD7" s="37" t="s">
        <v>66</v>
      </c>
      <c r="AE7" s="18" t="s">
        <v>71</v>
      </c>
      <c r="AF7" s="18" t="s">
        <v>16</v>
      </c>
      <c r="AG7" s="18" t="s">
        <v>111</v>
      </c>
      <c r="AH7" s="17" t="s">
        <v>24</v>
      </c>
      <c r="AI7" s="18" t="s">
        <v>71</v>
      </c>
      <c r="AJ7" s="18" t="s">
        <v>71</v>
      </c>
      <c r="AK7" s="18" t="s">
        <v>268</v>
      </c>
      <c r="AL7" s="17" t="s">
        <v>71</v>
      </c>
      <c r="AM7" s="18" t="s">
        <v>24</v>
      </c>
      <c r="AN7" s="17" t="s">
        <v>29</v>
      </c>
      <c r="AO7" s="31" t="s">
        <v>55</v>
      </c>
      <c r="AP7" s="18" t="s">
        <v>125</v>
      </c>
      <c r="AQ7" s="18" t="s">
        <v>67</v>
      </c>
      <c r="AR7" s="17" t="s">
        <v>125</v>
      </c>
      <c r="AS7" s="18" t="s">
        <v>42</v>
      </c>
      <c r="AT7" s="18" t="s">
        <v>16</v>
      </c>
      <c r="AU7" s="18" t="s">
        <v>16</v>
      </c>
      <c r="AV7" s="18" t="s">
        <v>16</v>
      </c>
      <c r="AW7" s="17" t="s">
        <v>29</v>
      </c>
      <c r="AX7" s="18" t="s">
        <v>71</v>
      </c>
      <c r="AY7" s="17" t="s">
        <v>29</v>
      </c>
      <c r="AZ7" s="37" t="s">
        <v>125</v>
      </c>
      <c r="BA7" s="31" t="s">
        <v>16</v>
      </c>
      <c r="BB7" s="18" t="s">
        <v>54</v>
      </c>
      <c r="BC7" s="38" t="s">
        <v>28</v>
      </c>
      <c r="BD7" s="18" t="s">
        <v>29</v>
      </c>
      <c r="BE7" s="18" t="s">
        <v>71</v>
      </c>
      <c r="BF7" s="31" t="s">
        <v>30</v>
      </c>
      <c r="BG7" s="18" t="s">
        <v>43</v>
      </c>
      <c r="BH7" s="17" t="s">
        <v>24</v>
      </c>
      <c r="BI7" s="31" t="s">
        <v>30</v>
      </c>
      <c r="BJ7" s="18" t="s">
        <v>16</v>
      </c>
      <c r="BK7" s="17" t="s">
        <v>29</v>
      </c>
      <c r="BL7" s="18" t="s">
        <v>67</v>
      </c>
      <c r="BM7" s="30" t="s">
        <v>16</v>
      </c>
      <c r="BN7" s="18" t="s">
        <v>16</v>
      </c>
      <c r="BO7" s="37" t="s">
        <v>125</v>
      </c>
      <c r="BP7" s="18" t="s">
        <v>111</v>
      </c>
      <c r="BQ7" s="31" t="s">
        <v>55</v>
      </c>
      <c r="BR7" s="17" t="s">
        <v>16</v>
      </c>
      <c r="BS7" s="18" t="s">
        <v>16</v>
      </c>
      <c r="BT7" s="18" t="s">
        <v>43</v>
      </c>
      <c r="BU7" s="39" t="s">
        <v>66</v>
      </c>
      <c r="BV7" s="12" t="s">
        <v>125</v>
      </c>
      <c r="BW7" s="12" t="s">
        <v>111</v>
      </c>
      <c r="BX7" s="33" t="s">
        <v>55</v>
      </c>
    </row>
    <row r="8" spans="1:76" x14ac:dyDescent="0.35">
      <c r="A8" s="13" t="s">
        <v>1</v>
      </c>
      <c r="B8" s="17" t="s">
        <v>103</v>
      </c>
      <c r="C8" s="30" t="s">
        <v>27</v>
      </c>
      <c r="D8" s="37" t="s">
        <v>278</v>
      </c>
      <c r="E8" s="38" t="s">
        <v>398</v>
      </c>
      <c r="F8" s="18" t="s">
        <v>88</v>
      </c>
      <c r="G8" s="37" t="s">
        <v>223</v>
      </c>
      <c r="H8" s="37" t="s">
        <v>297</v>
      </c>
      <c r="I8" s="31" t="s">
        <v>27</v>
      </c>
      <c r="J8" s="18" t="s">
        <v>310</v>
      </c>
      <c r="K8" s="31" t="s">
        <v>51</v>
      </c>
      <c r="L8" s="18" t="s">
        <v>135</v>
      </c>
      <c r="M8" s="18" t="s">
        <v>18</v>
      </c>
      <c r="N8" s="31" t="s">
        <v>60</v>
      </c>
      <c r="O8" s="31" t="s">
        <v>52</v>
      </c>
      <c r="P8" s="31" t="s">
        <v>60</v>
      </c>
      <c r="Q8" s="31" t="s">
        <v>42</v>
      </c>
      <c r="R8" s="31" t="s">
        <v>65</v>
      </c>
      <c r="S8" s="38" t="s">
        <v>310</v>
      </c>
      <c r="T8" s="31" t="s">
        <v>20</v>
      </c>
      <c r="U8" s="17" t="s">
        <v>124</v>
      </c>
      <c r="V8" s="37" t="s">
        <v>223</v>
      </c>
      <c r="W8" s="37" t="s">
        <v>278</v>
      </c>
      <c r="X8" s="18" t="s">
        <v>59</v>
      </c>
      <c r="Y8" s="18" t="s">
        <v>124</v>
      </c>
      <c r="Z8" s="31" t="s">
        <v>27</v>
      </c>
      <c r="AA8" s="18" t="s">
        <v>135</v>
      </c>
      <c r="AB8" s="18" t="s">
        <v>38</v>
      </c>
      <c r="AC8" s="17" t="s">
        <v>124</v>
      </c>
      <c r="AD8" s="18" t="s">
        <v>124</v>
      </c>
      <c r="AE8" s="18" t="s">
        <v>38</v>
      </c>
      <c r="AF8" s="37" t="s">
        <v>278</v>
      </c>
      <c r="AG8" s="18" t="s">
        <v>353</v>
      </c>
      <c r="AH8" s="30" t="s">
        <v>39</v>
      </c>
      <c r="AI8" s="18" t="s">
        <v>18</v>
      </c>
      <c r="AJ8" s="37" t="s">
        <v>399</v>
      </c>
      <c r="AK8" s="31" t="s">
        <v>52</v>
      </c>
      <c r="AL8" s="38" t="s">
        <v>278</v>
      </c>
      <c r="AM8" s="31" t="s">
        <v>124</v>
      </c>
      <c r="AN8" s="17" t="s">
        <v>124</v>
      </c>
      <c r="AO8" s="37" t="s">
        <v>280</v>
      </c>
      <c r="AP8" s="18" t="s">
        <v>135</v>
      </c>
      <c r="AQ8" s="18" t="s">
        <v>124</v>
      </c>
      <c r="AR8" s="17" t="s">
        <v>59</v>
      </c>
      <c r="AS8" s="31" t="s">
        <v>114</v>
      </c>
      <c r="AT8" s="37" t="s">
        <v>223</v>
      </c>
      <c r="AU8" s="18" t="s">
        <v>135</v>
      </c>
      <c r="AV8" s="37" t="s">
        <v>297</v>
      </c>
      <c r="AW8" s="17" t="s">
        <v>124</v>
      </c>
      <c r="AX8" s="18" t="s">
        <v>18</v>
      </c>
      <c r="AY8" s="38" t="s">
        <v>280</v>
      </c>
      <c r="AZ8" s="31" t="s">
        <v>27</v>
      </c>
      <c r="BA8" s="31" t="s">
        <v>9</v>
      </c>
      <c r="BB8" s="31" t="s">
        <v>405</v>
      </c>
      <c r="BC8" s="17" t="s">
        <v>39</v>
      </c>
      <c r="BD8" s="18" t="s">
        <v>103</v>
      </c>
      <c r="BE8" s="18" t="s">
        <v>310</v>
      </c>
      <c r="BF8" s="18" t="s">
        <v>135</v>
      </c>
      <c r="BG8" s="31" t="s">
        <v>159</v>
      </c>
      <c r="BH8" s="30" t="s">
        <v>124</v>
      </c>
      <c r="BI8" s="37" t="s">
        <v>403</v>
      </c>
      <c r="BJ8" s="37" t="s">
        <v>398</v>
      </c>
      <c r="BK8" s="17" t="s">
        <v>59</v>
      </c>
      <c r="BL8" s="18" t="s">
        <v>103</v>
      </c>
      <c r="BM8" s="17" t="s">
        <v>124</v>
      </c>
      <c r="BN8" s="18" t="s">
        <v>18</v>
      </c>
      <c r="BO8" s="18" t="s">
        <v>59</v>
      </c>
      <c r="BP8" s="37" t="s">
        <v>382</v>
      </c>
      <c r="BQ8" s="18" t="s">
        <v>278</v>
      </c>
      <c r="BR8" s="17" t="s">
        <v>39</v>
      </c>
      <c r="BS8" s="18" t="s">
        <v>135</v>
      </c>
      <c r="BT8" s="37" t="s">
        <v>353</v>
      </c>
      <c r="BU8" s="12" t="s">
        <v>59</v>
      </c>
      <c r="BV8" s="12" t="s">
        <v>39</v>
      </c>
      <c r="BW8" s="39" t="s">
        <v>382</v>
      </c>
      <c r="BX8" s="22" t="s">
        <v>278</v>
      </c>
    </row>
    <row r="9" spans="1:76" x14ac:dyDescent="0.35">
      <c r="A9" s="13" t="s">
        <v>856</v>
      </c>
      <c r="B9" s="17" t="s">
        <v>59</v>
      </c>
      <c r="C9" s="17" t="s">
        <v>59</v>
      </c>
      <c r="D9" s="18" t="s">
        <v>59</v>
      </c>
      <c r="E9" s="30" t="s">
        <v>40</v>
      </c>
      <c r="F9" s="31" t="s">
        <v>89</v>
      </c>
      <c r="G9" s="31" t="s">
        <v>89</v>
      </c>
      <c r="H9" s="31" t="s">
        <v>60</v>
      </c>
      <c r="I9" s="37" t="s">
        <v>278</v>
      </c>
      <c r="J9" s="18" t="s">
        <v>103</v>
      </c>
      <c r="K9" s="31" t="s">
        <v>49</v>
      </c>
      <c r="L9" s="18" t="s">
        <v>39</v>
      </c>
      <c r="M9" s="31" t="s">
        <v>50</v>
      </c>
      <c r="N9" s="37" t="s">
        <v>331</v>
      </c>
      <c r="O9" s="18" t="s">
        <v>310</v>
      </c>
      <c r="P9" s="37" t="s">
        <v>395</v>
      </c>
      <c r="Q9" s="37" t="s">
        <v>399</v>
      </c>
      <c r="R9" s="37" t="s">
        <v>382</v>
      </c>
      <c r="S9" s="30" t="s">
        <v>27</v>
      </c>
      <c r="T9" s="37" t="s">
        <v>278</v>
      </c>
      <c r="U9" s="30" t="s">
        <v>89</v>
      </c>
      <c r="V9" s="18" t="s">
        <v>49</v>
      </c>
      <c r="W9" s="18" t="s">
        <v>38</v>
      </c>
      <c r="X9" s="18" t="s">
        <v>103</v>
      </c>
      <c r="Y9" s="18" t="s">
        <v>103</v>
      </c>
      <c r="Z9" s="37" t="s">
        <v>280</v>
      </c>
      <c r="AA9" s="37" t="s">
        <v>280</v>
      </c>
      <c r="AB9" s="18" t="s">
        <v>59</v>
      </c>
      <c r="AC9" s="38" t="s">
        <v>280</v>
      </c>
      <c r="AD9" s="18" t="s">
        <v>124</v>
      </c>
      <c r="AE9" s="18" t="s">
        <v>103</v>
      </c>
      <c r="AF9" s="31" t="s">
        <v>20</v>
      </c>
      <c r="AG9" s="18" t="s">
        <v>397</v>
      </c>
      <c r="AH9" s="38" t="s">
        <v>135</v>
      </c>
      <c r="AI9" s="18" t="s">
        <v>39</v>
      </c>
      <c r="AJ9" s="31" t="s">
        <v>20</v>
      </c>
      <c r="AK9" s="31" t="s">
        <v>159</v>
      </c>
      <c r="AL9" s="17" t="s">
        <v>124</v>
      </c>
      <c r="AM9" s="18" t="s">
        <v>59</v>
      </c>
      <c r="AN9" s="17" t="s">
        <v>39</v>
      </c>
      <c r="AO9" s="18" t="s">
        <v>38</v>
      </c>
      <c r="AP9" s="37" t="s">
        <v>18</v>
      </c>
      <c r="AQ9" s="37" t="s">
        <v>310</v>
      </c>
      <c r="AR9" s="38" t="s">
        <v>18</v>
      </c>
      <c r="AS9" s="18" t="s">
        <v>18</v>
      </c>
      <c r="AT9" s="18" t="s">
        <v>413</v>
      </c>
      <c r="AU9" s="31" t="s">
        <v>20</v>
      </c>
      <c r="AV9" s="31" t="s">
        <v>20</v>
      </c>
      <c r="AW9" s="17" t="s">
        <v>103</v>
      </c>
      <c r="AX9" s="18" t="s">
        <v>124</v>
      </c>
      <c r="AY9" s="30" t="s">
        <v>9</v>
      </c>
      <c r="AZ9" s="18" t="s">
        <v>103</v>
      </c>
      <c r="BA9" s="37" t="s">
        <v>399</v>
      </c>
      <c r="BB9" s="37" t="s">
        <v>734</v>
      </c>
      <c r="BC9" s="30" t="s">
        <v>9</v>
      </c>
      <c r="BD9" s="18" t="s">
        <v>135</v>
      </c>
      <c r="BE9" s="37" t="s">
        <v>278</v>
      </c>
      <c r="BF9" s="18" t="s">
        <v>135</v>
      </c>
      <c r="BG9" s="31" t="s">
        <v>401</v>
      </c>
      <c r="BH9" s="30" t="s">
        <v>124</v>
      </c>
      <c r="BI9" s="18" t="s">
        <v>59</v>
      </c>
      <c r="BJ9" s="37" t="s">
        <v>297</v>
      </c>
      <c r="BK9" s="38" t="s">
        <v>310</v>
      </c>
      <c r="BL9" s="31" t="s">
        <v>114</v>
      </c>
      <c r="BM9" s="17" t="s">
        <v>59</v>
      </c>
      <c r="BN9" s="18" t="s">
        <v>18</v>
      </c>
      <c r="BO9" s="18" t="s">
        <v>59</v>
      </c>
      <c r="BP9" s="31" t="s">
        <v>51</v>
      </c>
      <c r="BQ9" s="18" t="s">
        <v>107</v>
      </c>
      <c r="BR9" s="17" t="s">
        <v>59</v>
      </c>
      <c r="BS9" s="18" t="s">
        <v>103</v>
      </c>
      <c r="BT9" s="31" t="s">
        <v>51</v>
      </c>
      <c r="BU9" s="12" t="s">
        <v>38</v>
      </c>
      <c r="BV9" s="39" t="s">
        <v>310</v>
      </c>
      <c r="BW9" s="32" t="s">
        <v>51</v>
      </c>
      <c r="BX9" s="22" t="s">
        <v>107</v>
      </c>
    </row>
    <row r="10" spans="1:76" x14ac:dyDescent="0.35">
      <c r="A10" s="13" t="s">
        <v>855</v>
      </c>
      <c r="B10" s="17" t="s">
        <v>39</v>
      </c>
      <c r="C10" s="17" t="s">
        <v>38</v>
      </c>
      <c r="D10" s="18" t="s">
        <v>124</v>
      </c>
      <c r="E10" s="17" t="s">
        <v>39</v>
      </c>
      <c r="F10" s="37" t="s">
        <v>135</v>
      </c>
      <c r="G10" s="18" t="s">
        <v>59</v>
      </c>
      <c r="H10" s="31" t="s">
        <v>60</v>
      </c>
      <c r="I10" s="18" t="s">
        <v>59</v>
      </c>
      <c r="J10" s="31" t="s">
        <v>114</v>
      </c>
      <c r="K10" s="18" t="s">
        <v>107</v>
      </c>
      <c r="L10" s="37" t="s">
        <v>310</v>
      </c>
      <c r="M10" s="18" t="s">
        <v>49</v>
      </c>
      <c r="N10" s="37" t="s">
        <v>18</v>
      </c>
      <c r="O10" s="37" t="s">
        <v>291</v>
      </c>
      <c r="P10" s="31" t="s">
        <v>41</v>
      </c>
      <c r="Q10" s="18" t="s">
        <v>49</v>
      </c>
      <c r="R10" s="31" t="s">
        <v>89</v>
      </c>
      <c r="S10" s="17" t="s">
        <v>38</v>
      </c>
      <c r="T10" s="18" t="s">
        <v>39</v>
      </c>
      <c r="U10" s="17" t="s">
        <v>49</v>
      </c>
      <c r="V10" s="18" t="s">
        <v>397</v>
      </c>
      <c r="W10" s="31" t="s">
        <v>50</v>
      </c>
      <c r="X10" s="18" t="s">
        <v>39</v>
      </c>
      <c r="Y10" s="18" t="s">
        <v>38</v>
      </c>
      <c r="Z10" s="18" t="s">
        <v>39</v>
      </c>
      <c r="AA10" s="18" t="s">
        <v>59</v>
      </c>
      <c r="AB10" s="37" t="s">
        <v>280</v>
      </c>
      <c r="AC10" s="17" t="s">
        <v>124</v>
      </c>
      <c r="AD10" s="37" t="s">
        <v>103</v>
      </c>
      <c r="AE10" s="18" t="s">
        <v>20</v>
      </c>
      <c r="AF10" s="18" t="s">
        <v>20</v>
      </c>
      <c r="AG10" s="37" t="s">
        <v>496</v>
      </c>
      <c r="AH10" s="17" t="s">
        <v>124</v>
      </c>
      <c r="AI10" s="18" t="s">
        <v>39</v>
      </c>
      <c r="AJ10" s="31" t="s">
        <v>114</v>
      </c>
      <c r="AK10" s="18" t="s">
        <v>413</v>
      </c>
      <c r="AL10" s="17" t="s">
        <v>20</v>
      </c>
      <c r="AM10" s="18" t="s">
        <v>39</v>
      </c>
      <c r="AN10" s="17" t="s">
        <v>38</v>
      </c>
      <c r="AO10" s="31" t="s">
        <v>50</v>
      </c>
      <c r="AP10" s="37" t="s">
        <v>103</v>
      </c>
      <c r="AQ10" s="18" t="s">
        <v>59</v>
      </c>
      <c r="AR10" s="17" t="s">
        <v>124</v>
      </c>
      <c r="AS10" s="37" t="s">
        <v>103</v>
      </c>
      <c r="AT10" s="18" t="s">
        <v>60</v>
      </c>
      <c r="AU10" s="31" t="s">
        <v>34</v>
      </c>
      <c r="AV10" s="18" t="s">
        <v>39</v>
      </c>
      <c r="AW10" s="17" t="s">
        <v>39</v>
      </c>
      <c r="AX10" s="18" t="s">
        <v>38</v>
      </c>
      <c r="AY10" s="17" t="s">
        <v>39</v>
      </c>
      <c r="AZ10" s="18" t="s">
        <v>124</v>
      </c>
      <c r="BA10" s="18" t="s">
        <v>27</v>
      </c>
      <c r="BB10" s="18" t="s">
        <v>401</v>
      </c>
      <c r="BC10" s="38" t="s">
        <v>280</v>
      </c>
      <c r="BD10" s="18" t="s">
        <v>124</v>
      </c>
      <c r="BE10" s="31" t="s">
        <v>34</v>
      </c>
      <c r="BF10" s="31" t="s">
        <v>21</v>
      </c>
      <c r="BG10" s="31" t="s">
        <v>43</v>
      </c>
      <c r="BH10" s="38" t="s">
        <v>124</v>
      </c>
      <c r="BI10" s="31" t="s">
        <v>65</v>
      </c>
      <c r="BJ10" s="31" t="s">
        <v>15</v>
      </c>
      <c r="BK10" s="30" t="s">
        <v>27</v>
      </c>
      <c r="BL10" s="37" t="s">
        <v>59</v>
      </c>
      <c r="BM10" s="30" t="s">
        <v>20</v>
      </c>
      <c r="BN10" s="18" t="s">
        <v>20</v>
      </c>
      <c r="BO10" s="37" t="s">
        <v>103</v>
      </c>
      <c r="BP10" s="37" t="s">
        <v>64</v>
      </c>
      <c r="BQ10" s="31" t="s">
        <v>52</v>
      </c>
      <c r="BR10" s="30" t="s">
        <v>20</v>
      </c>
      <c r="BS10" s="18" t="s">
        <v>20</v>
      </c>
      <c r="BT10" s="31" t="s">
        <v>222</v>
      </c>
      <c r="BU10" s="39" t="s">
        <v>18</v>
      </c>
      <c r="BV10" s="39" t="s">
        <v>135</v>
      </c>
      <c r="BW10" s="39" t="s">
        <v>64</v>
      </c>
      <c r="BX10" s="33" t="s">
        <v>52</v>
      </c>
    </row>
    <row r="11" spans="1:76" x14ac:dyDescent="0.35">
      <c r="A11" s="47"/>
      <c r="B11" s="17" t="s">
        <v>847</v>
      </c>
      <c r="C11" s="17" t="s">
        <v>842</v>
      </c>
      <c r="D11" s="18" t="s">
        <v>849</v>
      </c>
      <c r="E11" s="38" t="s">
        <v>867</v>
      </c>
      <c r="F11" s="37" t="s">
        <v>863</v>
      </c>
      <c r="G11" s="37" t="s">
        <v>863</v>
      </c>
      <c r="H11" s="18" t="s">
        <v>846</v>
      </c>
      <c r="I11" s="18" t="s">
        <v>852</v>
      </c>
      <c r="J11" s="31" t="s">
        <v>1303</v>
      </c>
      <c r="K11" s="18" t="s">
        <v>854</v>
      </c>
      <c r="L11" s="37" t="s">
        <v>879</v>
      </c>
      <c r="M11" s="18" t="s">
        <v>850</v>
      </c>
      <c r="N11" s="31" t="s">
        <v>806</v>
      </c>
      <c r="O11" s="37" t="s">
        <v>866</v>
      </c>
      <c r="P11" s="31" t="s">
        <v>655</v>
      </c>
      <c r="Q11" s="31" t="s">
        <v>814</v>
      </c>
      <c r="R11" s="31" t="s">
        <v>825</v>
      </c>
      <c r="S11" s="38" t="s">
        <v>1292</v>
      </c>
      <c r="T11" s="31" t="s">
        <v>840</v>
      </c>
      <c r="U11" s="38" t="s">
        <v>1272</v>
      </c>
      <c r="V11" s="18" t="s">
        <v>853</v>
      </c>
      <c r="W11" s="18" t="s">
        <v>850</v>
      </c>
      <c r="X11" s="18" t="s">
        <v>847</v>
      </c>
      <c r="Y11" s="18" t="s">
        <v>852</v>
      </c>
      <c r="Z11" s="31" t="s">
        <v>1114</v>
      </c>
      <c r="AA11" s="18" t="s">
        <v>843</v>
      </c>
      <c r="AB11" s="37" t="s">
        <v>966</v>
      </c>
      <c r="AC11" s="30" t="s">
        <v>1114</v>
      </c>
      <c r="AD11" s="37" t="s">
        <v>1241</v>
      </c>
      <c r="AE11" s="18" t="s">
        <v>852</v>
      </c>
      <c r="AF11" s="18" t="s">
        <v>849</v>
      </c>
      <c r="AG11" s="37" t="s">
        <v>1272</v>
      </c>
      <c r="AH11" s="17" t="s">
        <v>841</v>
      </c>
      <c r="AI11" s="18" t="s">
        <v>851</v>
      </c>
      <c r="AJ11" s="18" t="s">
        <v>851</v>
      </c>
      <c r="AK11" s="37" t="s">
        <v>866</v>
      </c>
      <c r="AL11" s="17" t="s">
        <v>841</v>
      </c>
      <c r="AM11" s="18" t="s">
        <v>848</v>
      </c>
      <c r="AN11" s="17" t="s">
        <v>851</v>
      </c>
      <c r="AO11" s="18" t="s">
        <v>842</v>
      </c>
      <c r="AP11" s="18" t="s">
        <v>842</v>
      </c>
      <c r="AQ11" s="18" t="s">
        <v>847</v>
      </c>
      <c r="AR11" s="17" t="s">
        <v>842</v>
      </c>
      <c r="AS11" s="18" t="s">
        <v>849</v>
      </c>
      <c r="AT11" s="18" t="s">
        <v>843</v>
      </c>
      <c r="AU11" s="18" t="s">
        <v>842</v>
      </c>
      <c r="AV11" s="18" t="s">
        <v>850</v>
      </c>
      <c r="AW11" s="17" t="s">
        <v>842</v>
      </c>
      <c r="AX11" s="18" t="s">
        <v>849</v>
      </c>
      <c r="AY11" s="38" t="s">
        <v>1239</v>
      </c>
      <c r="AZ11" s="18" t="s">
        <v>848</v>
      </c>
      <c r="BA11" s="31" t="s">
        <v>814</v>
      </c>
      <c r="BB11" s="31" t="s">
        <v>828</v>
      </c>
      <c r="BC11" s="38" t="s">
        <v>873</v>
      </c>
      <c r="BD11" s="18" t="s">
        <v>847</v>
      </c>
      <c r="BE11" s="31" t="s">
        <v>828</v>
      </c>
      <c r="BF11" s="31" t="s">
        <v>829</v>
      </c>
      <c r="BG11" s="31" t="s">
        <v>827</v>
      </c>
      <c r="BH11" s="38" t="s">
        <v>846</v>
      </c>
      <c r="BI11" s="31" t="s">
        <v>806</v>
      </c>
      <c r="BJ11" s="31" t="s">
        <v>821</v>
      </c>
      <c r="BK11" s="30" t="s">
        <v>1114</v>
      </c>
      <c r="BL11" s="37" t="s">
        <v>1273</v>
      </c>
      <c r="BM11" s="17" t="s">
        <v>844</v>
      </c>
      <c r="BN11" s="31" t="s">
        <v>1309</v>
      </c>
      <c r="BO11" s="18" t="s">
        <v>846</v>
      </c>
      <c r="BP11" s="37" t="s">
        <v>1273</v>
      </c>
      <c r="BQ11" s="18" t="s">
        <v>840</v>
      </c>
      <c r="BR11" s="17" t="s">
        <v>844</v>
      </c>
      <c r="BS11" s="18" t="s">
        <v>843</v>
      </c>
      <c r="BT11" s="18" t="s">
        <v>842</v>
      </c>
      <c r="BU11" s="39" t="s">
        <v>1273</v>
      </c>
      <c r="BV11" s="12" t="s">
        <v>841</v>
      </c>
      <c r="BW11" s="39" t="s">
        <v>1273</v>
      </c>
      <c r="BX11" s="22" t="s">
        <v>840</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pageSetup paperSize="9"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X17"/>
  <sheetViews>
    <sheetView showGridLines="0" workbookViewId="0">
      <pane xSplit="1" topLeftCell="B1" activePane="topRight" state="frozenSplit"/>
      <selection pane="topRight"/>
    </sheetView>
  </sheetViews>
  <sheetFormatPr defaultRowHeight="14.5" x14ac:dyDescent="0.35"/>
  <cols>
    <col min="1" max="1" width="70.90625" customWidth="1"/>
    <col min="2" max="2" width="15.4531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29" x14ac:dyDescent="0.35">
      <c r="A1" s="57" t="s">
        <v>1474</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862</v>
      </c>
      <c r="B3" s="60" t="s">
        <v>10</v>
      </c>
      <c r="C3" s="35" t="s">
        <v>24</v>
      </c>
      <c r="D3" s="29" t="s">
        <v>30</v>
      </c>
      <c r="E3" s="15" t="s">
        <v>43</v>
      </c>
      <c r="F3" s="29" t="s">
        <v>22</v>
      </c>
      <c r="G3" s="16" t="s">
        <v>55</v>
      </c>
      <c r="H3" s="16" t="s">
        <v>55</v>
      </c>
      <c r="I3" s="34" t="s">
        <v>67</v>
      </c>
      <c r="J3" s="29" t="s">
        <v>45</v>
      </c>
      <c r="K3" s="16" t="s">
        <v>44</v>
      </c>
      <c r="L3" s="16" t="s">
        <v>111</v>
      </c>
      <c r="M3" s="16" t="s">
        <v>43</v>
      </c>
      <c r="N3" s="34" t="s">
        <v>50</v>
      </c>
      <c r="O3" s="16" t="s">
        <v>43</v>
      </c>
      <c r="P3" s="16" t="s">
        <v>43</v>
      </c>
      <c r="Q3" s="34" t="s">
        <v>66</v>
      </c>
      <c r="R3" s="16" t="s">
        <v>54</v>
      </c>
      <c r="S3" s="28" t="s">
        <v>30</v>
      </c>
      <c r="T3" s="34" t="s">
        <v>24</v>
      </c>
      <c r="U3" s="15" t="s">
        <v>54</v>
      </c>
      <c r="V3" s="29" t="s">
        <v>22</v>
      </c>
      <c r="W3" s="16" t="s">
        <v>55</v>
      </c>
      <c r="X3" s="16" t="s">
        <v>16</v>
      </c>
      <c r="Y3" s="16" t="s">
        <v>71</v>
      </c>
      <c r="Z3" s="34" t="s">
        <v>67</v>
      </c>
      <c r="AA3" s="34" t="s">
        <v>42</v>
      </c>
      <c r="AB3" s="16" t="s">
        <v>55</v>
      </c>
      <c r="AC3" s="15" t="s">
        <v>16</v>
      </c>
      <c r="AD3" s="29" t="s">
        <v>30</v>
      </c>
      <c r="AE3" s="34" t="s">
        <v>42</v>
      </c>
      <c r="AF3" s="16" t="s">
        <v>30</v>
      </c>
      <c r="AG3" s="34" t="s">
        <v>64</v>
      </c>
      <c r="AH3" s="15" t="s">
        <v>10</v>
      </c>
      <c r="AI3" s="16" t="s">
        <v>71</v>
      </c>
      <c r="AJ3" s="16" t="s">
        <v>16</v>
      </c>
      <c r="AK3" s="34" t="s">
        <v>111</v>
      </c>
      <c r="AL3" s="15" t="s">
        <v>71</v>
      </c>
      <c r="AM3" s="16" t="s">
        <v>10</v>
      </c>
      <c r="AN3" s="15" t="s">
        <v>16</v>
      </c>
      <c r="AO3" s="29" t="s">
        <v>45</v>
      </c>
      <c r="AP3" s="16" t="s">
        <v>71</v>
      </c>
      <c r="AQ3" s="34" t="s">
        <v>67</v>
      </c>
      <c r="AR3" s="35" t="s">
        <v>67</v>
      </c>
      <c r="AS3" s="16" t="s">
        <v>71</v>
      </c>
      <c r="AT3" s="16" t="s">
        <v>55</v>
      </c>
      <c r="AU3" s="29" t="s">
        <v>12</v>
      </c>
      <c r="AV3" s="16" t="s">
        <v>30</v>
      </c>
      <c r="AW3" s="15" t="s">
        <v>29</v>
      </c>
      <c r="AX3" s="16" t="s">
        <v>16</v>
      </c>
      <c r="AY3" s="15" t="s">
        <v>16</v>
      </c>
      <c r="AZ3" s="16" t="s">
        <v>16</v>
      </c>
      <c r="BA3" s="34" t="s">
        <v>67</v>
      </c>
      <c r="BB3" s="29" t="s">
        <v>22</v>
      </c>
      <c r="BC3" s="15" t="s">
        <v>30</v>
      </c>
      <c r="BD3" s="16" t="s">
        <v>16</v>
      </c>
      <c r="BE3" s="34" t="s">
        <v>66</v>
      </c>
      <c r="BF3" s="16" t="s">
        <v>16</v>
      </c>
      <c r="BG3" s="34" t="s">
        <v>210</v>
      </c>
      <c r="BH3" s="15" t="s">
        <v>10</v>
      </c>
      <c r="BI3" s="34" t="s">
        <v>268</v>
      </c>
      <c r="BJ3" s="16" t="s">
        <v>55</v>
      </c>
      <c r="BK3" s="15" t="s">
        <v>29</v>
      </c>
      <c r="BL3" s="16" t="s">
        <v>30</v>
      </c>
      <c r="BM3" s="15" t="s">
        <v>16</v>
      </c>
      <c r="BN3" s="16" t="s">
        <v>43</v>
      </c>
      <c r="BO3" s="16" t="s">
        <v>10</v>
      </c>
      <c r="BP3" s="34" t="s">
        <v>268</v>
      </c>
      <c r="BQ3" s="16" t="s">
        <v>54</v>
      </c>
      <c r="BR3" s="28" t="s">
        <v>30</v>
      </c>
      <c r="BS3" s="34" t="s">
        <v>67</v>
      </c>
      <c r="BT3" s="29" t="s">
        <v>22</v>
      </c>
      <c r="BU3" s="19" t="s">
        <v>16</v>
      </c>
      <c r="BV3" s="19" t="s">
        <v>29</v>
      </c>
      <c r="BW3" s="43" t="s">
        <v>268</v>
      </c>
      <c r="BX3" s="21" t="s">
        <v>54</v>
      </c>
    </row>
    <row r="4" spans="1:76" x14ac:dyDescent="0.35">
      <c r="A4" s="13" t="s">
        <v>861</v>
      </c>
      <c r="B4" s="62" t="s">
        <v>19</v>
      </c>
      <c r="C4" s="17" t="s">
        <v>19</v>
      </c>
      <c r="D4" s="18" t="s">
        <v>28</v>
      </c>
      <c r="E4" s="30" t="s">
        <v>43</v>
      </c>
      <c r="F4" s="18" t="s">
        <v>89</v>
      </c>
      <c r="G4" s="31" t="s">
        <v>16</v>
      </c>
      <c r="H4" s="18" t="s">
        <v>41</v>
      </c>
      <c r="I4" s="37" t="s">
        <v>52</v>
      </c>
      <c r="J4" s="18" t="s">
        <v>66</v>
      </c>
      <c r="K4" s="37" t="s">
        <v>50</v>
      </c>
      <c r="L4" s="37" t="s">
        <v>52</v>
      </c>
      <c r="M4" s="18" t="s">
        <v>89</v>
      </c>
      <c r="N4" s="18" t="s">
        <v>42</v>
      </c>
      <c r="O4" s="18" t="s">
        <v>41</v>
      </c>
      <c r="P4" s="18" t="s">
        <v>42</v>
      </c>
      <c r="Q4" s="18" t="s">
        <v>53</v>
      </c>
      <c r="R4" s="18" t="s">
        <v>67</v>
      </c>
      <c r="S4" s="17" t="s">
        <v>28</v>
      </c>
      <c r="T4" s="18" t="s">
        <v>15</v>
      </c>
      <c r="U4" s="17" t="s">
        <v>42</v>
      </c>
      <c r="V4" s="18" t="s">
        <v>40</v>
      </c>
      <c r="W4" s="18" t="s">
        <v>40</v>
      </c>
      <c r="X4" s="18" t="s">
        <v>41</v>
      </c>
      <c r="Y4" s="18" t="s">
        <v>125</v>
      </c>
      <c r="Z4" s="18" t="s">
        <v>15</v>
      </c>
      <c r="AA4" s="18" t="s">
        <v>28</v>
      </c>
      <c r="AB4" s="18" t="s">
        <v>41</v>
      </c>
      <c r="AC4" s="17" t="s">
        <v>28</v>
      </c>
      <c r="AD4" s="18" t="s">
        <v>28</v>
      </c>
      <c r="AE4" s="37" t="s">
        <v>52</v>
      </c>
      <c r="AF4" s="18" t="s">
        <v>28</v>
      </c>
      <c r="AG4" s="18" t="s">
        <v>111</v>
      </c>
      <c r="AH4" s="17" t="s">
        <v>28</v>
      </c>
      <c r="AI4" s="18" t="s">
        <v>42</v>
      </c>
      <c r="AJ4" s="37" t="s">
        <v>52</v>
      </c>
      <c r="AK4" s="18" t="s">
        <v>367</v>
      </c>
      <c r="AL4" s="38" t="s">
        <v>34</v>
      </c>
      <c r="AM4" s="31" t="s">
        <v>28</v>
      </c>
      <c r="AN4" s="17" t="s">
        <v>19</v>
      </c>
      <c r="AO4" s="31" t="s">
        <v>67</v>
      </c>
      <c r="AP4" s="18" t="s">
        <v>28</v>
      </c>
      <c r="AQ4" s="18" t="s">
        <v>40</v>
      </c>
      <c r="AR4" s="17" t="s">
        <v>15</v>
      </c>
      <c r="AS4" s="18" t="s">
        <v>21</v>
      </c>
      <c r="AT4" s="31" t="s">
        <v>55</v>
      </c>
      <c r="AU4" s="18" t="s">
        <v>28</v>
      </c>
      <c r="AV4" s="18" t="s">
        <v>125</v>
      </c>
      <c r="AW4" s="17" t="s">
        <v>28</v>
      </c>
      <c r="AX4" s="18" t="s">
        <v>19</v>
      </c>
      <c r="AY4" s="17" t="s">
        <v>125</v>
      </c>
      <c r="AZ4" s="18" t="s">
        <v>15</v>
      </c>
      <c r="BA4" s="18" t="s">
        <v>21</v>
      </c>
      <c r="BB4" s="31" t="s">
        <v>22</v>
      </c>
      <c r="BC4" s="30" t="s">
        <v>24</v>
      </c>
      <c r="BD4" s="18" t="s">
        <v>19</v>
      </c>
      <c r="BE4" s="31" t="s">
        <v>67</v>
      </c>
      <c r="BF4" s="18" t="s">
        <v>21</v>
      </c>
      <c r="BG4" s="37" t="s">
        <v>602</v>
      </c>
      <c r="BH4" s="17" t="s">
        <v>19</v>
      </c>
      <c r="BI4" s="18" t="s">
        <v>41</v>
      </c>
      <c r="BJ4" s="18" t="s">
        <v>40</v>
      </c>
      <c r="BK4" s="17" t="s">
        <v>19</v>
      </c>
      <c r="BL4" s="18" t="s">
        <v>28</v>
      </c>
      <c r="BM4" s="17" t="s">
        <v>19</v>
      </c>
      <c r="BN4" s="37" t="s">
        <v>52</v>
      </c>
      <c r="BO4" s="18" t="s">
        <v>28</v>
      </c>
      <c r="BP4" s="18" t="s">
        <v>40</v>
      </c>
      <c r="BQ4" s="18" t="s">
        <v>79</v>
      </c>
      <c r="BR4" s="17" t="s">
        <v>28</v>
      </c>
      <c r="BS4" s="37" t="s">
        <v>65</v>
      </c>
      <c r="BT4" s="18" t="s">
        <v>53</v>
      </c>
      <c r="BU4" s="12" t="s">
        <v>42</v>
      </c>
      <c r="BV4" s="12" t="s">
        <v>28</v>
      </c>
      <c r="BW4" s="12" t="s">
        <v>40</v>
      </c>
      <c r="BX4" s="22" t="s">
        <v>79</v>
      </c>
    </row>
    <row r="5" spans="1:76" x14ac:dyDescent="0.35">
      <c r="A5" s="13" t="s">
        <v>860</v>
      </c>
      <c r="B5" s="61" t="s">
        <v>422</v>
      </c>
      <c r="C5" s="38" t="s">
        <v>414</v>
      </c>
      <c r="D5" s="31" t="s">
        <v>396</v>
      </c>
      <c r="E5" s="30" t="s">
        <v>403</v>
      </c>
      <c r="F5" s="31" t="s">
        <v>398</v>
      </c>
      <c r="G5" s="18" t="s">
        <v>148</v>
      </c>
      <c r="H5" s="37" t="s">
        <v>414</v>
      </c>
      <c r="I5" s="18" t="s">
        <v>395</v>
      </c>
      <c r="J5" s="37" t="s">
        <v>414</v>
      </c>
      <c r="K5" s="18" t="s">
        <v>495</v>
      </c>
      <c r="L5" s="18" t="s">
        <v>148</v>
      </c>
      <c r="M5" s="18" t="s">
        <v>495</v>
      </c>
      <c r="N5" s="31" t="s">
        <v>398</v>
      </c>
      <c r="O5" s="18" t="s">
        <v>420</v>
      </c>
      <c r="P5" s="18" t="s">
        <v>420</v>
      </c>
      <c r="Q5" s="37" t="s">
        <v>487</v>
      </c>
      <c r="R5" s="37" t="s">
        <v>332</v>
      </c>
      <c r="S5" s="17" t="s">
        <v>430</v>
      </c>
      <c r="T5" s="18" t="s">
        <v>425</v>
      </c>
      <c r="U5" s="17" t="s">
        <v>149</v>
      </c>
      <c r="V5" s="18" t="s">
        <v>425</v>
      </c>
      <c r="W5" s="18" t="s">
        <v>395</v>
      </c>
      <c r="X5" s="18" t="s">
        <v>402</v>
      </c>
      <c r="Y5" s="18" t="s">
        <v>495</v>
      </c>
      <c r="Z5" s="18" t="s">
        <v>402</v>
      </c>
      <c r="AA5" s="18" t="s">
        <v>149</v>
      </c>
      <c r="AB5" s="18" t="s">
        <v>160</v>
      </c>
      <c r="AC5" s="17" t="s">
        <v>395</v>
      </c>
      <c r="AD5" s="18" t="s">
        <v>160</v>
      </c>
      <c r="AE5" s="18" t="s">
        <v>430</v>
      </c>
      <c r="AF5" s="18" t="s">
        <v>430</v>
      </c>
      <c r="AG5" s="31" t="s">
        <v>88</v>
      </c>
      <c r="AH5" s="17" t="s">
        <v>160</v>
      </c>
      <c r="AI5" s="18" t="s">
        <v>160</v>
      </c>
      <c r="AJ5" s="18" t="s">
        <v>402</v>
      </c>
      <c r="AK5" s="18" t="s">
        <v>495</v>
      </c>
      <c r="AL5" s="17" t="s">
        <v>402</v>
      </c>
      <c r="AM5" s="18" t="s">
        <v>160</v>
      </c>
      <c r="AN5" s="17" t="s">
        <v>425</v>
      </c>
      <c r="AO5" s="18" t="s">
        <v>402</v>
      </c>
      <c r="AP5" s="18" t="s">
        <v>402</v>
      </c>
      <c r="AQ5" s="18" t="s">
        <v>160</v>
      </c>
      <c r="AR5" s="17" t="s">
        <v>430</v>
      </c>
      <c r="AS5" s="18" t="s">
        <v>425</v>
      </c>
      <c r="AT5" s="37" t="s">
        <v>419</v>
      </c>
      <c r="AU5" s="18" t="s">
        <v>495</v>
      </c>
      <c r="AV5" s="31" t="s">
        <v>396</v>
      </c>
      <c r="AW5" s="17" t="s">
        <v>425</v>
      </c>
      <c r="AX5" s="18" t="s">
        <v>149</v>
      </c>
      <c r="AY5" s="30" t="s">
        <v>149</v>
      </c>
      <c r="AZ5" s="18" t="s">
        <v>425</v>
      </c>
      <c r="BA5" s="18" t="s">
        <v>495</v>
      </c>
      <c r="BB5" s="37" t="s">
        <v>283</v>
      </c>
      <c r="BC5" s="30" t="s">
        <v>399</v>
      </c>
      <c r="BD5" s="18" t="s">
        <v>422</v>
      </c>
      <c r="BE5" s="37" t="s">
        <v>419</v>
      </c>
      <c r="BF5" s="37" t="s">
        <v>414</v>
      </c>
      <c r="BG5" s="31" t="s">
        <v>330</v>
      </c>
      <c r="BH5" s="38" t="s">
        <v>160</v>
      </c>
      <c r="BI5" s="31" t="s">
        <v>398</v>
      </c>
      <c r="BJ5" s="18" t="s">
        <v>402</v>
      </c>
      <c r="BK5" s="17" t="s">
        <v>160</v>
      </c>
      <c r="BL5" s="18" t="s">
        <v>149</v>
      </c>
      <c r="BM5" s="38" t="s">
        <v>395</v>
      </c>
      <c r="BN5" s="18" t="s">
        <v>402</v>
      </c>
      <c r="BO5" s="18" t="s">
        <v>422</v>
      </c>
      <c r="BP5" s="31" t="s">
        <v>398</v>
      </c>
      <c r="BQ5" s="18" t="s">
        <v>402</v>
      </c>
      <c r="BR5" s="38" t="s">
        <v>495</v>
      </c>
      <c r="BS5" s="18" t="s">
        <v>430</v>
      </c>
      <c r="BT5" s="18" t="s">
        <v>148</v>
      </c>
      <c r="BU5" s="12" t="s">
        <v>395</v>
      </c>
      <c r="BV5" s="12" t="s">
        <v>430</v>
      </c>
      <c r="BW5" s="32" t="s">
        <v>398</v>
      </c>
      <c r="BX5" s="22" t="s">
        <v>402</v>
      </c>
    </row>
    <row r="6" spans="1:76" x14ac:dyDescent="0.35">
      <c r="A6" s="13" t="s">
        <v>858</v>
      </c>
      <c r="B6" s="61" t="s">
        <v>124</v>
      </c>
      <c r="C6" s="30" t="s">
        <v>38</v>
      </c>
      <c r="D6" s="37" t="s">
        <v>103</v>
      </c>
      <c r="E6" s="17" t="s">
        <v>18</v>
      </c>
      <c r="F6" s="18" t="s">
        <v>88</v>
      </c>
      <c r="G6" s="18" t="s">
        <v>103</v>
      </c>
      <c r="H6" s="18" t="s">
        <v>27</v>
      </c>
      <c r="I6" s="18" t="s">
        <v>38</v>
      </c>
      <c r="J6" s="18" t="s">
        <v>135</v>
      </c>
      <c r="K6" s="18" t="s">
        <v>64</v>
      </c>
      <c r="L6" s="18" t="s">
        <v>39</v>
      </c>
      <c r="M6" s="37" t="s">
        <v>223</v>
      </c>
      <c r="N6" s="31" t="s">
        <v>60</v>
      </c>
      <c r="O6" s="18" t="s">
        <v>49</v>
      </c>
      <c r="P6" s="18" t="s">
        <v>88</v>
      </c>
      <c r="Q6" s="31" t="s">
        <v>52</v>
      </c>
      <c r="R6" s="18" t="s">
        <v>51</v>
      </c>
      <c r="S6" s="17" t="s">
        <v>59</v>
      </c>
      <c r="T6" s="18" t="s">
        <v>39</v>
      </c>
      <c r="U6" s="17" t="s">
        <v>59</v>
      </c>
      <c r="V6" s="18" t="s">
        <v>64</v>
      </c>
      <c r="W6" s="18" t="s">
        <v>38</v>
      </c>
      <c r="X6" s="18" t="s">
        <v>59</v>
      </c>
      <c r="Y6" s="18" t="s">
        <v>124</v>
      </c>
      <c r="Z6" s="18" t="s">
        <v>135</v>
      </c>
      <c r="AA6" s="18" t="s">
        <v>38</v>
      </c>
      <c r="AB6" s="31" t="s">
        <v>20</v>
      </c>
      <c r="AC6" s="17" t="s">
        <v>27</v>
      </c>
      <c r="AD6" s="37" t="s">
        <v>18</v>
      </c>
      <c r="AE6" s="18" t="s">
        <v>135</v>
      </c>
      <c r="AF6" s="18" t="s">
        <v>39</v>
      </c>
      <c r="AG6" s="18" t="s">
        <v>51</v>
      </c>
      <c r="AH6" s="17" t="s">
        <v>59</v>
      </c>
      <c r="AI6" s="18" t="s">
        <v>124</v>
      </c>
      <c r="AJ6" s="31" t="s">
        <v>9</v>
      </c>
      <c r="AK6" s="18" t="s">
        <v>494</v>
      </c>
      <c r="AL6" s="17" t="s">
        <v>39</v>
      </c>
      <c r="AM6" s="18" t="s">
        <v>59</v>
      </c>
      <c r="AN6" s="17" t="s">
        <v>124</v>
      </c>
      <c r="AO6" s="37" t="s">
        <v>297</v>
      </c>
      <c r="AP6" s="18" t="s">
        <v>124</v>
      </c>
      <c r="AQ6" s="31" t="s">
        <v>9</v>
      </c>
      <c r="AR6" s="17" t="s">
        <v>103</v>
      </c>
      <c r="AS6" s="18" t="s">
        <v>39</v>
      </c>
      <c r="AT6" s="31" t="s">
        <v>75</v>
      </c>
      <c r="AU6" s="18" t="s">
        <v>59</v>
      </c>
      <c r="AV6" s="18" t="s">
        <v>59</v>
      </c>
      <c r="AW6" s="17" t="s">
        <v>124</v>
      </c>
      <c r="AX6" s="18" t="s">
        <v>124</v>
      </c>
      <c r="AY6" s="17" t="s">
        <v>103</v>
      </c>
      <c r="AZ6" s="18" t="s">
        <v>59</v>
      </c>
      <c r="BA6" s="31" t="s">
        <v>20</v>
      </c>
      <c r="BB6" s="31" t="s">
        <v>54</v>
      </c>
      <c r="BC6" s="38" t="s">
        <v>280</v>
      </c>
      <c r="BD6" s="18" t="s">
        <v>103</v>
      </c>
      <c r="BE6" s="31" t="s">
        <v>51</v>
      </c>
      <c r="BF6" s="31" t="s">
        <v>75</v>
      </c>
      <c r="BG6" s="31" t="s">
        <v>268</v>
      </c>
      <c r="BH6" s="17" t="s">
        <v>124</v>
      </c>
      <c r="BI6" s="37" t="s">
        <v>494</v>
      </c>
      <c r="BJ6" s="18" t="s">
        <v>27</v>
      </c>
      <c r="BK6" s="17" t="s">
        <v>39</v>
      </c>
      <c r="BL6" s="18" t="s">
        <v>103</v>
      </c>
      <c r="BM6" s="17" t="s">
        <v>124</v>
      </c>
      <c r="BN6" s="37" t="s">
        <v>18</v>
      </c>
      <c r="BO6" s="18" t="s">
        <v>39</v>
      </c>
      <c r="BP6" s="37" t="s">
        <v>353</v>
      </c>
      <c r="BQ6" s="18" t="s">
        <v>241</v>
      </c>
      <c r="BR6" s="17" t="s">
        <v>124</v>
      </c>
      <c r="BS6" s="18" t="s">
        <v>103</v>
      </c>
      <c r="BT6" s="18" t="s">
        <v>397</v>
      </c>
      <c r="BU6" s="12" t="s">
        <v>27</v>
      </c>
      <c r="BV6" s="12" t="s">
        <v>124</v>
      </c>
      <c r="BW6" s="39" t="s">
        <v>353</v>
      </c>
      <c r="BX6" s="22" t="s">
        <v>241</v>
      </c>
    </row>
    <row r="7" spans="1:76" x14ac:dyDescent="0.35">
      <c r="A7" s="13" t="s">
        <v>857</v>
      </c>
      <c r="B7" s="61" t="s">
        <v>125</v>
      </c>
      <c r="C7" s="17" t="s">
        <v>125</v>
      </c>
      <c r="D7" s="18" t="s">
        <v>24</v>
      </c>
      <c r="E7" s="38" t="s">
        <v>41</v>
      </c>
      <c r="F7" s="31" t="s">
        <v>43</v>
      </c>
      <c r="G7" s="37" t="s">
        <v>89</v>
      </c>
      <c r="H7" s="31" t="s">
        <v>43</v>
      </c>
      <c r="I7" s="18" t="s">
        <v>42</v>
      </c>
      <c r="J7" s="18" t="s">
        <v>71</v>
      </c>
      <c r="K7" s="31" t="s">
        <v>30</v>
      </c>
      <c r="L7" s="18" t="s">
        <v>42</v>
      </c>
      <c r="M7" s="31" t="s">
        <v>16</v>
      </c>
      <c r="N7" s="37" t="s">
        <v>89</v>
      </c>
      <c r="O7" s="37" t="s">
        <v>50</v>
      </c>
      <c r="P7" s="18" t="s">
        <v>67</v>
      </c>
      <c r="Q7" s="18" t="s">
        <v>71</v>
      </c>
      <c r="R7" s="31" t="s">
        <v>44</v>
      </c>
      <c r="S7" s="17" t="s">
        <v>125</v>
      </c>
      <c r="T7" s="18" t="s">
        <v>24</v>
      </c>
      <c r="U7" s="30" t="s">
        <v>43</v>
      </c>
      <c r="V7" s="18" t="s">
        <v>67</v>
      </c>
      <c r="W7" s="18" t="s">
        <v>71</v>
      </c>
      <c r="X7" s="18" t="s">
        <v>71</v>
      </c>
      <c r="Y7" s="18" t="s">
        <v>42</v>
      </c>
      <c r="Z7" s="18" t="s">
        <v>28</v>
      </c>
      <c r="AA7" s="37" t="s">
        <v>15</v>
      </c>
      <c r="AB7" s="37" t="s">
        <v>15</v>
      </c>
      <c r="AC7" s="17" t="s">
        <v>125</v>
      </c>
      <c r="AD7" s="37" t="s">
        <v>28</v>
      </c>
      <c r="AE7" s="31" t="s">
        <v>16</v>
      </c>
      <c r="AF7" s="18" t="s">
        <v>125</v>
      </c>
      <c r="AG7" s="31" t="s">
        <v>22</v>
      </c>
      <c r="AH7" s="17" t="s">
        <v>24</v>
      </c>
      <c r="AI7" s="37" t="s">
        <v>41</v>
      </c>
      <c r="AJ7" s="18" t="s">
        <v>67</v>
      </c>
      <c r="AK7" s="18" t="s">
        <v>54</v>
      </c>
      <c r="AL7" s="17" t="s">
        <v>71</v>
      </c>
      <c r="AM7" s="18" t="s">
        <v>125</v>
      </c>
      <c r="AN7" s="17" t="s">
        <v>24</v>
      </c>
      <c r="AO7" s="18" t="s">
        <v>67</v>
      </c>
      <c r="AP7" s="37" t="s">
        <v>15</v>
      </c>
      <c r="AQ7" s="18" t="s">
        <v>71</v>
      </c>
      <c r="AR7" s="17" t="s">
        <v>24</v>
      </c>
      <c r="AS7" s="37" t="s">
        <v>41</v>
      </c>
      <c r="AT7" s="31" t="s">
        <v>16</v>
      </c>
      <c r="AU7" s="31" t="s">
        <v>30</v>
      </c>
      <c r="AV7" s="18" t="s">
        <v>28</v>
      </c>
      <c r="AW7" s="30" t="s">
        <v>24</v>
      </c>
      <c r="AX7" s="37" t="s">
        <v>28</v>
      </c>
      <c r="AY7" s="17" t="s">
        <v>125</v>
      </c>
      <c r="AZ7" s="18" t="s">
        <v>24</v>
      </c>
      <c r="BA7" s="18" t="s">
        <v>29</v>
      </c>
      <c r="BB7" s="18" t="s">
        <v>268</v>
      </c>
      <c r="BC7" s="38" t="s">
        <v>75</v>
      </c>
      <c r="BD7" s="18" t="s">
        <v>24</v>
      </c>
      <c r="BE7" s="31" t="s">
        <v>30</v>
      </c>
      <c r="BF7" s="31" t="s">
        <v>30</v>
      </c>
      <c r="BG7" s="18" t="s">
        <v>53</v>
      </c>
      <c r="BH7" s="17" t="s">
        <v>125</v>
      </c>
      <c r="BI7" s="18" t="s">
        <v>42</v>
      </c>
      <c r="BJ7" s="18" t="s">
        <v>71</v>
      </c>
      <c r="BK7" s="17" t="s">
        <v>24</v>
      </c>
      <c r="BL7" s="18" t="s">
        <v>28</v>
      </c>
      <c r="BM7" s="30" t="s">
        <v>71</v>
      </c>
      <c r="BN7" s="18" t="s">
        <v>67</v>
      </c>
      <c r="BO7" s="37" t="s">
        <v>28</v>
      </c>
      <c r="BP7" s="18" t="s">
        <v>268</v>
      </c>
      <c r="BQ7" s="18" t="s">
        <v>66</v>
      </c>
      <c r="BR7" s="30" t="s">
        <v>16</v>
      </c>
      <c r="BS7" s="18" t="s">
        <v>67</v>
      </c>
      <c r="BT7" s="31" t="s">
        <v>55</v>
      </c>
      <c r="BU7" s="39" t="s">
        <v>40</v>
      </c>
      <c r="BV7" s="39" t="s">
        <v>19</v>
      </c>
      <c r="BW7" s="12" t="s">
        <v>268</v>
      </c>
      <c r="BX7" s="22" t="s">
        <v>66</v>
      </c>
    </row>
    <row r="8" spans="1:76" x14ac:dyDescent="0.35">
      <c r="A8" s="13" t="s">
        <v>1</v>
      </c>
      <c r="B8" s="61" t="s">
        <v>310</v>
      </c>
      <c r="C8" s="30" t="s">
        <v>39</v>
      </c>
      <c r="D8" s="37" t="s">
        <v>398</v>
      </c>
      <c r="E8" s="38" t="s">
        <v>331</v>
      </c>
      <c r="F8" s="37" t="s">
        <v>160</v>
      </c>
      <c r="G8" s="18" t="s">
        <v>223</v>
      </c>
      <c r="H8" s="18" t="s">
        <v>310</v>
      </c>
      <c r="I8" s="31" t="s">
        <v>27</v>
      </c>
      <c r="J8" s="18" t="s">
        <v>103</v>
      </c>
      <c r="K8" s="31" t="s">
        <v>88</v>
      </c>
      <c r="L8" s="18" t="s">
        <v>18</v>
      </c>
      <c r="M8" s="31" t="s">
        <v>50</v>
      </c>
      <c r="N8" s="18" t="s">
        <v>280</v>
      </c>
      <c r="O8" s="31" t="s">
        <v>49</v>
      </c>
      <c r="P8" s="18" t="s">
        <v>353</v>
      </c>
      <c r="Q8" s="18" t="s">
        <v>18</v>
      </c>
      <c r="R8" s="18" t="s">
        <v>18</v>
      </c>
      <c r="S8" s="38" t="s">
        <v>280</v>
      </c>
      <c r="T8" s="31" t="s">
        <v>103</v>
      </c>
      <c r="U8" s="38" t="s">
        <v>403</v>
      </c>
      <c r="V8" s="18" t="s">
        <v>413</v>
      </c>
      <c r="W8" s="18" t="s">
        <v>278</v>
      </c>
      <c r="X8" s="18" t="s">
        <v>223</v>
      </c>
      <c r="Y8" s="18" t="s">
        <v>59</v>
      </c>
      <c r="Z8" s="31" t="s">
        <v>59</v>
      </c>
      <c r="AA8" s="18" t="s">
        <v>310</v>
      </c>
      <c r="AB8" s="18" t="s">
        <v>278</v>
      </c>
      <c r="AC8" s="17" t="s">
        <v>310</v>
      </c>
      <c r="AD8" s="31" t="s">
        <v>59</v>
      </c>
      <c r="AE8" s="31" t="s">
        <v>124</v>
      </c>
      <c r="AF8" s="37" t="s">
        <v>223</v>
      </c>
      <c r="AG8" s="37" t="s">
        <v>160</v>
      </c>
      <c r="AH8" s="17" t="s">
        <v>310</v>
      </c>
      <c r="AI8" s="18" t="s">
        <v>135</v>
      </c>
      <c r="AJ8" s="37" t="s">
        <v>403</v>
      </c>
      <c r="AK8" s="31" t="s">
        <v>60</v>
      </c>
      <c r="AL8" s="17" t="s">
        <v>278</v>
      </c>
      <c r="AM8" s="18" t="s">
        <v>18</v>
      </c>
      <c r="AN8" s="17" t="s">
        <v>18</v>
      </c>
      <c r="AO8" s="18" t="s">
        <v>280</v>
      </c>
      <c r="AP8" s="18" t="s">
        <v>18</v>
      </c>
      <c r="AQ8" s="18" t="s">
        <v>280</v>
      </c>
      <c r="AR8" s="30" t="s">
        <v>103</v>
      </c>
      <c r="AS8" s="31" t="s">
        <v>39</v>
      </c>
      <c r="AT8" s="37" t="s">
        <v>399</v>
      </c>
      <c r="AU8" s="18" t="s">
        <v>278</v>
      </c>
      <c r="AV8" s="37" t="s">
        <v>382</v>
      </c>
      <c r="AW8" s="17" t="s">
        <v>18</v>
      </c>
      <c r="AX8" s="18" t="s">
        <v>280</v>
      </c>
      <c r="AY8" s="38" t="s">
        <v>280</v>
      </c>
      <c r="AZ8" s="18" t="s">
        <v>103</v>
      </c>
      <c r="BA8" s="18" t="s">
        <v>135</v>
      </c>
      <c r="BB8" s="18" t="s">
        <v>353</v>
      </c>
      <c r="BC8" s="17" t="s">
        <v>135</v>
      </c>
      <c r="BD8" s="18" t="s">
        <v>18</v>
      </c>
      <c r="BE8" s="18" t="s">
        <v>310</v>
      </c>
      <c r="BF8" s="37" t="s">
        <v>297</v>
      </c>
      <c r="BG8" s="18" t="s">
        <v>330</v>
      </c>
      <c r="BH8" s="30" t="s">
        <v>18</v>
      </c>
      <c r="BI8" s="18" t="s">
        <v>297</v>
      </c>
      <c r="BJ8" s="37" t="s">
        <v>382</v>
      </c>
      <c r="BK8" s="17" t="s">
        <v>18</v>
      </c>
      <c r="BL8" s="18" t="s">
        <v>278</v>
      </c>
      <c r="BM8" s="17" t="s">
        <v>18</v>
      </c>
      <c r="BN8" s="31" t="s">
        <v>59</v>
      </c>
      <c r="BO8" s="18" t="s">
        <v>278</v>
      </c>
      <c r="BP8" s="18" t="s">
        <v>310</v>
      </c>
      <c r="BQ8" s="18" t="s">
        <v>310</v>
      </c>
      <c r="BR8" s="17" t="s">
        <v>310</v>
      </c>
      <c r="BS8" s="31" t="s">
        <v>124</v>
      </c>
      <c r="BT8" s="37" t="s">
        <v>734</v>
      </c>
      <c r="BU8" s="12" t="s">
        <v>18</v>
      </c>
      <c r="BV8" s="12" t="s">
        <v>310</v>
      </c>
      <c r="BW8" s="12" t="s">
        <v>310</v>
      </c>
      <c r="BX8" s="22" t="s">
        <v>310</v>
      </c>
    </row>
    <row r="9" spans="1:76" x14ac:dyDescent="0.35">
      <c r="A9" s="13" t="s">
        <v>856</v>
      </c>
      <c r="B9" s="62" t="s">
        <v>75</v>
      </c>
      <c r="C9" s="38" t="s">
        <v>114</v>
      </c>
      <c r="D9" s="31" t="s">
        <v>15</v>
      </c>
      <c r="E9" s="30" t="s">
        <v>42</v>
      </c>
      <c r="F9" s="18" t="s">
        <v>89</v>
      </c>
      <c r="G9" s="31" t="s">
        <v>67</v>
      </c>
      <c r="H9" s="18" t="s">
        <v>89</v>
      </c>
      <c r="I9" s="37" t="s">
        <v>39</v>
      </c>
      <c r="J9" s="31" t="s">
        <v>41</v>
      </c>
      <c r="K9" s="18" t="s">
        <v>60</v>
      </c>
      <c r="L9" s="37" t="s">
        <v>27</v>
      </c>
      <c r="M9" s="18" t="s">
        <v>52</v>
      </c>
      <c r="N9" s="37" t="s">
        <v>397</v>
      </c>
      <c r="O9" s="18" t="s">
        <v>65</v>
      </c>
      <c r="P9" s="18" t="s">
        <v>40</v>
      </c>
      <c r="Q9" s="18" t="s">
        <v>60</v>
      </c>
      <c r="R9" s="18" t="s">
        <v>40</v>
      </c>
      <c r="S9" s="30" t="s">
        <v>15</v>
      </c>
      <c r="T9" s="37" t="s">
        <v>9</v>
      </c>
      <c r="U9" s="17" t="s">
        <v>40</v>
      </c>
      <c r="V9" s="18" t="s">
        <v>40</v>
      </c>
      <c r="W9" s="18" t="s">
        <v>65</v>
      </c>
      <c r="X9" s="18" t="s">
        <v>75</v>
      </c>
      <c r="Y9" s="18" t="s">
        <v>21</v>
      </c>
      <c r="Z9" s="18" t="s">
        <v>9</v>
      </c>
      <c r="AA9" s="18" t="s">
        <v>34</v>
      </c>
      <c r="AB9" s="18" t="s">
        <v>21</v>
      </c>
      <c r="AC9" s="17" t="s">
        <v>21</v>
      </c>
      <c r="AD9" s="18" t="s">
        <v>15</v>
      </c>
      <c r="AE9" s="37" t="s">
        <v>38</v>
      </c>
      <c r="AF9" s="18" t="s">
        <v>15</v>
      </c>
      <c r="AG9" s="37" t="s">
        <v>291</v>
      </c>
      <c r="AH9" s="17" t="s">
        <v>21</v>
      </c>
      <c r="AI9" s="18" t="s">
        <v>15</v>
      </c>
      <c r="AJ9" s="37" t="s">
        <v>20</v>
      </c>
      <c r="AK9" s="37" t="s">
        <v>401</v>
      </c>
      <c r="AL9" s="38" t="s">
        <v>20</v>
      </c>
      <c r="AM9" s="31" t="s">
        <v>21</v>
      </c>
      <c r="AN9" s="17" t="s">
        <v>75</v>
      </c>
      <c r="AO9" s="31" t="s">
        <v>67</v>
      </c>
      <c r="AP9" s="18" t="s">
        <v>34</v>
      </c>
      <c r="AQ9" s="37" t="s">
        <v>51</v>
      </c>
      <c r="AR9" s="38" t="s">
        <v>9</v>
      </c>
      <c r="AS9" s="18" t="s">
        <v>114</v>
      </c>
      <c r="AT9" s="31" t="s">
        <v>54</v>
      </c>
      <c r="AU9" s="18" t="s">
        <v>19</v>
      </c>
      <c r="AV9" s="18" t="s">
        <v>15</v>
      </c>
      <c r="AW9" s="17" t="s">
        <v>75</v>
      </c>
      <c r="AX9" s="18" t="s">
        <v>75</v>
      </c>
      <c r="AY9" s="30" t="s">
        <v>15</v>
      </c>
      <c r="AZ9" s="18" t="s">
        <v>34</v>
      </c>
      <c r="BA9" s="37" t="s">
        <v>20</v>
      </c>
      <c r="BB9" s="31" t="s">
        <v>22</v>
      </c>
      <c r="BC9" s="30" t="s">
        <v>28</v>
      </c>
      <c r="BD9" s="18" t="s">
        <v>75</v>
      </c>
      <c r="BE9" s="18" t="s">
        <v>52</v>
      </c>
      <c r="BF9" s="18" t="s">
        <v>114</v>
      </c>
      <c r="BG9" s="37" t="s">
        <v>661</v>
      </c>
      <c r="BH9" s="17" t="s">
        <v>75</v>
      </c>
      <c r="BI9" s="37" t="s">
        <v>51</v>
      </c>
      <c r="BJ9" s="18" t="s">
        <v>52</v>
      </c>
      <c r="BK9" s="17" t="s">
        <v>34</v>
      </c>
      <c r="BL9" s="18" t="s">
        <v>15</v>
      </c>
      <c r="BM9" s="17" t="s">
        <v>75</v>
      </c>
      <c r="BN9" s="37" t="s">
        <v>51</v>
      </c>
      <c r="BO9" s="18" t="s">
        <v>21</v>
      </c>
      <c r="BP9" s="37" t="s">
        <v>51</v>
      </c>
      <c r="BQ9" s="18" t="s">
        <v>50</v>
      </c>
      <c r="BR9" s="17" t="s">
        <v>15</v>
      </c>
      <c r="BS9" s="37" t="s">
        <v>27</v>
      </c>
      <c r="BT9" s="31" t="s">
        <v>53</v>
      </c>
      <c r="BU9" s="12" t="s">
        <v>15</v>
      </c>
      <c r="BV9" s="12" t="s">
        <v>75</v>
      </c>
      <c r="BW9" s="39" t="s">
        <v>51</v>
      </c>
      <c r="BX9" s="22" t="s">
        <v>50</v>
      </c>
    </row>
    <row r="10" spans="1:76" x14ac:dyDescent="0.35">
      <c r="A10" s="13" t="s">
        <v>855</v>
      </c>
      <c r="B10" s="61" t="s">
        <v>278</v>
      </c>
      <c r="C10" s="17" t="s">
        <v>310</v>
      </c>
      <c r="D10" s="18" t="s">
        <v>280</v>
      </c>
      <c r="E10" s="38" t="s">
        <v>382</v>
      </c>
      <c r="F10" s="31" t="s">
        <v>124</v>
      </c>
      <c r="G10" s="37" t="s">
        <v>382</v>
      </c>
      <c r="H10" s="31" t="s">
        <v>124</v>
      </c>
      <c r="I10" s="18" t="s">
        <v>18</v>
      </c>
      <c r="J10" s="18" t="s">
        <v>278</v>
      </c>
      <c r="K10" s="18" t="s">
        <v>310</v>
      </c>
      <c r="L10" s="18" t="s">
        <v>278</v>
      </c>
      <c r="M10" s="37" t="s">
        <v>382</v>
      </c>
      <c r="N10" s="18" t="s">
        <v>278</v>
      </c>
      <c r="O10" s="18" t="s">
        <v>223</v>
      </c>
      <c r="P10" s="18" t="s">
        <v>103</v>
      </c>
      <c r="Q10" s="31" t="s">
        <v>49</v>
      </c>
      <c r="R10" s="31" t="s">
        <v>88</v>
      </c>
      <c r="S10" s="17" t="s">
        <v>280</v>
      </c>
      <c r="T10" s="18" t="s">
        <v>18</v>
      </c>
      <c r="U10" s="17" t="s">
        <v>18</v>
      </c>
      <c r="V10" s="18" t="s">
        <v>297</v>
      </c>
      <c r="W10" s="18" t="s">
        <v>103</v>
      </c>
      <c r="X10" s="18" t="s">
        <v>310</v>
      </c>
      <c r="Y10" s="18" t="s">
        <v>278</v>
      </c>
      <c r="Z10" s="37" t="s">
        <v>403</v>
      </c>
      <c r="AA10" s="18" t="s">
        <v>280</v>
      </c>
      <c r="AB10" s="18" t="s">
        <v>310</v>
      </c>
      <c r="AC10" s="17" t="s">
        <v>135</v>
      </c>
      <c r="AD10" s="37" t="s">
        <v>398</v>
      </c>
      <c r="AE10" s="18" t="s">
        <v>310</v>
      </c>
      <c r="AF10" s="18" t="s">
        <v>310</v>
      </c>
      <c r="AG10" s="31" t="s">
        <v>51</v>
      </c>
      <c r="AH10" s="17" t="s">
        <v>280</v>
      </c>
      <c r="AI10" s="18" t="s">
        <v>297</v>
      </c>
      <c r="AJ10" s="31" t="s">
        <v>124</v>
      </c>
      <c r="AK10" s="18" t="s">
        <v>291</v>
      </c>
      <c r="AL10" s="17" t="s">
        <v>135</v>
      </c>
      <c r="AM10" s="18" t="s">
        <v>280</v>
      </c>
      <c r="AN10" s="17" t="s">
        <v>18</v>
      </c>
      <c r="AO10" s="37" t="s">
        <v>400</v>
      </c>
      <c r="AP10" s="18" t="s">
        <v>223</v>
      </c>
      <c r="AQ10" s="31" t="s">
        <v>39</v>
      </c>
      <c r="AR10" s="17" t="s">
        <v>297</v>
      </c>
      <c r="AS10" s="18" t="s">
        <v>280</v>
      </c>
      <c r="AT10" s="31" t="s">
        <v>9</v>
      </c>
      <c r="AU10" s="18" t="s">
        <v>135</v>
      </c>
      <c r="AV10" s="18" t="s">
        <v>280</v>
      </c>
      <c r="AW10" s="17" t="s">
        <v>310</v>
      </c>
      <c r="AX10" s="18" t="s">
        <v>280</v>
      </c>
      <c r="AY10" s="38" t="s">
        <v>297</v>
      </c>
      <c r="AZ10" s="18" t="s">
        <v>278</v>
      </c>
      <c r="BA10" s="31" t="s">
        <v>59</v>
      </c>
      <c r="BB10" s="31" t="s">
        <v>367</v>
      </c>
      <c r="BC10" s="38" t="s">
        <v>402</v>
      </c>
      <c r="BD10" s="18" t="s">
        <v>280</v>
      </c>
      <c r="BE10" s="31" t="s">
        <v>38</v>
      </c>
      <c r="BF10" s="31" t="s">
        <v>114</v>
      </c>
      <c r="BG10" s="31" t="s">
        <v>405</v>
      </c>
      <c r="BH10" s="17" t="s">
        <v>278</v>
      </c>
      <c r="BI10" s="18" t="s">
        <v>403</v>
      </c>
      <c r="BJ10" s="31" t="s">
        <v>59</v>
      </c>
      <c r="BK10" s="30" t="s">
        <v>18</v>
      </c>
      <c r="BL10" s="37" t="s">
        <v>223</v>
      </c>
      <c r="BM10" s="17" t="s">
        <v>135</v>
      </c>
      <c r="BN10" s="18" t="s">
        <v>223</v>
      </c>
      <c r="BO10" s="18" t="s">
        <v>278</v>
      </c>
      <c r="BP10" s="37" t="s">
        <v>382</v>
      </c>
      <c r="BQ10" s="18" t="s">
        <v>280</v>
      </c>
      <c r="BR10" s="17" t="s">
        <v>135</v>
      </c>
      <c r="BS10" s="18" t="s">
        <v>280</v>
      </c>
      <c r="BT10" s="18" t="s">
        <v>413</v>
      </c>
      <c r="BU10" s="12" t="s">
        <v>310</v>
      </c>
      <c r="BV10" s="12" t="s">
        <v>280</v>
      </c>
      <c r="BW10" s="39" t="s">
        <v>382</v>
      </c>
      <c r="BX10" s="22" t="s">
        <v>280</v>
      </c>
    </row>
    <row r="11" spans="1:76" x14ac:dyDescent="0.35">
      <c r="A11" s="47"/>
      <c r="B11" s="61" t="s">
        <v>863</v>
      </c>
      <c r="C11" s="30" t="s">
        <v>871</v>
      </c>
      <c r="D11" s="37" t="s">
        <v>876</v>
      </c>
      <c r="E11" s="38" t="s">
        <v>904</v>
      </c>
      <c r="F11" s="18" t="s">
        <v>863</v>
      </c>
      <c r="G11" s="37" t="s">
        <v>904</v>
      </c>
      <c r="H11" s="18" t="s">
        <v>879</v>
      </c>
      <c r="I11" s="31" t="s">
        <v>1272</v>
      </c>
      <c r="J11" s="18" t="s">
        <v>874</v>
      </c>
      <c r="K11" s="18" t="s">
        <v>879</v>
      </c>
      <c r="L11" s="18" t="s">
        <v>875</v>
      </c>
      <c r="M11" s="18" t="s">
        <v>863</v>
      </c>
      <c r="N11" s="31" t="s">
        <v>1242</v>
      </c>
      <c r="O11" s="37" t="s">
        <v>882</v>
      </c>
      <c r="P11" s="18" t="s">
        <v>872</v>
      </c>
      <c r="Q11" s="31" t="s">
        <v>850</v>
      </c>
      <c r="R11" s="31" t="s">
        <v>1239</v>
      </c>
      <c r="S11" s="38" t="s">
        <v>865</v>
      </c>
      <c r="T11" s="31" t="s">
        <v>875</v>
      </c>
      <c r="U11" s="17" t="s">
        <v>867</v>
      </c>
      <c r="V11" s="18" t="s">
        <v>876</v>
      </c>
      <c r="W11" s="18" t="s">
        <v>869</v>
      </c>
      <c r="X11" s="18" t="s">
        <v>872</v>
      </c>
      <c r="Y11" s="18" t="s">
        <v>868</v>
      </c>
      <c r="Z11" s="18" t="s">
        <v>868</v>
      </c>
      <c r="AA11" s="18" t="s">
        <v>868</v>
      </c>
      <c r="AB11" s="18" t="s">
        <v>878</v>
      </c>
      <c r="AC11" s="17" t="s">
        <v>863</v>
      </c>
      <c r="AD11" s="37" t="s">
        <v>884</v>
      </c>
      <c r="AE11" s="31" t="s">
        <v>1242</v>
      </c>
      <c r="AF11" s="18" t="s">
        <v>864</v>
      </c>
      <c r="AG11" s="31" t="s">
        <v>731</v>
      </c>
      <c r="AH11" s="17" t="s">
        <v>877</v>
      </c>
      <c r="AI11" s="18" t="s">
        <v>876</v>
      </c>
      <c r="AJ11" s="31" t="s">
        <v>1272</v>
      </c>
      <c r="AK11" s="18" t="s">
        <v>875</v>
      </c>
      <c r="AL11" s="30" t="s">
        <v>966</v>
      </c>
      <c r="AM11" s="37" t="s">
        <v>864</v>
      </c>
      <c r="AN11" s="17" t="s">
        <v>867</v>
      </c>
      <c r="AO11" s="37" t="s">
        <v>891</v>
      </c>
      <c r="AP11" s="18" t="s">
        <v>865</v>
      </c>
      <c r="AQ11" s="31" t="s">
        <v>1292</v>
      </c>
      <c r="AR11" s="17" t="s">
        <v>870</v>
      </c>
      <c r="AS11" s="18" t="s">
        <v>868</v>
      </c>
      <c r="AT11" s="18" t="s">
        <v>872</v>
      </c>
      <c r="AU11" s="18" t="s">
        <v>873</v>
      </c>
      <c r="AV11" s="37" t="s">
        <v>881</v>
      </c>
      <c r="AW11" s="17" t="s">
        <v>872</v>
      </c>
      <c r="AX11" s="18" t="s">
        <v>874</v>
      </c>
      <c r="AY11" s="38" t="s">
        <v>876</v>
      </c>
      <c r="AZ11" s="18" t="s">
        <v>873</v>
      </c>
      <c r="BA11" s="31" t="s">
        <v>854</v>
      </c>
      <c r="BB11" s="18" t="s">
        <v>868</v>
      </c>
      <c r="BC11" s="38" t="s">
        <v>893</v>
      </c>
      <c r="BD11" s="18" t="s">
        <v>868</v>
      </c>
      <c r="BE11" s="31" t="s">
        <v>846</v>
      </c>
      <c r="BF11" s="31" t="s">
        <v>849</v>
      </c>
      <c r="BG11" s="31" t="s">
        <v>822</v>
      </c>
      <c r="BH11" s="17" t="s">
        <v>868</v>
      </c>
      <c r="BI11" s="18" t="s">
        <v>872</v>
      </c>
      <c r="BJ11" s="18" t="s">
        <v>871</v>
      </c>
      <c r="BK11" s="30" t="s">
        <v>870</v>
      </c>
      <c r="BL11" s="37" t="s">
        <v>886</v>
      </c>
      <c r="BM11" s="17" t="s">
        <v>870</v>
      </c>
      <c r="BN11" s="18" t="s">
        <v>867</v>
      </c>
      <c r="BO11" s="18" t="s">
        <v>865</v>
      </c>
      <c r="BP11" s="18" t="s">
        <v>863</v>
      </c>
      <c r="BQ11" s="18" t="s">
        <v>863</v>
      </c>
      <c r="BR11" s="17" t="s">
        <v>867</v>
      </c>
      <c r="BS11" s="18" t="s">
        <v>866</v>
      </c>
      <c r="BT11" s="18" t="s">
        <v>864</v>
      </c>
      <c r="BU11" s="12" t="s">
        <v>865</v>
      </c>
      <c r="BV11" s="12" t="s">
        <v>864</v>
      </c>
      <c r="BW11" s="12" t="s">
        <v>863</v>
      </c>
      <c r="BX11" s="22" t="s">
        <v>863</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BX17"/>
  <sheetViews>
    <sheetView showGridLines="0" workbookViewId="0">
      <pane xSplit="1" topLeftCell="B1" activePane="topRight" state="frozenSplit"/>
      <selection pane="topRight"/>
    </sheetView>
  </sheetViews>
  <sheetFormatPr defaultRowHeight="14.5" x14ac:dyDescent="0.35"/>
  <cols>
    <col min="1" max="1" width="64.453125" customWidth="1"/>
    <col min="2" max="2" width="16.4531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43.5" x14ac:dyDescent="0.35">
      <c r="A1" s="57" t="s">
        <v>1473</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862</v>
      </c>
      <c r="B3" s="15" t="s">
        <v>10</v>
      </c>
      <c r="C3" s="35" t="s">
        <v>29</v>
      </c>
      <c r="D3" s="29" t="s">
        <v>11</v>
      </c>
      <c r="E3" s="15" t="s">
        <v>71</v>
      </c>
      <c r="F3" s="29" t="s">
        <v>22</v>
      </c>
      <c r="G3" s="16" t="s">
        <v>55</v>
      </c>
      <c r="H3" s="16" t="s">
        <v>43</v>
      </c>
      <c r="I3" s="16" t="s">
        <v>16</v>
      </c>
      <c r="J3" s="29" t="s">
        <v>44</v>
      </c>
      <c r="K3" s="29" t="s">
        <v>44</v>
      </c>
      <c r="L3" s="29" t="s">
        <v>44</v>
      </c>
      <c r="M3" s="16" t="s">
        <v>55</v>
      </c>
      <c r="N3" s="34" t="s">
        <v>66</v>
      </c>
      <c r="O3" s="16" t="s">
        <v>71</v>
      </c>
      <c r="P3" s="34" t="s">
        <v>66</v>
      </c>
      <c r="Q3" s="34" t="s">
        <v>42</v>
      </c>
      <c r="R3" s="34" t="s">
        <v>41</v>
      </c>
      <c r="S3" s="28" t="s">
        <v>11</v>
      </c>
      <c r="T3" s="34" t="s">
        <v>29</v>
      </c>
      <c r="U3" s="15" t="s">
        <v>43</v>
      </c>
      <c r="V3" s="29" t="s">
        <v>22</v>
      </c>
      <c r="W3" s="29" t="s">
        <v>44</v>
      </c>
      <c r="X3" s="16" t="s">
        <v>30</v>
      </c>
      <c r="Y3" s="16" t="s">
        <v>30</v>
      </c>
      <c r="Z3" s="34" t="s">
        <v>125</v>
      </c>
      <c r="AA3" s="34" t="s">
        <v>125</v>
      </c>
      <c r="AB3" s="34" t="s">
        <v>71</v>
      </c>
      <c r="AC3" s="35" t="s">
        <v>29</v>
      </c>
      <c r="AD3" s="16" t="s">
        <v>30</v>
      </c>
      <c r="AE3" s="16" t="s">
        <v>16</v>
      </c>
      <c r="AF3" s="16" t="s">
        <v>30</v>
      </c>
      <c r="AG3" s="16" t="s">
        <v>54</v>
      </c>
      <c r="AH3" s="15" t="s">
        <v>10</v>
      </c>
      <c r="AI3" s="16" t="s">
        <v>16</v>
      </c>
      <c r="AJ3" s="16" t="s">
        <v>16</v>
      </c>
      <c r="AK3" s="29" t="s">
        <v>22</v>
      </c>
      <c r="AL3" s="15" t="s">
        <v>30</v>
      </c>
      <c r="AM3" s="16" t="s">
        <v>10</v>
      </c>
      <c r="AN3" s="15" t="s">
        <v>10</v>
      </c>
      <c r="AO3" s="16" t="s">
        <v>43</v>
      </c>
      <c r="AP3" s="34" t="s">
        <v>24</v>
      </c>
      <c r="AQ3" s="29" t="s">
        <v>44</v>
      </c>
      <c r="AR3" s="15" t="s">
        <v>10</v>
      </c>
      <c r="AS3" s="16" t="s">
        <v>16</v>
      </c>
      <c r="AT3" s="16" t="s">
        <v>43</v>
      </c>
      <c r="AU3" s="16" t="s">
        <v>30</v>
      </c>
      <c r="AV3" s="16" t="s">
        <v>16</v>
      </c>
      <c r="AW3" s="15" t="s">
        <v>29</v>
      </c>
      <c r="AX3" s="16" t="s">
        <v>30</v>
      </c>
      <c r="AY3" s="15" t="s">
        <v>10</v>
      </c>
      <c r="AZ3" s="29" t="s">
        <v>30</v>
      </c>
      <c r="BA3" s="34" t="s">
        <v>125</v>
      </c>
      <c r="BB3" s="29" t="s">
        <v>22</v>
      </c>
      <c r="BC3" s="15" t="s">
        <v>30</v>
      </c>
      <c r="BD3" s="16" t="s">
        <v>10</v>
      </c>
      <c r="BE3" s="34" t="s">
        <v>71</v>
      </c>
      <c r="BF3" s="16" t="s">
        <v>29</v>
      </c>
      <c r="BG3" s="29" t="s">
        <v>22</v>
      </c>
      <c r="BH3" s="28" t="s">
        <v>10</v>
      </c>
      <c r="BI3" s="34" t="s">
        <v>52</v>
      </c>
      <c r="BJ3" s="16" t="s">
        <v>55</v>
      </c>
      <c r="BK3" s="35" t="s">
        <v>29</v>
      </c>
      <c r="BL3" s="29" t="s">
        <v>30</v>
      </c>
      <c r="BM3" s="15" t="s">
        <v>30</v>
      </c>
      <c r="BN3" s="16" t="s">
        <v>16</v>
      </c>
      <c r="BO3" s="16" t="s">
        <v>29</v>
      </c>
      <c r="BP3" s="29" t="s">
        <v>44</v>
      </c>
      <c r="BQ3" s="34" t="s">
        <v>54</v>
      </c>
      <c r="BR3" s="15" t="s">
        <v>30</v>
      </c>
      <c r="BS3" s="16" t="s">
        <v>16</v>
      </c>
      <c r="BT3" s="29" t="s">
        <v>22</v>
      </c>
      <c r="BU3" s="19" t="s">
        <v>71</v>
      </c>
      <c r="BV3" s="43" t="s">
        <v>24</v>
      </c>
      <c r="BW3" s="46" t="s">
        <v>44</v>
      </c>
      <c r="BX3" s="36" t="s">
        <v>54</v>
      </c>
    </row>
    <row r="4" spans="1:76" x14ac:dyDescent="0.35">
      <c r="A4" s="13" t="s">
        <v>861</v>
      </c>
      <c r="B4" s="17" t="s">
        <v>19</v>
      </c>
      <c r="C4" s="17" t="s">
        <v>15</v>
      </c>
      <c r="D4" s="18" t="s">
        <v>19</v>
      </c>
      <c r="E4" s="30" t="s">
        <v>30</v>
      </c>
      <c r="F4" s="37" t="s">
        <v>50</v>
      </c>
      <c r="G4" s="18" t="s">
        <v>41</v>
      </c>
      <c r="H4" s="31" t="s">
        <v>55</v>
      </c>
      <c r="I4" s="18" t="s">
        <v>40</v>
      </c>
      <c r="J4" s="18" t="s">
        <v>15</v>
      </c>
      <c r="K4" s="31" t="s">
        <v>55</v>
      </c>
      <c r="L4" s="18" t="s">
        <v>65</v>
      </c>
      <c r="M4" s="18" t="s">
        <v>66</v>
      </c>
      <c r="N4" s="37" t="s">
        <v>49</v>
      </c>
      <c r="O4" s="18" t="s">
        <v>89</v>
      </c>
      <c r="P4" s="37" t="s">
        <v>496</v>
      </c>
      <c r="Q4" s="31" t="s">
        <v>111</v>
      </c>
      <c r="R4" s="37" t="s">
        <v>397</v>
      </c>
      <c r="S4" s="30" t="s">
        <v>28</v>
      </c>
      <c r="T4" s="37" t="s">
        <v>75</v>
      </c>
      <c r="U4" s="30" t="s">
        <v>43</v>
      </c>
      <c r="V4" s="18" t="s">
        <v>65</v>
      </c>
      <c r="W4" s="31" t="s">
        <v>67</v>
      </c>
      <c r="X4" s="18" t="s">
        <v>21</v>
      </c>
      <c r="Y4" s="18" t="s">
        <v>19</v>
      </c>
      <c r="Z4" s="37" t="s">
        <v>9</v>
      </c>
      <c r="AA4" s="18" t="s">
        <v>15</v>
      </c>
      <c r="AB4" s="18" t="s">
        <v>66</v>
      </c>
      <c r="AC4" s="38" t="s">
        <v>75</v>
      </c>
      <c r="AD4" s="18" t="s">
        <v>28</v>
      </c>
      <c r="AE4" s="18" t="s">
        <v>40</v>
      </c>
      <c r="AF4" s="18" t="s">
        <v>19</v>
      </c>
      <c r="AG4" s="31" t="s">
        <v>43</v>
      </c>
      <c r="AH4" s="17" t="s">
        <v>19</v>
      </c>
      <c r="AI4" s="18" t="s">
        <v>21</v>
      </c>
      <c r="AJ4" s="18" t="s">
        <v>66</v>
      </c>
      <c r="AK4" s="37" t="s">
        <v>241</v>
      </c>
      <c r="AL4" s="38" t="s">
        <v>75</v>
      </c>
      <c r="AM4" s="31" t="s">
        <v>19</v>
      </c>
      <c r="AN4" s="17" t="s">
        <v>15</v>
      </c>
      <c r="AO4" s="31" t="s">
        <v>54</v>
      </c>
      <c r="AP4" s="18" t="s">
        <v>21</v>
      </c>
      <c r="AQ4" s="18" t="s">
        <v>40</v>
      </c>
      <c r="AR4" s="38" t="s">
        <v>75</v>
      </c>
      <c r="AS4" s="18" t="s">
        <v>21</v>
      </c>
      <c r="AT4" s="31" t="s">
        <v>111</v>
      </c>
      <c r="AU4" s="18" t="s">
        <v>66</v>
      </c>
      <c r="AV4" s="31" t="s">
        <v>125</v>
      </c>
      <c r="AW4" s="17" t="s">
        <v>15</v>
      </c>
      <c r="AX4" s="18" t="s">
        <v>19</v>
      </c>
      <c r="AY4" s="30" t="s">
        <v>24</v>
      </c>
      <c r="AZ4" s="18" t="s">
        <v>15</v>
      </c>
      <c r="BA4" s="37" t="s">
        <v>27</v>
      </c>
      <c r="BB4" s="37" t="s">
        <v>209</v>
      </c>
      <c r="BC4" s="30" t="s">
        <v>125</v>
      </c>
      <c r="BD4" s="18" t="s">
        <v>15</v>
      </c>
      <c r="BE4" s="18" t="s">
        <v>40</v>
      </c>
      <c r="BF4" s="18" t="s">
        <v>21</v>
      </c>
      <c r="BG4" s="18" t="s">
        <v>358</v>
      </c>
      <c r="BH4" s="30" t="s">
        <v>19</v>
      </c>
      <c r="BI4" s="18" t="s">
        <v>89</v>
      </c>
      <c r="BJ4" s="37" t="s">
        <v>9</v>
      </c>
      <c r="BK4" s="38" t="s">
        <v>21</v>
      </c>
      <c r="BL4" s="31" t="s">
        <v>125</v>
      </c>
      <c r="BM4" s="17" t="s">
        <v>19</v>
      </c>
      <c r="BN4" s="18" t="s">
        <v>41</v>
      </c>
      <c r="BO4" s="18" t="s">
        <v>19</v>
      </c>
      <c r="BP4" s="37" t="s">
        <v>50</v>
      </c>
      <c r="BQ4" s="18" t="s">
        <v>40</v>
      </c>
      <c r="BR4" s="17" t="s">
        <v>19</v>
      </c>
      <c r="BS4" s="18" t="s">
        <v>41</v>
      </c>
      <c r="BT4" s="18" t="s">
        <v>53</v>
      </c>
      <c r="BU4" s="12" t="s">
        <v>66</v>
      </c>
      <c r="BV4" s="12" t="s">
        <v>21</v>
      </c>
      <c r="BW4" s="39" t="s">
        <v>50</v>
      </c>
      <c r="BX4" s="22" t="s">
        <v>40</v>
      </c>
    </row>
    <row r="5" spans="1:76" x14ac:dyDescent="0.35">
      <c r="A5" s="13" t="s">
        <v>860</v>
      </c>
      <c r="B5" s="17" t="s">
        <v>422</v>
      </c>
      <c r="C5" s="38" t="s">
        <v>420</v>
      </c>
      <c r="D5" s="31" t="s">
        <v>331</v>
      </c>
      <c r="E5" s="17" t="s">
        <v>149</v>
      </c>
      <c r="F5" s="18" t="s">
        <v>430</v>
      </c>
      <c r="G5" s="18" t="s">
        <v>148</v>
      </c>
      <c r="H5" s="37" t="s">
        <v>414</v>
      </c>
      <c r="I5" s="18" t="s">
        <v>149</v>
      </c>
      <c r="J5" s="18" t="s">
        <v>422</v>
      </c>
      <c r="K5" s="37" t="s">
        <v>419</v>
      </c>
      <c r="L5" s="18" t="s">
        <v>495</v>
      </c>
      <c r="M5" s="18" t="s">
        <v>425</v>
      </c>
      <c r="N5" s="31" t="s">
        <v>310</v>
      </c>
      <c r="O5" s="31" t="s">
        <v>398</v>
      </c>
      <c r="P5" s="31" t="s">
        <v>400</v>
      </c>
      <c r="Q5" s="37" t="s">
        <v>424</v>
      </c>
      <c r="R5" s="18" t="s">
        <v>430</v>
      </c>
      <c r="S5" s="17" t="s">
        <v>430</v>
      </c>
      <c r="T5" s="18" t="s">
        <v>422</v>
      </c>
      <c r="U5" s="38" t="s">
        <v>420</v>
      </c>
      <c r="V5" s="18" t="s">
        <v>148</v>
      </c>
      <c r="W5" s="18" t="s">
        <v>395</v>
      </c>
      <c r="X5" s="31" t="s">
        <v>331</v>
      </c>
      <c r="Y5" s="37" t="s">
        <v>420</v>
      </c>
      <c r="Z5" s="18" t="s">
        <v>402</v>
      </c>
      <c r="AA5" s="18" t="s">
        <v>149</v>
      </c>
      <c r="AB5" s="18" t="s">
        <v>149</v>
      </c>
      <c r="AC5" s="17" t="s">
        <v>430</v>
      </c>
      <c r="AD5" s="18" t="s">
        <v>422</v>
      </c>
      <c r="AE5" s="18" t="s">
        <v>425</v>
      </c>
      <c r="AF5" s="18" t="s">
        <v>422</v>
      </c>
      <c r="AG5" s="31" t="s">
        <v>528</v>
      </c>
      <c r="AH5" s="38" t="s">
        <v>425</v>
      </c>
      <c r="AI5" s="31" t="s">
        <v>396</v>
      </c>
      <c r="AJ5" s="18" t="s">
        <v>148</v>
      </c>
      <c r="AK5" s="18" t="s">
        <v>420</v>
      </c>
      <c r="AL5" s="17" t="s">
        <v>402</v>
      </c>
      <c r="AM5" s="18" t="s">
        <v>422</v>
      </c>
      <c r="AN5" s="17" t="s">
        <v>425</v>
      </c>
      <c r="AO5" s="18" t="s">
        <v>149</v>
      </c>
      <c r="AP5" s="18" t="s">
        <v>148</v>
      </c>
      <c r="AQ5" s="18" t="s">
        <v>160</v>
      </c>
      <c r="AR5" s="17" t="s">
        <v>422</v>
      </c>
      <c r="AS5" s="18" t="s">
        <v>160</v>
      </c>
      <c r="AT5" s="18" t="s">
        <v>425</v>
      </c>
      <c r="AU5" s="18" t="s">
        <v>395</v>
      </c>
      <c r="AV5" s="31" t="s">
        <v>396</v>
      </c>
      <c r="AW5" s="17" t="s">
        <v>160</v>
      </c>
      <c r="AX5" s="18" t="s">
        <v>402</v>
      </c>
      <c r="AY5" s="17" t="s">
        <v>430</v>
      </c>
      <c r="AZ5" s="37" t="s">
        <v>495</v>
      </c>
      <c r="BA5" s="31" t="s">
        <v>331</v>
      </c>
      <c r="BB5" s="31" t="s">
        <v>209</v>
      </c>
      <c r="BC5" s="30" t="s">
        <v>396</v>
      </c>
      <c r="BD5" s="18" t="s">
        <v>430</v>
      </c>
      <c r="BE5" s="18" t="s">
        <v>422</v>
      </c>
      <c r="BF5" s="37" t="s">
        <v>414</v>
      </c>
      <c r="BG5" s="31" t="s">
        <v>527</v>
      </c>
      <c r="BH5" s="38" t="s">
        <v>160</v>
      </c>
      <c r="BI5" s="31" t="s">
        <v>382</v>
      </c>
      <c r="BJ5" s="31" t="s">
        <v>396</v>
      </c>
      <c r="BK5" s="17" t="s">
        <v>422</v>
      </c>
      <c r="BL5" s="18" t="s">
        <v>430</v>
      </c>
      <c r="BM5" s="17" t="s">
        <v>425</v>
      </c>
      <c r="BN5" s="37" t="s">
        <v>421</v>
      </c>
      <c r="BO5" s="18" t="s">
        <v>149</v>
      </c>
      <c r="BP5" s="31" t="s">
        <v>396</v>
      </c>
      <c r="BQ5" s="31" t="s">
        <v>382</v>
      </c>
      <c r="BR5" s="17" t="s">
        <v>160</v>
      </c>
      <c r="BS5" s="37" t="s">
        <v>421</v>
      </c>
      <c r="BT5" s="18" t="s">
        <v>395</v>
      </c>
      <c r="BU5" s="12" t="s">
        <v>149</v>
      </c>
      <c r="BV5" s="12" t="s">
        <v>402</v>
      </c>
      <c r="BW5" s="32" t="s">
        <v>396</v>
      </c>
      <c r="BX5" s="33" t="s">
        <v>382</v>
      </c>
    </row>
    <row r="6" spans="1:76" x14ac:dyDescent="0.35">
      <c r="A6" s="13" t="s">
        <v>858</v>
      </c>
      <c r="B6" s="17" t="s">
        <v>124</v>
      </c>
      <c r="C6" s="17" t="s">
        <v>124</v>
      </c>
      <c r="D6" s="18" t="s">
        <v>124</v>
      </c>
      <c r="E6" s="17" t="s">
        <v>135</v>
      </c>
      <c r="F6" s="18" t="s">
        <v>241</v>
      </c>
      <c r="G6" s="31" t="s">
        <v>60</v>
      </c>
      <c r="H6" s="18" t="s">
        <v>124</v>
      </c>
      <c r="I6" s="37" t="s">
        <v>18</v>
      </c>
      <c r="J6" s="18" t="s">
        <v>59</v>
      </c>
      <c r="K6" s="31" t="s">
        <v>50</v>
      </c>
      <c r="L6" s="18" t="s">
        <v>124</v>
      </c>
      <c r="M6" s="18" t="s">
        <v>241</v>
      </c>
      <c r="N6" s="37" t="s">
        <v>310</v>
      </c>
      <c r="O6" s="37" t="s">
        <v>330</v>
      </c>
      <c r="P6" s="18" t="s">
        <v>413</v>
      </c>
      <c r="Q6" s="31" t="s">
        <v>50</v>
      </c>
      <c r="R6" s="31" t="s">
        <v>50</v>
      </c>
      <c r="S6" s="17" t="s">
        <v>59</v>
      </c>
      <c r="T6" s="18" t="s">
        <v>39</v>
      </c>
      <c r="U6" s="17" t="s">
        <v>135</v>
      </c>
      <c r="V6" s="18" t="s">
        <v>413</v>
      </c>
      <c r="W6" s="18" t="s">
        <v>39</v>
      </c>
      <c r="X6" s="18" t="s">
        <v>18</v>
      </c>
      <c r="Y6" s="18" t="s">
        <v>39</v>
      </c>
      <c r="Z6" s="18" t="s">
        <v>38</v>
      </c>
      <c r="AA6" s="18" t="s">
        <v>27</v>
      </c>
      <c r="AB6" s="18" t="s">
        <v>103</v>
      </c>
      <c r="AC6" s="30" t="s">
        <v>20</v>
      </c>
      <c r="AD6" s="18" t="s">
        <v>103</v>
      </c>
      <c r="AE6" s="37" t="s">
        <v>18</v>
      </c>
      <c r="AF6" s="18" t="s">
        <v>124</v>
      </c>
      <c r="AG6" s="18" t="s">
        <v>88</v>
      </c>
      <c r="AH6" s="17" t="s">
        <v>124</v>
      </c>
      <c r="AI6" s="18" t="s">
        <v>59</v>
      </c>
      <c r="AJ6" s="18" t="s">
        <v>135</v>
      </c>
      <c r="AK6" s="31" t="s">
        <v>60</v>
      </c>
      <c r="AL6" s="17" t="s">
        <v>124</v>
      </c>
      <c r="AM6" s="18" t="s">
        <v>124</v>
      </c>
      <c r="AN6" s="17" t="s">
        <v>39</v>
      </c>
      <c r="AO6" s="37" t="s">
        <v>278</v>
      </c>
      <c r="AP6" s="18" t="s">
        <v>59</v>
      </c>
      <c r="AQ6" s="18" t="s">
        <v>27</v>
      </c>
      <c r="AR6" s="17" t="s">
        <v>124</v>
      </c>
      <c r="AS6" s="18" t="s">
        <v>59</v>
      </c>
      <c r="AT6" s="18" t="s">
        <v>88</v>
      </c>
      <c r="AU6" s="18" t="s">
        <v>103</v>
      </c>
      <c r="AV6" s="18" t="s">
        <v>39</v>
      </c>
      <c r="AW6" s="17" t="s">
        <v>124</v>
      </c>
      <c r="AX6" s="18" t="s">
        <v>59</v>
      </c>
      <c r="AY6" s="17" t="s">
        <v>103</v>
      </c>
      <c r="AZ6" s="18" t="s">
        <v>39</v>
      </c>
      <c r="BA6" s="18" t="s">
        <v>27</v>
      </c>
      <c r="BB6" s="37" t="s">
        <v>524</v>
      </c>
      <c r="BC6" s="38" t="s">
        <v>280</v>
      </c>
      <c r="BD6" s="18" t="s">
        <v>59</v>
      </c>
      <c r="BE6" s="31" t="s">
        <v>65</v>
      </c>
      <c r="BF6" s="31" t="s">
        <v>9</v>
      </c>
      <c r="BG6" s="31" t="s">
        <v>79</v>
      </c>
      <c r="BH6" s="38" t="s">
        <v>103</v>
      </c>
      <c r="BI6" s="18" t="s">
        <v>88</v>
      </c>
      <c r="BJ6" s="31" t="s">
        <v>75</v>
      </c>
      <c r="BK6" s="30" t="s">
        <v>38</v>
      </c>
      <c r="BL6" s="37" t="s">
        <v>18</v>
      </c>
      <c r="BM6" s="17" t="s">
        <v>124</v>
      </c>
      <c r="BN6" s="31" t="s">
        <v>20</v>
      </c>
      <c r="BO6" s="18" t="s">
        <v>103</v>
      </c>
      <c r="BP6" s="18" t="s">
        <v>397</v>
      </c>
      <c r="BQ6" s="18" t="s">
        <v>107</v>
      </c>
      <c r="BR6" s="17" t="s">
        <v>124</v>
      </c>
      <c r="BS6" s="31" t="s">
        <v>20</v>
      </c>
      <c r="BT6" s="18" t="s">
        <v>397</v>
      </c>
      <c r="BU6" s="39" t="s">
        <v>18</v>
      </c>
      <c r="BV6" s="12" t="s">
        <v>39</v>
      </c>
      <c r="BW6" s="12" t="s">
        <v>397</v>
      </c>
      <c r="BX6" s="22" t="s">
        <v>107</v>
      </c>
    </row>
    <row r="7" spans="1:76" x14ac:dyDescent="0.35">
      <c r="A7" s="13" t="s">
        <v>857</v>
      </c>
      <c r="B7" s="17" t="s">
        <v>19</v>
      </c>
      <c r="C7" s="17" t="s">
        <v>28</v>
      </c>
      <c r="D7" s="18" t="s">
        <v>15</v>
      </c>
      <c r="E7" s="17" t="s">
        <v>66</v>
      </c>
      <c r="F7" s="18" t="s">
        <v>42</v>
      </c>
      <c r="G7" s="37" t="s">
        <v>52</v>
      </c>
      <c r="H7" s="18" t="s">
        <v>111</v>
      </c>
      <c r="I7" s="37" t="s">
        <v>65</v>
      </c>
      <c r="J7" s="18" t="s">
        <v>66</v>
      </c>
      <c r="K7" s="18" t="s">
        <v>367</v>
      </c>
      <c r="L7" s="18" t="s">
        <v>40</v>
      </c>
      <c r="M7" s="18" t="s">
        <v>40</v>
      </c>
      <c r="N7" s="18" t="s">
        <v>41</v>
      </c>
      <c r="O7" s="37" t="s">
        <v>107</v>
      </c>
      <c r="P7" s="31" t="s">
        <v>30</v>
      </c>
      <c r="Q7" s="31" t="s">
        <v>16</v>
      </c>
      <c r="R7" s="31" t="s">
        <v>44</v>
      </c>
      <c r="S7" s="17" t="s">
        <v>19</v>
      </c>
      <c r="T7" s="18" t="s">
        <v>19</v>
      </c>
      <c r="U7" s="17" t="s">
        <v>40</v>
      </c>
      <c r="V7" s="18" t="s">
        <v>67</v>
      </c>
      <c r="W7" s="18" t="s">
        <v>66</v>
      </c>
      <c r="X7" s="18" t="s">
        <v>89</v>
      </c>
      <c r="Y7" s="18" t="s">
        <v>28</v>
      </c>
      <c r="Z7" s="18" t="s">
        <v>28</v>
      </c>
      <c r="AA7" s="18" t="s">
        <v>21</v>
      </c>
      <c r="AB7" s="18" t="s">
        <v>28</v>
      </c>
      <c r="AC7" s="17" t="s">
        <v>15</v>
      </c>
      <c r="AD7" s="37" t="s">
        <v>21</v>
      </c>
      <c r="AE7" s="18" t="s">
        <v>66</v>
      </c>
      <c r="AF7" s="31" t="s">
        <v>24</v>
      </c>
      <c r="AG7" s="37" t="s">
        <v>405</v>
      </c>
      <c r="AH7" s="17" t="s">
        <v>19</v>
      </c>
      <c r="AI7" s="18" t="s">
        <v>41</v>
      </c>
      <c r="AJ7" s="18" t="s">
        <v>41</v>
      </c>
      <c r="AK7" s="31" t="s">
        <v>55</v>
      </c>
      <c r="AL7" s="17" t="s">
        <v>42</v>
      </c>
      <c r="AM7" s="18" t="s">
        <v>19</v>
      </c>
      <c r="AN7" s="17" t="s">
        <v>28</v>
      </c>
      <c r="AO7" s="18" t="s">
        <v>41</v>
      </c>
      <c r="AP7" s="18" t="s">
        <v>19</v>
      </c>
      <c r="AQ7" s="18" t="s">
        <v>89</v>
      </c>
      <c r="AR7" s="17" t="s">
        <v>28</v>
      </c>
      <c r="AS7" s="37" t="s">
        <v>75</v>
      </c>
      <c r="AT7" s="31" t="s">
        <v>67</v>
      </c>
      <c r="AU7" s="31" t="s">
        <v>24</v>
      </c>
      <c r="AV7" s="18" t="s">
        <v>19</v>
      </c>
      <c r="AW7" s="30" t="s">
        <v>125</v>
      </c>
      <c r="AX7" s="37" t="s">
        <v>21</v>
      </c>
      <c r="AY7" s="17" t="s">
        <v>28</v>
      </c>
      <c r="AZ7" s="18" t="s">
        <v>19</v>
      </c>
      <c r="BA7" s="18" t="s">
        <v>19</v>
      </c>
      <c r="BB7" s="18" t="s">
        <v>111</v>
      </c>
      <c r="BC7" s="38" t="s">
        <v>20</v>
      </c>
      <c r="BD7" s="18" t="s">
        <v>125</v>
      </c>
      <c r="BE7" s="18" t="s">
        <v>66</v>
      </c>
      <c r="BF7" s="31" t="s">
        <v>30</v>
      </c>
      <c r="BG7" s="37" t="s">
        <v>445</v>
      </c>
      <c r="BH7" s="17" t="s">
        <v>19</v>
      </c>
      <c r="BI7" s="18" t="s">
        <v>268</v>
      </c>
      <c r="BJ7" s="18" t="s">
        <v>42</v>
      </c>
      <c r="BK7" s="17" t="s">
        <v>28</v>
      </c>
      <c r="BL7" s="18" t="s">
        <v>15</v>
      </c>
      <c r="BM7" s="17" t="s">
        <v>28</v>
      </c>
      <c r="BN7" s="18" t="s">
        <v>66</v>
      </c>
      <c r="BO7" s="18" t="s">
        <v>19</v>
      </c>
      <c r="BP7" s="18" t="s">
        <v>40</v>
      </c>
      <c r="BQ7" s="37" t="s">
        <v>50</v>
      </c>
      <c r="BR7" s="17" t="s">
        <v>28</v>
      </c>
      <c r="BS7" s="18" t="s">
        <v>41</v>
      </c>
      <c r="BT7" s="31" t="s">
        <v>55</v>
      </c>
      <c r="BU7" s="12" t="s">
        <v>41</v>
      </c>
      <c r="BV7" s="12" t="s">
        <v>19</v>
      </c>
      <c r="BW7" s="12" t="s">
        <v>40</v>
      </c>
      <c r="BX7" s="40" t="s">
        <v>50</v>
      </c>
    </row>
    <row r="8" spans="1:76" x14ac:dyDescent="0.35">
      <c r="A8" s="13" t="s">
        <v>1</v>
      </c>
      <c r="B8" s="17" t="s">
        <v>135</v>
      </c>
      <c r="C8" s="30" t="s">
        <v>27</v>
      </c>
      <c r="D8" s="37" t="s">
        <v>297</v>
      </c>
      <c r="E8" s="38" t="s">
        <v>223</v>
      </c>
      <c r="F8" s="18" t="s">
        <v>18</v>
      </c>
      <c r="G8" s="37" t="s">
        <v>223</v>
      </c>
      <c r="H8" s="18" t="s">
        <v>278</v>
      </c>
      <c r="I8" s="31" t="s">
        <v>20</v>
      </c>
      <c r="J8" s="18" t="s">
        <v>18</v>
      </c>
      <c r="K8" s="18" t="s">
        <v>280</v>
      </c>
      <c r="L8" s="31" t="s">
        <v>38</v>
      </c>
      <c r="M8" s="18" t="s">
        <v>135</v>
      </c>
      <c r="N8" s="18" t="s">
        <v>135</v>
      </c>
      <c r="O8" s="31" t="s">
        <v>89</v>
      </c>
      <c r="P8" s="31" t="s">
        <v>51</v>
      </c>
      <c r="Q8" s="18" t="s">
        <v>107</v>
      </c>
      <c r="R8" s="18" t="s">
        <v>59</v>
      </c>
      <c r="S8" s="38" t="s">
        <v>310</v>
      </c>
      <c r="T8" s="31" t="s">
        <v>124</v>
      </c>
      <c r="U8" s="17" t="s">
        <v>39</v>
      </c>
      <c r="V8" s="37" t="s">
        <v>280</v>
      </c>
      <c r="W8" s="37" t="s">
        <v>297</v>
      </c>
      <c r="X8" s="18" t="s">
        <v>103</v>
      </c>
      <c r="Y8" s="18" t="s">
        <v>59</v>
      </c>
      <c r="Z8" s="18" t="s">
        <v>39</v>
      </c>
      <c r="AA8" s="18" t="s">
        <v>103</v>
      </c>
      <c r="AB8" s="18" t="s">
        <v>310</v>
      </c>
      <c r="AC8" s="17" t="s">
        <v>135</v>
      </c>
      <c r="AD8" s="18" t="s">
        <v>59</v>
      </c>
      <c r="AE8" s="31" t="s">
        <v>38</v>
      </c>
      <c r="AF8" s="37" t="s">
        <v>280</v>
      </c>
      <c r="AG8" s="37" t="s">
        <v>528</v>
      </c>
      <c r="AH8" s="17" t="s">
        <v>103</v>
      </c>
      <c r="AI8" s="37" t="s">
        <v>280</v>
      </c>
      <c r="AJ8" s="18" t="s">
        <v>310</v>
      </c>
      <c r="AK8" s="18" t="s">
        <v>64</v>
      </c>
      <c r="AL8" s="17" t="s">
        <v>278</v>
      </c>
      <c r="AM8" s="18" t="s">
        <v>103</v>
      </c>
      <c r="AN8" s="17" t="s">
        <v>103</v>
      </c>
      <c r="AO8" s="18" t="s">
        <v>18</v>
      </c>
      <c r="AP8" s="18" t="s">
        <v>135</v>
      </c>
      <c r="AQ8" s="18" t="s">
        <v>18</v>
      </c>
      <c r="AR8" s="17" t="s">
        <v>124</v>
      </c>
      <c r="AS8" s="31" t="s">
        <v>20</v>
      </c>
      <c r="AT8" s="37" t="s">
        <v>403</v>
      </c>
      <c r="AU8" s="18" t="s">
        <v>103</v>
      </c>
      <c r="AV8" s="37" t="s">
        <v>382</v>
      </c>
      <c r="AW8" s="17" t="s">
        <v>103</v>
      </c>
      <c r="AX8" s="18" t="s">
        <v>18</v>
      </c>
      <c r="AY8" s="38" t="s">
        <v>310</v>
      </c>
      <c r="AZ8" s="18" t="s">
        <v>124</v>
      </c>
      <c r="BA8" s="18" t="s">
        <v>124</v>
      </c>
      <c r="BB8" s="37" t="s">
        <v>524</v>
      </c>
      <c r="BC8" s="30" t="s">
        <v>38</v>
      </c>
      <c r="BD8" s="18" t="s">
        <v>18</v>
      </c>
      <c r="BE8" s="37" t="s">
        <v>223</v>
      </c>
      <c r="BF8" s="18" t="s">
        <v>18</v>
      </c>
      <c r="BG8" s="18" t="s">
        <v>330</v>
      </c>
      <c r="BH8" s="30" t="s">
        <v>59</v>
      </c>
      <c r="BI8" s="18" t="s">
        <v>278</v>
      </c>
      <c r="BJ8" s="37" t="s">
        <v>399</v>
      </c>
      <c r="BK8" s="17" t="s">
        <v>135</v>
      </c>
      <c r="BL8" s="18" t="s">
        <v>103</v>
      </c>
      <c r="BM8" s="17" t="s">
        <v>135</v>
      </c>
      <c r="BN8" s="18" t="s">
        <v>39</v>
      </c>
      <c r="BO8" s="18" t="s">
        <v>135</v>
      </c>
      <c r="BP8" s="18" t="s">
        <v>496</v>
      </c>
      <c r="BQ8" s="18" t="s">
        <v>310</v>
      </c>
      <c r="BR8" s="17" t="s">
        <v>18</v>
      </c>
      <c r="BS8" s="31" t="s">
        <v>38</v>
      </c>
      <c r="BT8" s="37" t="s">
        <v>529</v>
      </c>
      <c r="BU8" s="12" t="s">
        <v>103</v>
      </c>
      <c r="BV8" s="12" t="s">
        <v>103</v>
      </c>
      <c r="BW8" s="12" t="s">
        <v>496</v>
      </c>
      <c r="BX8" s="22" t="s">
        <v>310</v>
      </c>
    </row>
    <row r="9" spans="1:76" x14ac:dyDescent="0.35">
      <c r="A9" s="13" t="s">
        <v>856</v>
      </c>
      <c r="B9" s="17" t="s">
        <v>75</v>
      </c>
      <c r="C9" s="17" t="s">
        <v>114</v>
      </c>
      <c r="D9" s="18" t="s">
        <v>21</v>
      </c>
      <c r="E9" s="30" t="s">
        <v>67</v>
      </c>
      <c r="F9" s="18" t="s">
        <v>50</v>
      </c>
      <c r="G9" s="18" t="s">
        <v>89</v>
      </c>
      <c r="H9" s="31" t="s">
        <v>71</v>
      </c>
      <c r="I9" s="18" t="s">
        <v>34</v>
      </c>
      <c r="J9" s="18" t="s">
        <v>21</v>
      </c>
      <c r="K9" s="31" t="s">
        <v>16</v>
      </c>
      <c r="L9" s="18" t="s">
        <v>52</v>
      </c>
      <c r="M9" s="18" t="s">
        <v>89</v>
      </c>
      <c r="N9" s="37" t="s">
        <v>494</v>
      </c>
      <c r="O9" s="18" t="s">
        <v>9</v>
      </c>
      <c r="P9" s="37" t="s">
        <v>382</v>
      </c>
      <c r="Q9" s="18" t="s">
        <v>52</v>
      </c>
      <c r="R9" s="37" t="s">
        <v>297</v>
      </c>
      <c r="S9" s="30" t="s">
        <v>15</v>
      </c>
      <c r="T9" s="37" t="s">
        <v>20</v>
      </c>
      <c r="U9" s="30" t="s">
        <v>42</v>
      </c>
      <c r="V9" s="18" t="s">
        <v>65</v>
      </c>
      <c r="W9" s="31" t="s">
        <v>42</v>
      </c>
      <c r="X9" s="18" t="s">
        <v>34</v>
      </c>
      <c r="Y9" s="18" t="s">
        <v>75</v>
      </c>
      <c r="Z9" s="37" t="s">
        <v>103</v>
      </c>
      <c r="AA9" s="37" t="s">
        <v>20</v>
      </c>
      <c r="AB9" s="18" t="s">
        <v>75</v>
      </c>
      <c r="AC9" s="38" t="s">
        <v>27</v>
      </c>
      <c r="AD9" s="18" t="s">
        <v>15</v>
      </c>
      <c r="AE9" s="18" t="s">
        <v>75</v>
      </c>
      <c r="AF9" s="18" t="s">
        <v>21</v>
      </c>
      <c r="AG9" s="31" t="s">
        <v>268</v>
      </c>
      <c r="AH9" s="17" t="s">
        <v>75</v>
      </c>
      <c r="AI9" s="18" t="s">
        <v>114</v>
      </c>
      <c r="AJ9" s="18" t="s">
        <v>21</v>
      </c>
      <c r="AK9" s="37" t="s">
        <v>241</v>
      </c>
      <c r="AL9" s="17" t="s">
        <v>114</v>
      </c>
      <c r="AM9" s="18" t="s">
        <v>75</v>
      </c>
      <c r="AN9" s="17" t="s">
        <v>75</v>
      </c>
      <c r="AO9" s="31" t="s">
        <v>42</v>
      </c>
      <c r="AP9" s="37" t="s">
        <v>20</v>
      </c>
      <c r="AQ9" s="18" t="s">
        <v>89</v>
      </c>
      <c r="AR9" s="38" t="s">
        <v>9</v>
      </c>
      <c r="AS9" s="18" t="s">
        <v>9</v>
      </c>
      <c r="AT9" s="31" t="s">
        <v>66</v>
      </c>
      <c r="AU9" s="18" t="s">
        <v>15</v>
      </c>
      <c r="AV9" s="31" t="s">
        <v>15</v>
      </c>
      <c r="AW9" s="17" t="s">
        <v>114</v>
      </c>
      <c r="AX9" s="18" t="s">
        <v>21</v>
      </c>
      <c r="AY9" s="30" t="s">
        <v>19</v>
      </c>
      <c r="AZ9" s="18" t="s">
        <v>75</v>
      </c>
      <c r="BA9" s="37" t="s">
        <v>103</v>
      </c>
      <c r="BB9" s="37" t="s">
        <v>209</v>
      </c>
      <c r="BC9" s="30" t="s">
        <v>19</v>
      </c>
      <c r="BD9" s="18" t="s">
        <v>34</v>
      </c>
      <c r="BE9" s="18" t="s">
        <v>9</v>
      </c>
      <c r="BF9" s="18" t="s">
        <v>9</v>
      </c>
      <c r="BG9" s="18" t="s">
        <v>358</v>
      </c>
      <c r="BH9" s="30" t="s">
        <v>21</v>
      </c>
      <c r="BI9" s="37" t="s">
        <v>135</v>
      </c>
      <c r="BJ9" s="37" t="s">
        <v>27</v>
      </c>
      <c r="BK9" s="38" t="s">
        <v>9</v>
      </c>
      <c r="BL9" s="31" t="s">
        <v>28</v>
      </c>
      <c r="BM9" s="17" t="s">
        <v>21</v>
      </c>
      <c r="BN9" s="18" t="s">
        <v>65</v>
      </c>
      <c r="BO9" s="18" t="s">
        <v>34</v>
      </c>
      <c r="BP9" s="37" t="s">
        <v>51</v>
      </c>
      <c r="BQ9" s="18" t="s">
        <v>50</v>
      </c>
      <c r="BR9" s="17" t="s">
        <v>21</v>
      </c>
      <c r="BS9" s="18" t="s">
        <v>75</v>
      </c>
      <c r="BT9" s="31" t="s">
        <v>53</v>
      </c>
      <c r="BU9" s="12" t="s">
        <v>21</v>
      </c>
      <c r="BV9" s="39" t="s">
        <v>20</v>
      </c>
      <c r="BW9" s="39" t="s">
        <v>51</v>
      </c>
      <c r="BX9" s="22" t="s">
        <v>50</v>
      </c>
    </row>
    <row r="10" spans="1:76" x14ac:dyDescent="0.35">
      <c r="A10" s="13" t="s">
        <v>855</v>
      </c>
      <c r="B10" s="17" t="s">
        <v>297</v>
      </c>
      <c r="C10" s="17" t="s">
        <v>280</v>
      </c>
      <c r="D10" s="18" t="s">
        <v>223</v>
      </c>
      <c r="E10" s="17" t="s">
        <v>403</v>
      </c>
      <c r="F10" s="18" t="s">
        <v>496</v>
      </c>
      <c r="G10" s="18" t="s">
        <v>280</v>
      </c>
      <c r="H10" s="18" t="s">
        <v>310</v>
      </c>
      <c r="I10" s="37" t="s">
        <v>331</v>
      </c>
      <c r="J10" s="18" t="s">
        <v>297</v>
      </c>
      <c r="K10" s="18" t="s">
        <v>496</v>
      </c>
      <c r="L10" s="18" t="s">
        <v>223</v>
      </c>
      <c r="M10" s="18" t="s">
        <v>297</v>
      </c>
      <c r="N10" s="18" t="s">
        <v>382</v>
      </c>
      <c r="O10" s="37" t="s">
        <v>414</v>
      </c>
      <c r="P10" s="18" t="s">
        <v>494</v>
      </c>
      <c r="Q10" s="31" t="s">
        <v>49</v>
      </c>
      <c r="R10" s="31" t="s">
        <v>60</v>
      </c>
      <c r="S10" s="17" t="s">
        <v>223</v>
      </c>
      <c r="T10" s="18" t="s">
        <v>278</v>
      </c>
      <c r="U10" s="17" t="s">
        <v>382</v>
      </c>
      <c r="V10" s="18" t="s">
        <v>280</v>
      </c>
      <c r="W10" s="18" t="s">
        <v>310</v>
      </c>
      <c r="X10" s="37" t="s">
        <v>400</v>
      </c>
      <c r="Y10" s="18" t="s">
        <v>310</v>
      </c>
      <c r="Z10" s="18" t="s">
        <v>310</v>
      </c>
      <c r="AA10" s="18" t="s">
        <v>280</v>
      </c>
      <c r="AB10" s="18" t="s">
        <v>223</v>
      </c>
      <c r="AC10" s="17" t="s">
        <v>310</v>
      </c>
      <c r="AD10" s="37" t="s">
        <v>400</v>
      </c>
      <c r="AE10" s="18" t="s">
        <v>398</v>
      </c>
      <c r="AF10" s="18" t="s">
        <v>310</v>
      </c>
      <c r="AG10" s="18" t="s">
        <v>522</v>
      </c>
      <c r="AH10" s="17" t="s">
        <v>297</v>
      </c>
      <c r="AI10" s="18" t="s">
        <v>223</v>
      </c>
      <c r="AJ10" s="18" t="s">
        <v>398</v>
      </c>
      <c r="AK10" s="31" t="s">
        <v>51</v>
      </c>
      <c r="AL10" s="17" t="s">
        <v>278</v>
      </c>
      <c r="AM10" s="18" t="s">
        <v>297</v>
      </c>
      <c r="AN10" s="17" t="s">
        <v>280</v>
      </c>
      <c r="AO10" s="37" t="s">
        <v>399</v>
      </c>
      <c r="AP10" s="18" t="s">
        <v>223</v>
      </c>
      <c r="AQ10" s="18" t="s">
        <v>280</v>
      </c>
      <c r="AR10" s="17" t="s">
        <v>297</v>
      </c>
      <c r="AS10" s="18" t="s">
        <v>398</v>
      </c>
      <c r="AT10" s="31" t="s">
        <v>135</v>
      </c>
      <c r="AU10" s="18" t="s">
        <v>280</v>
      </c>
      <c r="AV10" s="18" t="s">
        <v>280</v>
      </c>
      <c r="AW10" s="30" t="s">
        <v>278</v>
      </c>
      <c r="AX10" s="37" t="s">
        <v>398</v>
      </c>
      <c r="AY10" s="17" t="s">
        <v>223</v>
      </c>
      <c r="AZ10" s="18" t="s">
        <v>280</v>
      </c>
      <c r="BA10" s="18" t="s">
        <v>278</v>
      </c>
      <c r="BB10" s="37" t="s">
        <v>617</v>
      </c>
      <c r="BC10" s="38" t="s">
        <v>422</v>
      </c>
      <c r="BD10" s="18" t="s">
        <v>280</v>
      </c>
      <c r="BE10" s="31" t="s">
        <v>39</v>
      </c>
      <c r="BF10" s="31" t="s">
        <v>38</v>
      </c>
      <c r="BG10" s="37" t="s">
        <v>528</v>
      </c>
      <c r="BH10" s="38" t="s">
        <v>403</v>
      </c>
      <c r="BI10" s="31" t="s">
        <v>18</v>
      </c>
      <c r="BJ10" s="31" t="s">
        <v>38</v>
      </c>
      <c r="BK10" s="30" t="s">
        <v>310</v>
      </c>
      <c r="BL10" s="37" t="s">
        <v>400</v>
      </c>
      <c r="BM10" s="17" t="s">
        <v>280</v>
      </c>
      <c r="BN10" s="31" t="s">
        <v>135</v>
      </c>
      <c r="BO10" s="18" t="s">
        <v>223</v>
      </c>
      <c r="BP10" s="18" t="s">
        <v>223</v>
      </c>
      <c r="BQ10" s="37" t="s">
        <v>400</v>
      </c>
      <c r="BR10" s="17" t="s">
        <v>280</v>
      </c>
      <c r="BS10" s="18" t="s">
        <v>18</v>
      </c>
      <c r="BT10" s="31" t="s">
        <v>413</v>
      </c>
      <c r="BU10" s="39" t="s">
        <v>382</v>
      </c>
      <c r="BV10" s="12" t="s">
        <v>297</v>
      </c>
      <c r="BW10" s="12" t="s">
        <v>223</v>
      </c>
      <c r="BX10" s="40" t="s">
        <v>400</v>
      </c>
    </row>
    <row r="11" spans="1:76" x14ac:dyDescent="0.35">
      <c r="A11" s="47"/>
      <c r="B11" s="17" t="s">
        <v>874</v>
      </c>
      <c r="C11" s="30" t="s">
        <v>873</v>
      </c>
      <c r="D11" s="37" t="s">
        <v>882</v>
      </c>
      <c r="E11" s="38" t="s">
        <v>883</v>
      </c>
      <c r="F11" s="18" t="s">
        <v>877</v>
      </c>
      <c r="G11" s="18" t="s">
        <v>887</v>
      </c>
      <c r="H11" s="18" t="s">
        <v>876</v>
      </c>
      <c r="I11" s="37" t="s">
        <v>970</v>
      </c>
      <c r="J11" s="18" t="s">
        <v>876</v>
      </c>
      <c r="K11" s="37" t="s">
        <v>900</v>
      </c>
      <c r="L11" s="18" t="s">
        <v>876</v>
      </c>
      <c r="M11" s="18" t="s">
        <v>886</v>
      </c>
      <c r="N11" s="31" t="s">
        <v>866</v>
      </c>
      <c r="O11" s="37" t="s">
        <v>890</v>
      </c>
      <c r="P11" s="31" t="s">
        <v>1303</v>
      </c>
      <c r="Q11" s="31" t="s">
        <v>846</v>
      </c>
      <c r="R11" s="31" t="s">
        <v>828</v>
      </c>
      <c r="S11" s="38" t="s">
        <v>882</v>
      </c>
      <c r="T11" s="31" t="s">
        <v>869</v>
      </c>
      <c r="U11" s="38" t="s">
        <v>971</v>
      </c>
      <c r="V11" s="18" t="s">
        <v>878</v>
      </c>
      <c r="W11" s="18" t="s">
        <v>882</v>
      </c>
      <c r="X11" s="37" t="s">
        <v>883</v>
      </c>
      <c r="Y11" s="18" t="s">
        <v>877</v>
      </c>
      <c r="Z11" s="31" t="s">
        <v>1242</v>
      </c>
      <c r="AA11" s="18" t="s">
        <v>867</v>
      </c>
      <c r="AB11" s="18" t="s">
        <v>864</v>
      </c>
      <c r="AC11" s="30" t="s">
        <v>870</v>
      </c>
      <c r="AD11" s="37" t="s">
        <v>880</v>
      </c>
      <c r="AE11" s="18" t="s">
        <v>878</v>
      </c>
      <c r="AF11" s="18" t="s">
        <v>877</v>
      </c>
      <c r="AG11" s="37" t="s">
        <v>899</v>
      </c>
      <c r="AH11" s="17" t="s">
        <v>874</v>
      </c>
      <c r="AI11" s="18" t="s">
        <v>865</v>
      </c>
      <c r="AJ11" s="18" t="s">
        <v>881</v>
      </c>
      <c r="AK11" s="31" t="s">
        <v>849</v>
      </c>
      <c r="AL11" s="17" t="s">
        <v>863</v>
      </c>
      <c r="AM11" s="18" t="s">
        <v>865</v>
      </c>
      <c r="AN11" s="17" t="s">
        <v>885</v>
      </c>
      <c r="AO11" s="37" t="s">
        <v>900</v>
      </c>
      <c r="AP11" s="18" t="s">
        <v>863</v>
      </c>
      <c r="AQ11" s="18" t="s">
        <v>882</v>
      </c>
      <c r="AR11" s="17" t="s">
        <v>863</v>
      </c>
      <c r="AS11" s="18" t="s">
        <v>878</v>
      </c>
      <c r="AT11" s="18" t="s">
        <v>885</v>
      </c>
      <c r="AU11" s="18" t="s">
        <v>864</v>
      </c>
      <c r="AV11" s="18" t="s">
        <v>884</v>
      </c>
      <c r="AW11" s="30" t="s">
        <v>872</v>
      </c>
      <c r="AX11" s="37" t="s">
        <v>883</v>
      </c>
      <c r="AY11" s="38" t="s">
        <v>882</v>
      </c>
      <c r="AZ11" s="18" t="s">
        <v>874</v>
      </c>
      <c r="BA11" s="31" t="s">
        <v>1241</v>
      </c>
      <c r="BB11" s="18" t="s">
        <v>865</v>
      </c>
      <c r="BC11" s="38" t="s">
        <v>903</v>
      </c>
      <c r="BD11" s="18" t="s">
        <v>868</v>
      </c>
      <c r="BE11" s="31" t="s">
        <v>1271</v>
      </c>
      <c r="BF11" s="31" t="s">
        <v>1292</v>
      </c>
      <c r="BG11" s="37" t="s">
        <v>1365</v>
      </c>
      <c r="BH11" s="38" t="s">
        <v>1240</v>
      </c>
      <c r="BI11" s="31" t="s">
        <v>842</v>
      </c>
      <c r="BJ11" s="31" t="s">
        <v>1239</v>
      </c>
      <c r="BK11" s="30" t="s">
        <v>869</v>
      </c>
      <c r="BL11" s="37" t="s">
        <v>900</v>
      </c>
      <c r="BM11" s="17" t="s">
        <v>865</v>
      </c>
      <c r="BN11" s="18" t="s">
        <v>872</v>
      </c>
      <c r="BO11" s="18" t="s">
        <v>874</v>
      </c>
      <c r="BP11" s="18" t="s">
        <v>865</v>
      </c>
      <c r="BQ11" s="18" t="s">
        <v>883</v>
      </c>
      <c r="BR11" s="17" t="s">
        <v>874</v>
      </c>
      <c r="BS11" s="18" t="s">
        <v>868</v>
      </c>
      <c r="BT11" s="18" t="s">
        <v>877</v>
      </c>
      <c r="BU11" s="12" t="s">
        <v>881</v>
      </c>
      <c r="BV11" s="12" t="s">
        <v>867</v>
      </c>
      <c r="BW11" s="12" t="s">
        <v>865</v>
      </c>
      <c r="BX11" s="40" t="s">
        <v>883</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BX17"/>
  <sheetViews>
    <sheetView showGridLines="0" workbookViewId="0">
      <pane xSplit="1" topLeftCell="B1" activePane="topRight" state="frozenSplit"/>
      <selection pane="topRight"/>
    </sheetView>
  </sheetViews>
  <sheetFormatPr defaultRowHeight="14.5" x14ac:dyDescent="0.35"/>
  <cols>
    <col min="1" max="1" width="93.36328125" customWidth="1"/>
    <col min="2" max="2" width="16.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29" x14ac:dyDescent="0.35">
      <c r="A1" s="57" t="s">
        <v>1472</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862</v>
      </c>
      <c r="B3" s="60" t="s">
        <v>10</v>
      </c>
      <c r="C3" s="35" t="s">
        <v>24</v>
      </c>
      <c r="D3" s="29" t="s">
        <v>30</v>
      </c>
      <c r="E3" s="15" t="s">
        <v>43</v>
      </c>
      <c r="F3" s="16" t="s">
        <v>55</v>
      </c>
      <c r="G3" s="16" t="s">
        <v>44</v>
      </c>
      <c r="H3" s="16" t="s">
        <v>43</v>
      </c>
      <c r="I3" s="34" t="s">
        <v>67</v>
      </c>
      <c r="J3" s="16" t="s">
        <v>43</v>
      </c>
      <c r="K3" s="16" t="s">
        <v>44</v>
      </c>
      <c r="L3" s="29" t="s">
        <v>44</v>
      </c>
      <c r="M3" s="16" t="s">
        <v>55</v>
      </c>
      <c r="N3" s="34" t="s">
        <v>53</v>
      </c>
      <c r="O3" s="34" t="s">
        <v>268</v>
      </c>
      <c r="P3" s="16" t="s">
        <v>71</v>
      </c>
      <c r="Q3" s="34" t="s">
        <v>268</v>
      </c>
      <c r="R3" s="16" t="s">
        <v>44</v>
      </c>
      <c r="S3" s="15" t="s">
        <v>16</v>
      </c>
      <c r="T3" s="16" t="s">
        <v>10</v>
      </c>
      <c r="U3" s="28" t="s">
        <v>44</v>
      </c>
      <c r="V3" s="16" t="s">
        <v>43</v>
      </c>
      <c r="W3" s="16" t="s">
        <v>43</v>
      </c>
      <c r="X3" s="16" t="s">
        <v>71</v>
      </c>
      <c r="Y3" s="16" t="s">
        <v>71</v>
      </c>
      <c r="Z3" s="16" t="s">
        <v>71</v>
      </c>
      <c r="AA3" s="16" t="s">
        <v>30</v>
      </c>
      <c r="AB3" s="16" t="s">
        <v>55</v>
      </c>
      <c r="AC3" s="15" t="s">
        <v>16</v>
      </c>
      <c r="AD3" s="16" t="s">
        <v>71</v>
      </c>
      <c r="AE3" s="16" t="s">
        <v>71</v>
      </c>
      <c r="AF3" s="16" t="s">
        <v>30</v>
      </c>
      <c r="AG3" s="16" t="s">
        <v>55</v>
      </c>
      <c r="AH3" s="15" t="s">
        <v>10</v>
      </c>
      <c r="AI3" s="16" t="s">
        <v>16</v>
      </c>
      <c r="AJ3" s="16" t="s">
        <v>71</v>
      </c>
      <c r="AK3" s="29" t="s">
        <v>22</v>
      </c>
      <c r="AL3" s="35" t="s">
        <v>67</v>
      </c>
      <c r="AM3" s="29" t="s">
        <v>10</v>
      </c>
      <c r="AN3" s="15" t="s">
        <v>16</v>
      </c>
      <c r="AO3" s="16" t="s">
        <v>43</v>
      </c>
      <c r="AP3" s="16" t="s">
        <v>71</v>
      </c>
      <c r="AQ3" s="16" t="s">
        <v>54</v>
      </c>
      <c r="AR3" s="15" t="s">
        <v>71</v>
      </c>
      <c r="AS3" s="34" t="s">
        <v>67</v>
      </c>
      <c r="AT3" s="16" t="s">
        <v>44</v>
      </c>
      <c r="AU3" s="16" t="s">
        <v>30</v>
      </c>
      <c r="AV3" s="29" t="s">
        <v>12</v>
      </c>
      <c r="AW3" s="15" t="s">
        <v>29</v>
      </c>
      <c r="AX3" s="16" t="s">
        <v>16</v>
      </c>
      <c r="AY3" s="15" t="s">
        <v>16</v>
      </c>
      <c r="AZ3" s="16" t="s">
        <v>71</v>
      </c>
      <c r="BA3" s="16" t="s">
        <v>16</v>
      </c>
      <c r="BB3" s="29" t="s">
        <v>22</v>
      </c>
      <c r="BC3" s="15" t="s">
        <v>16</v>
      </c>
      <c r="BD3" s="16" t="s">
        <v>16</v>
      </c>
      <c r="BE3" s="16" t="s">
        <v>43</v>
      </c>
      <c r="BF3" s="16" t="s">
        <v>71</v>
      </c>
      <c r="BG3" s="34" t="s">
        <v>367</v>
      </c>
      <c r="BH3" s="15" t="s">
        <v>10</v>
      </c>
      <c r="BI3" s="16" t="s">
        <v>16</v>
      </c>
      <c r="BJ3" s="16" t="s">
        <v>67</v>
      </c>
      <c r="BK3" s="15" t="s">
        <v>10</v>
      </c>
      <c r="BL3" s="16" t="s">
        <v>16</v>
      </c>
      <c r="BM3" s="15" t="s">
        <v>16</v>
      </c>
      <c r="BN3" s="16" t="s">
        <v>43</v>
      </c>
      <c r="BO3" s="16" t="s">
        <v>29</v>
      </c>
      <c r="BP3" s="16" t="s">
        <v>54</v>
      </c>
      <c r="BQ3" s="16" t="s">
        <v>54</v>
      </c>
      <c r="BR3" s="15" t="s">
        <v>16</v>
      </c>
      <c r="BS3" s="16" t="s">
        <v>55</v>
      </c>
      <c r="BT3" s="16" t="s">
        <v>54</v>
      </c>
      <c r="BU3" s="19" t="s">
        <v>71</v>
      </c>
      <c r="BV3" s="19" t="s">
        <v>16</v>
      </c>
      <c r="BW3" s="19" t="s">
        <v>54</v>
      </c>
      <c r="BX3" s="21" t="s">
        <v>54</v>
      </c>
    </row>
    <row r="4" spans="1:76" x14ac:dyDescent="0.35">
      <c r="A4" s="13" t="s">
        <v>861</v>
      </c>
      <c r="B4" s="62" t="s">
        <v>15</v>
      </c>
      <c r="C4" s="17" t="s">
        <v>15</v>
      </c>
      <c r="D4" s="18" t="s">
        <v>19</v>
      </c>
      <c r="E4" s="30" t="s">
        <v>67</v>
      </c>
      <c r="F4" s="18" t="s">
        <v>367</v>
      </c>
      <c r="G4" s="31" t="s">
        <v>55</v>
      </c>
      <c r="H4" s="18" t="s">
        <v>42</v>
      </c>
      <c r="I4" s="37" t="s">
        <v>50</v>
      </c>
      <c r="J4" s="18" t="s">
        <v>41</v>
      </c>
      <c r="K4" s="18" t="s">
        <v>268</v>
      </c>
      <c r="L4" s="37" t="s">
        <v>52</v>
      </c>
      <c r="M4" s="18" t="s">
        <v>40</v>
      </c>
      <c r="N4" s="37" t="s">
        <v>51</v>
      </c>
      <c r="O4" s="18" t="s">
        <v>66</v>
      </c>
      <c r="P4" s="18" t="s">
        <v>65</v>
      </c>
      <c r="Q4" s="18" t="s">
        <v>89</v>
      </c>
      <c r="R4" s="37" t="s">
        <v>51</v>
      </c>
      <c r="S4" s="30" t="s">
        <v>28</v>
      </c>
      <c r="T4" s="37" t="s">
        <v>75</v>
      </c>
      <c r="U4" s="38" t="s">
        <v>50</v>
      </c>
      <c r="V4" s="18" t="s">
        <v>65</v>
      </c>
      <c r="W4" s="37" t="s">
        <v>52</v>
      </c>
      <c r="X4" s="18" t="s">
        <v>66</v>
      </c>
      <c r="Y4" s="18" t="s">
        <v>21</v>
      </c>
      <c r="Z4" s="18" t="s">
        <v>125</v>
      </c>
      <c r="AA4" s="31" t="s">
        <v>125</v>
      </c>
      <c r="AB4" s="18" t="s">
        <v>28</v>
      </c>
      <c r="AC4" s="17" t="s">
        <v>21</v>
      </c>
      <c r="AD4" s="18" t="s">
        <v>15</v>
      </c>
      <c r="AE4" s="18" t="s">
        <v>66</v>
      </c>
      <c r="AF4" s="18" t="s">
        <v>15</v>
      </c>
      <c r="AG4" s="18" t="s">
        <v>53</v>
      </c>
      <c r="AH4" s="17" t="s">
        <v>19</v>
      </c>
      <c r="AI4" s="31" t="s">
        <v>67</v>
      </c>
      <c r="AJ4" s="37" t="s">
        <v>9</v>
      </c>
      <c r="AK4" s="37" t="s">
        <v>159</v>
      </c>
      <c r="AL4" s="38" t="s">
        <v>34</v>
      </c>
      <c r="AM4" s="31" t="s">
        <v>19</v>
      </c>
      <c r="AN4" s="17" t="s">
        <v>15</v>
      </c>
      <c r="AO4" s="37" t="s">
        <v>60</v>
      </c>
      <c r="AP4" s="18" t="s">
        <v>19</v>
      </c>
      <c r="AQ4" s="18" t="s">
        <v>66</v>
      </c>
      <c r="AR4" s="17" t="s">
        <v>21</v>
      </c>
      <c r="AS4" s="18" t="s">
        <v>28</v>
      </c>
      <c r="AT4" s="18" t="s">
        <v>42</v>
      </c>
      <c r="AU4" s="18" t="s">
        <v>40</v>
      </c>
      <c r="AV4" s="18" t="s">
        <v>21</v>
      </c>
      <c r="AW4" s="30" t="s">
        <v>28</v>
      </c>
      <c r="AX4" s="37" t="s">
        <v>75</v>
      </c>
      <c r="AY4" s="30" t="s">
        <v>28</v>
      </c>
      <c r="AZ4" s="18" t="s">
        <v>21</v>
      </c>
      <c r="BA4" s="37" t="s">
        <v>34</v>
      </c>
      <c r="BB4" s="37" t="s">
        <v>209</v>
      </c>
      <c r="BC4" s="30" t="s">
        <v>125</v>
      </c>
      <c r="BD4" s="18" t="s">
        <v>19</v>
      </c>
      <c r="BE4" s="18" t="s">
        <v>65</v>
      </c>
      <c r="BF4" s="37" t="s">
        <v>34</v>
      </c>
      <c r="BG4" s="37" t="s">
        <v>441</v>
      </c>
      <c r="BH4" s="17" t="s">
        <v>15</v>
      </c>
      <c r="BI4" s="18" t="s">
        <v>89</v>
      </c>
      <c r="BJ4" s="18" t="s">
        <v>41</v>
      </c>
      <c r="BK4" s="17" t="s">
        <v>15</v>
      </c>
      <c r="BL4" s="18" t="s">
        <v>15</v>
      </c>
      <c r="BM4" s="17" t="s">
        <v>21</v>
      </c>
      <c r="BN4" s="18" t="s">
        <v>89</v>
      </c>
      <c r="BO4" s="31" t="s">
        <v>125</v>
      </c>
      <c r="BP4" s="37" t="s">
        <v>50</v>
      </c>
      <c r="BQ4" s="18" t="s">
        <v>52</v>
      </c>
      <c r="BR4" s="17" t="s">
        <v>15</v>
      </c>
      <c r="BS4" s="18" t="s">
        <v>75</v>
      </c>
      <c r="BT4" s="37" t="s">
        <v>401</v>
      </c>
      <c r="BU4" s="32" t="s">
        <v>67</v>
      </c>
      <c r="BV4" s="32" t="s">
        <v>125</v>
      </c>
      <c r="BW4" s="39" t="s">
        <v>50</v>
      </c>
      <c r="BX4" s="22" t="s">
        <v>52</v>
      </c>
    </row>
    <row r="5" spans="1:76" x14ac:dyDescent="0.35">
      <c r="A5" s="13" t="s">
        <v>860</v>
      </c>
      <c r="B5" s="61" t="s">
        <v>396</v>
      </c>
      <c r="C5" s="17" t="s">
        <v>331</v>
      </c>
      <c r="D5" s="18" t="s">
        <v>400</v>
      </c>
      <c r="E5" s="17" t="s">
        <v>399</v>
      </c>
      <c r="F5" s="18" t="s">
        <v>400</v>
      </c>
      <c r="G5" s="31" t="s">
        <v>297</v>
      </c>
      <c r="H5" s="18" t="s">
        <v>399</v>
      </c>
      <c r="I5" s="18" t="s">
        <v>398</v>
      </c>
      <c r="J5" s="18" t="s">
        <v>400</v>
      </c>
      <c r="K5" s="18" t="s">
        <v>396</v>
      </c>
      <c r="L5" s="18" t="s">
        <v>399</v>
      </c>
      <c r="M5" s="31" t="s">
        <v>223</v>
      </c>
      <c r="N5" s="18" t="s">
        <v>398</v>
      </c>
      <c r="O5" s="18" t="s">
        <v>402</v>
      </c>
      <c r="P5" s="37" t="s">
        <v>420</v>
      </c>
      <c r="Q5" s="37" t="s">
        <v>419</v>
      </c>
      <c r="R5" s="37" t="s">
        <v>487</v>
      </c>
      <c r="S5" s="30" t="s">
        <v>382</v>
      </c>
      <c r="T5" s="37" t="s">
        <v>402</v>
      </c>
      <c r="U5" s="38" t="s">
        <v>160</v>
      </c>
      <c r="V5" s="37" t="s">
        <v>422</v>
      </c>
      <c r="W5" s="18" t="s">
        <v>331</v>
      </c>
      <c r="X5" s="18" t="s">
        <v>400</v>
      </c>
      <c r="Y5" s="18" t="s">
        <v>399</v>
      </c>
      <c r="Z5" s="18" t="s">
        <v>400</v>
      </c>
      <c r="AA5" s="31" t="s">
        <v>403</v>
      </c>
      <c r="AB5" s="18" t="s">
        <v>399</v>
      </c>
      <c r="AC5" s="38" t="s">
        <v>425</v>
      </c>
      <c r="AD5" s="18" t="s">
        <v>148</v>
      </c>
      <c r="AE5" s="18" t="s">
        <v>382</v>
      </c>
      <c r="AF5" s="31" t="s">
        <v>297</v>
      </c>
      <c r="AG5" s="18" t="s">
        <v>522</v>
      </c>
      <c r="AH5" s="17" t="s">
        <v>396</v>
      </c>
      <c r="AI5" s="31" t="s">
        <v>403</v>
      </c>
      <c r="AJ5" s="18" t="s">
        <v>148</v>
      </c>
      <c r="AK5" s="18" t="s">
        <v>734</v>
      </c>
      <c r="AL5" s="17" t="s">
        <v>331</v>
      </c>
      <c r="AM5" s="18" t="s">
        <v>399</v>
      </c>
      <c r="AN5" s="17" t="s">
        <v>331</v>
      </c>
      <c r="AO5" s="18" t="s">
        <v>402</v>
      </c>
      <c r="AP5" s="31" t="s">
        <v>403</v>
      </c>
      <c r="AQ5" s="18" t="s">
        <v>148</v>
      </c>
      <c r="AR5" s="17" t="s">
        <v>148</v>
      </c>
      <c r="AS5" s="18" t="s">
        <v>396</v>
      </c>
      <c r="AT5" s="18" t="s">
        <v>396</v>
      </c>
      <c r="AU5" s="18" t="s">
        <v>382</v>
      </c>
      <c r="AV5" s="18" t="s">
        <v>400</v>
      </c>
      <c r="AW5" s="17" t="s">
        <v>399</v>
      </c>
      <c r="AX5" s="18" t="s">
        <v>331</v>
      </c>
      <c r="AY5" s="17" t="s">
        <v>400</v>
      </c>
      <c r="AZ5" s="18" t="s">
        <v>396</v>
      </c>
      <c r="BA5" s="37" t="s">
        <v>430</v>
      </c>
      <c r="BB5" s="31" t="s">
        <v>413</v>
      </c>
      <c r="BC5" s="30" t="s">
        <v>18</v>
      </c>
      <c r="BD5" s="18" t="s">
        <v>399</v>
      </c>
      <c r="BE5" s="18" t="s">
        <v>148</v>
      </c>
      <c r="BF5" s="37" t="s">
        <v>420</v>
      </c>
      <c r="BG5" s="18" t="s">
        <v>404</v>
      </c>
      <c r="BH5" s="17" t="s">
        <v>396</v>
      </c>
      <c r="BI5" s="18" t="s">
        <v>396</v>
      </c>
      <c r="BJ5" s="18" t="s">
        <v>382</v>
      </c>
      <c r="BK5" s="17" t="s">
        <v>399</v>
      </c>
      <c r="BL5" s="18" t="s">
        <v>396</v>
      </c>
      <c r="BM5" s="38" t="s">
        <v>149</v>
      </c>
      <c r="BN5" s="31" t="s">
        <v>278</v>
      </c>
      <c r="BO5" s="18" t="s">
        <v>399</v>
      </c>
      <c r="BP5" s="18" t="s">
        <v>382</v>
      </c>
      <c r="BQ5" s="31" t="s">
        <v>107</v>
      </c>
      <c r="BR5" s="17" t="s">
        <v>402</v>
      </c>
      <c r="BS5" s="18" t="s">
        <v>400</v>
      </c>
      <c r="BT5" s="18" t="s">
        <v>661</v>
      </c>
      <c r="BU5" s="12" t="s">
        <v>331</v>
      </c>
      <c r="BV5" s="12" t="s">
        <v>382</v>
      </c>
      <c r="BW5" s="12" t="s">
        <v>382</v>
      </c>
      <c r="BX5" s="33" t="s">
        <v>107</v>
      </c>
    </row>
    <row r="6" spans="1:76" x14ac:dyDescent="0.35">
      <c r="A6" s="13" t="s">
        <v>858</v>
      </c>
      <c r="B6" s="61" t="s">
        <v>297</v>
      </c>
      <c r="C6" s="17" t="s">
        <v>297</v>
      </c>
      <c r="D6" s="18" t="s">
        <v>280</v>
      </c>
      <c r="E6" s="17" t="s">
        <v>223</v>
      </c>
      <c r="F6" s="18" t="s">
        <v>280</v>
      </c>
      <c r="G6" s="37" t="s">
        <v>399</v>
      </c>
      <c r="H6" s="18" t="s">
        <v>398</v>
      </c>
      <c r="I6" s="18" t="s">
        <v>297</v>
      </c>
      <c r="J6" s="18" t="s">
        <v>223</v>
      </c>
      <c r="K6" s="37" t="s">
        <v>160</v>
      </c>
      <c r="L6" s="18" t="s">
        <v>280</v>
      </c>
      <c r="M6" s="37" t="s">
        <v>331</v>
      </c>
      <c r="N6" s="31" t="s">
        <v>64</v>
      </c>
      <c r="O6" s="31" t="s">
        <v>241</v>
      </c>
      <c r="P6" s="31" t="s">
        <v>51</v>
      </c>
      <c r="Q6" s="31" t="s">
        <v>241</v>
      </c>
      <c r="R6" s="31" t="s">
        <v>41</v>
      </c>
      <c r="S6" s="38" t="s">
        <v>403</v>
      </c>
      <c r="T6" s="31" t="s">
        <v>18</v>
      </c>
      <c r="U6" s="17" t="s">
        <v>310</v>
      </c>
      <c r="V6" s="31" t="s">
        <v>413</v>
      </c>
      <c r="W6" s="18" t="s">
        <v>18</v>
      </c>
      <c r="X6" s="37" t="s">
        <v>400</v>
      </c>
      <c r="Y6" s="18" t="s">
        <v>310</v>
      </c>
      <c r="Z6" s="18" t="s">
        <v>223</v>
      </c>
      <c r="AA6" s="18" t="s">
        <v>398</v>
      </c>
      <c r="AB6" s="18" t="s">
        <v>297</v>
      </c>
      <c r="AC6" s="30" t="s">
        <v>103</v>
      </c>
      <c r="AD6" s="18" t="s">
        <v>278</v>
      </c>
      <c r="AE6" s="18" t="s">
        <v>223</v>
      </c>
      <c r="AF6" s="37" t="s">
        <v>400</v>
      </c>
      <c r="AG6" s="18" t="s">
        <v>524</v>
      </c>
      <c r="AH6" s="17" t="s">
        <v>280</v>
      </c>
      <c r="AI6" s="18" t="s">
        <v>223</v>
      </c>
      <c r="AJ6" s="18" t="s">
        <v>278</v>
      </c>
      <c r="AK6" s="18" t="s">
        <v>291</v>
      </c>
      <c r="AL6" s="17" t="s">
        <v>310</v>
      </c>
      <c r="AM6" s="18" t="s">
        <v>297</v>
      </c>
      <c r="AN6" s="17" t="s">
        <v>223</v>
      </c>
      <c r="AO6" s="18" t="s">
        <v>18</v>
      </c>
      <c r="AP6" s="18" t="s">
        <v>297</v>
      </c>
      <c r="AQ6" s="31" t="s">
        <v>135</v>
      </c>
      <c r="AR6" s="17" t="s">
        <v>18</v>
      </c>
      <c r="AS6" s="18" t="s">
        <v>398</v>
      </c>
      <c r="AT6" s="18" t="s">
        <v>403</v>
      </c>
      <c r="AU6" s="18" t="s">
        <v>398</v>
      </c>
      <c r="AV6" s="18" t="s">
        <v>310</v>
      </c>
      <c r="AW6" s="38" t="s">
        <v>403</v>
      </c>
      <c r="AX6" s="31" t="s">
        <v>18</v>
      </c>
      <c r="AY6" s="17" t="s">
        <v>223</v>
      </c>
      <c r="AZ6" s="18" t="s">
        <v>403</v>
      </c>
      <c r="BA6" s="31" t="s">
        <v>124</v>
      </c>
      <c r="BB6" s="18" t="s">
        <v>602</v>
      </c>
      <c r="BC6" s="38" t="s">
        <v>382</v>
      </c>
      <c r="BD6" s="37" t="s">
        <v>400</v>
      </c>
      <c r="BE6" s="18" t="s">
        <v>278</v>
      </c>
      <c r="BF6" s="31" t="s">
        <v>20</v>
      </c>
      <c r="BG6" s="31" t="s">
        <v>753</v>
      </c>
      <c r="BH6" s="17" t="s">
        <v>280</v>
      </c>
      <c r="BI6" s="18" t="s">
        <v>18</v>
      </c>
      <c r="BJ6" s="18" t="s">
        <v>403</v>
      </c>
      <c r="BK6" s="17" t="s">
        <v>297</v>
      </c>
      <c r="BL6" s="18" t="s">
        <v>280</v>
      </c>
      <c r="BM6" s="17" t="s">
        <v>280</v>
      </c>
      <c r="BN6" s="37" t="s">
        <v>402</v>
      </c>
      <c r="BO6" s="18" t="s">
        <v>310</v>
      </c>
      <c r="BP6" s="37" t="s">
        <v>382</v>
      </c>
      <c r="BQ6" s="18" t="s">
        <v>403</v>
      </c>
      <c r="BR6" s="17" t="s">
        <v>297</v>
      </c>
      <c r="BS6" s="18" t="s">
        <v>398</v>
      </c>
      <c r="BT6" s="18" t="s">
        <v>496</v>
      </c>
      <c r="BU6" s="32" t="s">
        <v>135</v>
      </c>
      <c r="BV6" s="12" t="s">
        <v>280</v>
      </c>
      <c r="BW6" s="39" t="s">
        <v>382</v>
      </c>
      <c r="BX6" s="22" t="s">
        <v>403</v>
      </c>
    </row>
    <row r="7" spans="1:76" x14ac:dyDescent="0.35">
      <c r="A7" s="13" t="s">
        <v>857</v>
      </c>
      <c r="B7" s="62" t="s">
        <v>20</v>
      </c>
      <c r="C7" s="30" t="s">
        <v>9</v>
      </c>
      <c r="D7" s="37" t="s">
        <v>38</v>
      </c>
      <c r="E7" s="38" t="s">
        <v>103</v>
      </c>
      <c r="F7" s="18" t="s">
        <v>241</v>
      </c>
      <c r="G7" s="37" t="s">
        <v>280</v>
      </c>
      <c r="H7" s="18" t="s">
        <v>51</v>
      </c>
      <c r="I7" s="18" t="s">
        <v>20</v>
      </c>
      <c r="J7" s="18" t="s">
        <v>114</v>
      </c>
      <c r="K7" s="31" t="s">
        <v>40</v>
      </c>
      <c r="L7" s="31" t="s">
        <v>75</v>
      </c>
      <c r="M7" s="18" t="s">
        <v>51</v>
      </c>
      <c r="N7" s="18" t="s">
        <v>49</v>
      </c>
      <c r="O7" s="18" t="s">
        <v>397</v>
      </c>
      <c r="P7" s="31" t="s">
        <v>89</v>
      </c>
      <c r="Q7" s="18" t="s">
        <v>50</v>
      </c>
      <c r="R7" s="31" t="s">
        <v>268</v>
      </c>
      <c r="S7" s="38" t="s">
        <v>39</v>
      </c>
      <c r="T7" s="31" t="s">
        <v>34</v>
      </c>
      <c r="U7" s="30" t="s">
        <v>16</v>
      </c>
      <c r="V7" s="31" t="s">
        <v>67</v>
      </c>
      <c r="W7" s="18" t="s">
        <v>9</v>
      </c>
      <c r="X7" s="18" t="s">
        <v>20</v>
      </c>
      <c r="Y7" s="37" t="s">
        <v>39</v>
      </c>
      <c r="Z7" s="37" t="s">
        <v>59</v>
      </c>
      <c r="AA7" s="37" t="s">
        <v>310</v>
      </c>
      <c r="AB7" s="18" t="s">
        <v>38</v>
      </c>
      <c r="AC7" s="30" t="s">
        <v>34</v>
      </c>
      <c r="AD7" s="18" t="s">
        <v>20</v>
      </c>
      <c r="AE7" s="18" t="s">
        <v>38</v>
      </c>
      <c r="AF7" s="18" t="s">
        <v>39</v>
      </c>
      <c r="AG7" s="18" t="s">
        <v>88</v>
      </c>
      <c r="AH7" s="17" t="s">
        <v>20</v>
      </c>
      <c r="AI7" s="37" t="s">
        <v>18</v>
      </c>
      <c r="AJ7" s="31" t="s">
        <v>89</v>
      </c>
      <c r="AK7" s="31" t="s">
        <v>89</v>
      </c>
      <c r="AL7" s="30" t="s">
        <v>75</v>
      </c>
      <c r="AM7" s="37" t="s">
        <v>38</v>
      </c>
      <c r="AN7" s="17" t="s">
        <v>20</v>
      </c>
      <c r="AO7" s="31" t="s">
        <v>66</v>
      </c>
      <c r="AP7" s="37" t="s">
        <v>103</v>
      </c>
      <c r="AQ7" s="18" t="s">
        <v>9</v>
      </c>
      <c r="AR7" s="17" t="s">
        <v>9</v>
      </c>
      <c r="AS7" s="18" t="s">
        <v>27</v>
      </c>
      <c r="AT7" s="31" t="s">
        <v>65</v>
      </c>
      <c r="AU7" s="18" t="s">
        <v>39</v>
      </c>
      <c r="AV7" s="18" t="s">
        <v>27</v>
      </c>
      <c r="AW7" s="17" t="s">
        <v>27</v>
      </c>
      <c r="AX7" s="18" t="s">
        <v>9</v>
      </c>
      <c r="AY7" s="17" t="s">
        <v>38</v>
      </c>
      <c r="AZ7" s="18" t="s">
        <v>9</v>
      </c>
      <c r="BA7" s="18" t="s">
        <v>114</v>
      </c>
      <c r="BB7" s="31" t="s">
        <v>53</v>
      </c>
      <c r="BC7" s="38" t="s">
        <v>280</v>
      </c>
      <c r="BD7" s="18" t="s">
        <v>9</v>
      </c>
      <c r="BE7" s="31" t="s">
        <v>89</v>
      </c>
      <c r="BF7" s="31" t="s">
        <v>15</v>
      </c>
      <c r="BG7" s="31" t="s">
        <v>44</v>
      </c>
      <c r="BH7" s="38" t="s">
        <v>27</v>
      </c>
      <c r="BI7" s="18" t="s">
        <v>50</v>
      </c>
      <c r="BJ7" s="31" t="s">
        <v>75</v>
      </c>
      <c r="BK7" s="17" t="s">
        <v>27</v>
      </c>
      <c r="BL7" s="18" t="s">
        <v>9</v>
      </c>
      <c r="BM7" s="30" t="s">
        <v>75</v>
      </c>
      <c r="BN7" s="18" t="s">
        <v>27</v>
      </c>
      <c r="BO7" s="37" t="s">
        <v>59</v>
      </c>
      <c r="BP7" s="31" t="s">
        <v>89</v>
      </c>
      <c r="BQ7" s="18" t="s">
        <v>241</v>
      </c>
      <c r="BR7" s="30" t="s">
        <v>75</v>
      </c>
      <c r="BS7" s="18" t="s">
        <v>9</v>
      </c>
      <c r="BT7" s="31" t="s">
        <v>111</v>
      </c>
      <c r="BU7" s="39" t="s">
        <v>18</v>
      </c>
      <c r="BV7" s="39" t="s">
        <v>103</v>
      </c>
      <c r="BW7" s="32" t="s">
        <v>89</v>
      </c>
      <c r="BX7" s="22" t="s">
        <v>241</v>
      </c>
    </row>
    <row r="8" spans="1:76" x14ac:dyDescent="0.35">
      <c r="A8" s="13" t="s">
        <v>1</v>
      </c>
      <c r="B8" s="62" t="s">
        <v>34</v>
      </c>
      <c r="C8" s="30" t="s">
        <v>21</v>
      </c>
      <c r="D8" s="37" t="s">
        <v>20</v>
      </c>
      <c r="E8" s="17" t="s">
        <v>89</v>
      </c>
      <c r="F8" s="18" t="s">
        <v>65</v>
      </c>
      <c r="G8" s="18" t="s">
        <v>65</v>
      </c>
      <c r="H8" s="18" t="s">
        <v>52</v>
      </c>
      <c r="I8" s="18" t="s">
        <v>75</v>
      </c>
      <c r="J8" s="18" t="s">
        <v>20</v>
      </c>
      <c r="K8" s="31" t="s">
        <v>40</v>
      </c>
      <c r="L8" s="37" t="s">
        <v>38</v>
      </c>
      <c r="M8" s="18" t="s">
        <v>65</v>
      </c>
      <c r="N8" s="18" t="s">
        <v>65</v>
      </c>
      <c r="O8" s="18" t="s">
        <v>50</v>
      </c>
      <c r="P8" s="18" t="s">
        <v>51</v>
      </c>
      <c r="Q8" s="31" t="s">
        <v>67</v>
      </c>
      <c r="R8" s="37" t="s">
        <v>18</v>
      </c>
      <c r="S8" s="17" t="s">
        <v>34</v>
      </c>
      <c r="T8" s="18" t="s">
        <v>114</v>
      </c>
      <c r="U8" s="38" t="s">
        <v>38</v>
      </c>
      <c r="V8" s="37" t="s">
        <v>107</v>
      </c>
      <c r="W8" s="18" t="s">
        <v>114</v>
      </c>
      <c r="X8" s="18" t="s">
        <v>75</v>
      </c>
      <c r="Y8" s="18" t="s">
        <v>75</v>
      </c>
      <c r="Z8" s="31" t="s">
        <v>15</v>
      </c>
      <c r="AA8" s="18" t="s">
        <v>21</v>
      </c>
      <c r="AB8" s="18" t="s">
        <v>20</v>
      </c>
      <c r="AC8" s="17" t="s">
        <v>34</v>
      </c>
      <c r="AD8" s="18" t="s">
        <v>34</v>
      </c>
      <c r="AE8" s="18" t="s">
        <v>34</v>
      </c>
      <c r="AF8" s="18" t="s">
        <v>34</v>
      </c>
      <c r="AG8" s="37" t="s">
        <v>49</v>
      </c>
      <c r="AH8" s="17" t="s">
        <v>114</v>
      </c>
      <c r="AI8" s="18" t="s">
        <v>34</v>
      </c>
      <c r="AJ8" s="18" t="s">
        <v>75</v>
      </c>
      <c r="AK8" s="18" t="s">
        <v>89</v>
      </c>
      <c r="AL8" s="17" t="s">
        <v>114</v>
      </c>
      <c r="AM8" s="18" t="s">
        <v>34</v>
      </c>
      <c r="AN8" s="30" t="s">
        <v>75</v>
      </c>
      <c r="AO8" s="37" t="s">
        <v>38</v>
      </c>
      <c r="AP8" s="18" t="s">
        <v>34</v>
      </c>
      <c r="AQ8" s="37" t="s">
        <v>39</v>
      </c>
      <c r="AR8" s="17" t="s">
        <v>114</v>
      </c>
      <c r="AS8" s="31" t="s">
        <v>19</v>
      </c>
      <c r="AT8" s="37" t="s">
        <v>38</v>
      </c>
      <c r="AU8" s="18" t="s">
        <v>75</v>
      </c>
      <c r="AV8" s="37" t="s">
        <v>27</v>
      </c>
      <c r="AW8" s="30" t="s">
        <v>75</v>
      </c>
      <c r="AX8" s="37" t="s">
        <v>9</v>
      </c>
      <c r="AY8" s="17" t="s">
        <v>9</v>
      </c>
      <c r="AZ8" s="31" t="s">
        <v>15</v>
      </c>
      <c r="BA8" s="18" t="s">
        <v>114</v>
      </c>
      <c r="BB8" s="37" t="s">
        <v>522</v>
      </c>
      <c r="BC8" s="17" t="s">
        <v>75</v>
      </c>
      <c r="BD8" s="18" t="s">
        <v>34</v>
      </c>
      <c r="BE8" s="37" t="s">
        <v>27</v>
      </c>
      <c r="BF8" s="18" t="s">
        <v>9</v>
      </c>
      <c r="BG8" s="18" t="s">
        <v>401</v>
      </c>
      <c r="BH8" s="30" t="s">
        <v>34</v>
      </c>
      <c r="BI8" s="37" t="s">
        <v>88</v>
      </c>
      <c r="BJ8" s="37" t="s">
        <v>27</v>
      </c>
      <c r="BK8" s="17" t="s">
        <v>34</v>
      </c>
      <c r="BL8" s="18" t="s">
        <v>114</v>
      </c>
      <c r="BM8" s="17" t="s">
        <v>114</v>
      </c>
      <c r="BN8" s="31" t="s">
        <v>40</v>
      </c>
      <c r="BO8" s="18" t="s">
        <v>114</v>
      </c>
      <c r="BP8" s="18" t="s">
        <v>65</v>
      </c>
      <c r="BQ8" s="37" t="s">
        <v>88</v>
      </c>
      <c r="BR8" s="17" t="s">
        <v>114</v>
      </c>
      <c r="BS8" s="18" t="s">
        <v>21</v>
      </c>
      <c r="BT8" s="37" t="s">
        <v>88</v>
      </c>
      <c r="BU8" s="12" t="s">
        <v>75</v>
      </c>
      <c r="BV8" s="12" t="s">
        <v>114</v>
      </c>
      <c r="BW8" s="12" t="s">
        <v>65</v>
      </c>
      <c r="BX8" s="40" t="s">
        <v>88</v>
      </c>
    </row>
    <row r="9" spans="1:76" x14ac:dyDescent="0.35">
      <c r="A9" s="13" t="s">
        <v>856</v>
      </c>
      <c r="B9" s="62" t="s">
        <v>34</v>
      </c>
      <c r="C9" s="38" t="s">
        <v>9</v>
      </c>
      <c r="D9" s="31" t="s">
        <v>21</v>
      </c>
      <c r="E9" s="30" t="s">
        <v>41</v>
      </c>
      <c r="F9" s="18" t="s">
        <v>405</v>
      </c>
      <c r="G9" s="31" t="s">
        <v>43</v>
      </c>
      <c r="H9" s="18" t="s">
        <v>40</v>
      </c>
      <c r="I9" s="37" t="s">
        <v>39</v>
      </c>
      <c r="J9" s="18" t="s">
        <v>52</v>
      </c>
      <c r="K9" s="31" t="s">
        <v>41</v>
      </c>
      <c r="L9" s="18" t="s">
        <v>114</v>
      </c>
      <c r="M9" s="18" t="s">
        <v>65</v>
      </c>
      <c r="N9" s="37" t="s">
        <v>64</v>
      </c>
      <c r="O9" s="18" t="s">
        <v>50</v>
      </c>
      <c r="P9" s="37" t="s">
        <v>49</v>
      </c>
      <c r="Q9" s="37" t="s">
        <v>49</v>
      </c>
      <c r="R9" s="37" t="s">
        <v>49</v>
      </c>
      <c r="S9" s="30" t="s">
        <v>75</v>
      </c>
      <c r="T9" s="37" t="s">
        <v>9</v>
      </c>
      <c r="U9" s="17" t="s">
        <v>60</v>
      </c>
      <c r="V9" s="18" t="s">
        <v>60</v>
      </c>
      <c r="W9" s="18" t="s">
        <v>20</v>
      </c>
      <c r="X9" s="18" t="s">
        <v>75</v>
      </c>
      <c r="Y9" s="18" t="s">
        <v>9</v>
      </c>
      <c r="Z9" s="18" t="s">
        <v>75</v>
      </c>
      <c r="AA9" s="31" t="s">
        <v>19</v>
      </c>
      <c r="AB9" s="31" t="s">
        <v>15</v>
      </c>
      <c r="AC9" s="17" t="s">
        <v>114</v>
      </c>
      <c r="AD9" s="18" t="s">
        <v>34</v>
      </c>
      <c r="AE9" s="18" t="s">
        <v>34</v>
      </c>
      <c r="AF9" s="18" t="s">
        <v>75</v>
      </c>
      <c r="AG9" s="18" t="s">
        <v>79</v>
      </c>
      <c r="AH9" s="17" t="s">
        <v>34</v>
      </c>
      <c r="AI9" s="31" t="s">
        <v>66</v>
      </c>
      <c r="AJ9" s="37" t="s">
        <v>39</v>
      </c>
      <c r="AK9" s="37" t="s">
        <v>159</v>
      </c>
      <c r="AL9" s="38" t="s">
        <v>39</v>
      </c>
      <c r="AM9" s="31" t="s">
        <v>21</v>
      </c>
      <c r="AN9" s="17" t="s">
        <v>75</v>
      </c>
      <c r="AO9" s="37" t="s">
        <v>88</v>
      </c>
      <c r="AP9" s="18" t="s">
        <v>75</v>
      </c>
      <c r="AQ9" s="18" t="s">
        <v>65</v>
      </c>
      <c r="AR9" s="17" t="s">
        <v>9</v>
      </c>
      <c r="AS9" s="18" t="s">
        <v>34</v>
      </c>
      <c r="AT9" s="31" t="s">
        <v>66</v>
      </c>
      <c r="AU9" s="18" t="s">
        <v>21</v>
      </c>
      <c r="AV9" s="18" t="s">
        <v>34</v>
      </c>
      <c r="AW9" s="17" t="s">
        <v>75</v>
      </c>
      <c r="AX9" s="18" t="s">
        <v>9</v>
      </c>
      <c r="AY9" s="30" t="s">
        <v>21</v>
      </c>
      <c r="AZ9" s="18" t="s">
        <v>9</v>
      </c>
      <c r="BA9" s="37" t="s">
        <v>20</v>
      </c>
      <c r="BB9" s="37" t="s">
        <v>209</v>
      </c>
      <c r="BC9" s="30" t="s">
        <v>15</v>
      </c>
      <c r="BD9" s="18" t="s">
        <v>75</v>
      </c>
      <c r="BE9" s="18" t="s">
        <v>50</v>
      </c>
      <c r="BF9" s="37" t="s">
        <v>27</v>
      </c>
      <c r="BG9" s="37" t="s">
        <v>527</v>
      </c>
      <c r="BH9" s="17" t="s">
        <v>34</v>
      </c>
      <c r="BI9" s="18" t="s">
        <v>50</v>
      </c>
      <c r="BJ9" s="18" t="s">
        <v>114</v>
      </c>
      <c r="BK9" s="17" t="s">
        <v>34</v>
      </c>
      <c r="BL9" s="18" t="s">
        <v>34</v>
      </c>
      <c r="BM9" s="17" t="s">
        <v>114</v>
      </c>
      <c r="BN9" s="18" t="s">
        <v>114</v>
      </c>
      <c r="BO9" s="18" t="s">
        <v>21</v>
      </c>
      <c r="BP9" s="37" t="s">
        <v>49</v>
      </c>
      <c r="BQ9" s="37" t="s">
        <v>49</v>
      </c>
      <c r="BR9" s="17" t="s">
        <v>34</v>
      </c>
      <c r="BS9" s="18" t="s">
        <v>114</v>
      </c>
      <c r="BT9" s="37" t="s">
        <v>397</v>
      </c>
      <c r="BU9" s="12" t="s">
        <v>21</v>
      </c>
      <c r="BV9" s="32" t="s">
        <v>15</v>
      </c>
      <c r="BW9" s="39" t="s">
        <v>49</v>
      </c>
      <c r="BX9" s="22" t="s">
        <v>49</v>
      </c>
    </row>
    <row r="10" spans="1:76" x14ac:dyDescent="0.35">
      <c r="A10" s="13" t="s">
        <v>855</v>
      </c>
      <c r="B10" s="61" t="s">
        <v>425</v>
      </c>
      <c r="C10" s="17" t="s">
        <v>422</v>
      </c>
      <c r="D10" s="18" t="s">
        <v>495</v>
      </c>
      <c r="E10" s="38" t="s">
        <v>418</v>
      </c>
      <c r="F10" s="18" t="s">
        <v>420</v>
      </c>
      <c r="G10" s="37" t="s">
        <v>304</v>
      </c>
      <c r="H10" s="18" t="s">
        <v>414</v>
      </c>
      <c r="I10" s="18" t="s">
        <v>425</v>
      </c>
      <c r="J10" s="18" t="s">
        <v>160</v>
      </c>
      <c r="K10" s="37" t="s">
        <v>418</v>
      </c>
      <c r="L10" s="31" t="s">
        <v>402</v>
      </c>
      <c r="M10" s="37" t="s">
        <v>418</v>
      </c>
      <c r="N10" s="18" t="s">
        <v>149</v>
      </c>
      <c r="O10" s="18" t="s">
        <v>402</v>
      </c>
      <c r="P10" s="31" t="s">
        <v>310</v>
      </c>
      <c r="Q10" s="31" t="s">
        <v>382</v>
      </c>
      <c r="R10" s="31" t="s">
        <v>60</v>
      </c>
      <c r="S10" s="38" t="s">
        <v>414</v>
      </c>
      <c r="T10" s="31" t="s">
        <v>148</v>
      </c>
      <c r="U10" s="30" t="s">
        <v>223</v>
      </c>
      <c r="V10" s="31" t="s">
        <v>280</v>
      </c>
      <c r="W10" s="31" t="s">
        <v>402</v>
      </c>
      <c r="X10" s="37" t="s">
        <v>487</v>
      </c>
      <c r="Y10" s="18" t="s">
        <v>395</v>
      </c>
      <c r="Z10" s="37" t="s">
        <v>421</v>
      </c>
      <c r="AA10" s="37" t="s">
        <v>423</v>
      </c>
      <c r="AB10" s="18" t="s">
        <v>495</v>
      </c>
      <c r="AC10" s="30" t="s">
        <v>399</v>
      </c>
      <c r="AD10" s="18" t="s">
        <v>422</v>
      </c>
      <c r="AE10" s="18" t="s">
        <v>420</v>
      </c>
      <c r="AF10" s="37" t="s">
        <v>421</v>
      </c>
      <c r="AG10" s="18" t="s">
        <v>420</v>
      </c>
      <c r="AH10" s="17" t="s">
        <v>425</v>
      </c>
      <c r="AI10" s="37" t="s">
        <v>332</v>
      </c>
      <c r="AJ10" s="31" t="s">
        <v>331</v>
      </c>
      <c r="AK10" s="18" t="s">
        <v>859</v>
      </c>
      <c r="AL10" s="30" t="s">
        <v>331</v>
      </c>
      <c r="AM10" s="37" t="s">
        <v>495</v>
      </c>
      <c r="AN10" s="17" t="s">
        <v>395</v>
      </c>
      <c r="AO10" s="31" t="s">
        <v>398</v>
      </c>
      <c r="AP10" s="37" t="s">
        <v>419</v>
      </c>
      <c r="AQ10" s="31" t="s">
        <v>148</v>
      </c>
      <c r="AR10" s="30" t="s">
        <v>149</v>
      </c>
      <c r="AS10" s="18" t="s">
        <v>414</v>
      </c>
      <c r="AT10" s="18" t="s">
        <v>160</v>
      </c>
      <c r="AU10" s="37" t="s">
        <v>419</v>
      </c>
      <c r="AV10" s="18" t="s">
        <v>422</v>
      </c>
      <c r="AW10" s="38" t="s">
        <v>420</v>
      </c>
      <c r="AX10" s="31" t="s">
        <v>402</v>
      </c>
      <c r="AY10" s="38" t="s">
        <v>420</v>
      </c>
      <c r="AZ10" s="18" t="s">
        <v>395</v>
      </c>
      <c r="BA10" s="31" t="s">
        <v>400</v>
      </c>
      <c r="BB10" s="31" t="s">
        <v>522</v>
      </c>
      <c r="BC10" s="38" t="s">
        <v>599</v>
      </c>
      <c r="BD10" s="37" t="s">
        <v>420</v>
      </c>
      <c r="BE10" s="31" t="s">
        <v>331</v>
      </c>
      <c r="BF10" s="31" t="s">
        <v>278</v>
      </c>
      <c r="BG10" s="31" t="s">
        <v>413</v>
      </c>
      <c r="BH10" s="17" t="s">
        <v>395</v>
      </c>
      <c r="BI10" s="31" t="s">
        <v>148</v>
      </c>
      <c r="BJ10" s="18" t="s">
        <v>422</v>
      </c>
      <c r="BK10" s="17" t="s">
        <v>395</v>
      </c>
      <c r="BL10" s="18" t="s">
        <v>422</v>
      </c>
      <c r="BM10" s="30" t="s">
        <v>402</v>
      </c>
      <c r="BN10" s="37" t="s">
        <v>580</v>
      </c>
      <c r="BO10" s="18" t="s">
        <v>495</v>
      </c>
      <c r="BP10" s="18" t="s">
        <v>160</v>
      </c>
      <c r="BQ10" s="37" t="s">
        <v>487</v>
      </c>
      <c r="BR10" s="30" t="s">
        <v>149</v>
      </c>
      <c r="BS10" s="18" t="s">
        <v>495</v>
      </c>
      <c r="BT10" s="31" t="s">
        <v>529</v>
      </c>
      <c r="BU10" s="12" t="s">
        <v>495</v>
      </c>
      <c r="BV10" s="39" t="s">
        <v>487</v>
      </c>
      <c r="BW10" s="12" t="s">
        <v>160</v>
      </c>
      <c r="BX10" s="40" t="s">
        <v>487</v>
      </c>
    </row>
    <row r="11" spans="1:76" x14ac:dyDescent="0.35">
      <c r="A11" s="47"/>
      <c r="B11" s="62" t="s">
        <v>898</v>
      </c>
      <c r="C11" s="30" t="s">
        <v>880</v>
      </c>
      <c r="D11" s="37" t="s">
        <v>902</v>
      </c>
      <c r="E11" s="38" t="s">
        <v>992</v>
      </c>
      <c r="F11" s="18" t="s">
        <v>890</v>
      </c>
      <c r="G11" s="37" t="s">
        <v>1366</v>
      </c>
      <c r="H11" s="18" t="s">
        <v>888</v>
      </c>
      <c r="I11" s="31" t="s">
        <v>883</v>
      </c>
      <c r="J11" s="18" t="s">
        <v>904</v>
      </c>
      <c r="K11" s="18" t="s">
        <v>903</v>
      </c>
      <c r="L11" s="18" t="s">
        <v>891</v>
      </c>
      <c r="M11" s="18" t="s">
        <v>902</v>
      </c>
      <c r="N11" s="31" t="s">
        <v>865</v>
      </c>
      <c r="O11" s="18" t="s">
        <v>896</v>
      </c>
      <c r="P11" s="31" t="s">
        <v>870</v>
      </c>
      <c r="Q11" s="31" t="s">
        <v>877</v>
      </c>
      <c r="R11" s="31" t="s">
        <v>854</v>
      </c>
      <c r="S11" s="38" t="s">
        <v>905</v>
      </c>
      <c r="T11" s="31" t="s">
        <v>887</v>
      </c>
      <c r="U11" s="30" t="s">
        <v>873</v>
      </c>
      <c r="V11" s="31" t="s">
        <v>870</v>
      </c>
      <c r="W11" s="31" t="s">
        <v>970</v>
      </c>
      <c r="X11" s="18" t="s">
        <v>890</v>
      </c>
      <c r="Y11" s="18" t="s">
        <v>898</v>
      </c>
      <c r="Z11" s="37" t="s">
        <v>967</v>
      </c>
      <c r="AA11" s="37" t="s">
        <v>914</v>
      </c>
      <c r="AB11" s="37" t="s">
        <v>967</v>
      </c>
      <c r="AC11" s="30" t="s">
        <v>882</v>
      </c>
      <c r="AD11" s="18" t="s">
        <v>901</v>
      </c>
      <c r="AE11" s="18" t="s">
        <v>895</v>
      </c>
      <c r="AF11" s="37" t="s">
        <v>1367</v>
      </c>
      <c r="AG11" s="37" t="s">
        <v>1365</v>
      </c>
      <c r="AH11" s="17" t="s">
        <v>898</v>
      </c>
      <c r="AI11" s="37" t="s">
        <v>906</v>
      </c>
      <c r="AJ11" s="31" t="s">
        <v>865</v>
      </c>
      <c r="AK11" s="31" t="s">
        <v>887</v>
      </c>
      <c r="AL11" s="30" t="s">
        <v>864</v>
      </c>
      <c r="AM11" s="37" t="s">
        <v>903</v>
      </c>
      <c r="AN11" s="17" t="s">
        <v>899</v>
      </c>
      <c r="AO11" s="31" t="s">
        <v>863</v>
      </c>
      <c r="AP11" s="37" t="s">
        <v>1365</v>
      </c>
      <c r="AQ11" s="18" t="s">
        <v>900</v>
      </c>
      <c r="AR11" s="30" t="s">
        <v>880</v>
      </c>
      <c r="AS11" s="18" t="s">
        <v>898</v>
      </c>
      <c r="AT11" s="18" t="s">
        <v>895</v>
      </c>
      <c r="AU11" s="37" t="s">
        <v>1367</v>
      </c>
      <c r="AV11" s="18" t="s">
        <v>897</v>
      </c>
      <c r="AW11" s="38" t="s">
        <v>890</v>
      </c>
      <c r="AX11" s="31" t="s">
        <v>900</v>
      </c>
      <c r="AY11" s="38" t="s">
        <v>888</v>
      </c>
      <c r="AZ11" s="18" t="s">
        <v>896</v>
      </c>
      <c r="BA11" s="31" t="s">
        <v>881</v>
      </c>
      <c r="BB11" s="31" t="s">
        <v>874</v>
      </c>
      <c r="BC11" s="38" t="s">
        <v>920</v>
      </c>
      <c r="BD11" s="18" t="s">
        <v>895</v>
      </c>
      <c r="BE11" s="31" t="s">
        <v>884</v>
      </c>
      <c r="BF11" s="31" t="s">
        <v>869</v>
      </c>
      <c r="BG11" s="31" t="s">
        <v>834</v>
      </c>
      <c r="BH11" s="17" t="s">
        <v>893</v>
      </c>
      <c r="BI11" s="18" t="s">
        <v>880</v>
      </c>
      <c r="BJ11" s="18" t="s">
        <v>894</v>
      </c>
      <c r="BK11" s="17" t="s">
        <v>893</v>
      </c>
      <c r="BL11" s="18" t="s">
        <v>892</v>
      </c>
      <c r="BM11" s="30" t="s">
        <v>970</v>
      </c>
      <c r="BN11" s="37" t="s">
        <v>967</v>
      </c>
      <c r="BO11" s="37" t="s">
        <v>905</v>
      </c>
      <c r="BP11" s="31" t="s">
        <v>887</v>
      </c>
      <c r="BQ11" s="18" t="s">
        <v>888</v>
      </c>
      <c r="BR11" s="30" t="s">
        <v>971</v>
      </c>
      <c r="BS11" s="18" t="s">
        <v>889</v>
      </c>
      <c r="BT11" s="31" t="s">
        <v>879</v>
      </c>
      <c r="BU11" s="39" t="s">
        <v>967</v>
      </c>
      <c r="BV11" s="39" t="s">
        <v>1368</v>
      </c>
      <c r="BW11" s="32" t="s">
        <v>887</v>
      </c>
      <c r="BX11" s="22" t="s">
        <v>888</v>
      </c>
    </row>
    <row r="12" spans="1:76" x14ac:dyDescent="0.35">
      <c r="A12" s="13" t="s">
        <v>0</v>
      </c>
      <c r="B12" s="62"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BX17"/>
  <sheetViews>
    <sheetView showGridLines="0" workbookViewId="0">
      <pane xSplit="1" topLeftCell="B1" activePane="topRight" state="frozenSplit"/>
      <selection pane="topRight"/>
    </sheetView>
  </sheetViews>
  <sheetFormatPr defaultRowHeight="14.5" x14ac:dyDescent="0.35"/>
  <cols>
    <col min="1" max="1" width="64.36328125" customWidth="1"/>
    <col min="2" max="2" width="16.63281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43.5" x14ac:dyDescent="0.35">
      <c r="A1" s="57" t="s">
        <v>1471</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862</v>
      </c>
      <c r="B3" s="64" t="s">
        <v>11</v>
      </c>
      <c r="C3" s="35" t="s">
        <v>16</v>
      </c>
      <c r="D3" s="29" t="s">
        <v>12</v>
      </c>
      <c r="E3" s="15" t="s">
        <v>55</v>
      </c>
      <c r="F3" s="29" t="s">
        <v>22</v>
      </c>
      <c r="G3" s="16" t="s">
        <v>44</v>
      </c>
      <c r="H3" s="16" t="s">
        <v>44</v>
      </c>
      <c r="I3" s="34" t="s">
        <v>54</v>
      </c>
      <c r="J3" s="16" t="s">
        <v>44</v>
      </c>
      <c r="K3" s="16" t="s">
        <v>44</v>
      </c>
      <c r="L3" s="34" t="s">
        <v>268</v>
      </c>
      <c r="M3" s="16" t="s">
        <v>44</v>
      </c>
      <c r="N3" s="16" t="s">
        <v>55</v>
      </c>
      <c r="O3" s="16" t="s">
        <v>44</v>
      </c>
      <c r="P3" s="34" t="s">
        <v>111</v>
      </c>
      <c r="Q3" s="16" t="s">
        <v>55</v>
      </c>
      <c r="R3" s="34" t="s">
        <v>111</v>
      </c>
      <c r="S3" s="15" t="s">
        <v>30</v>
      </c>
      <c r="T3" s="16" t="s">
        <v>16</v>
      </c>
      <c r="U3" s="15" t="s">
        <v>55</v>
      </c>
      <c r="V3" s="16" t="s">
        <v>54</v>
      </c>
      <c r="W3" s="16" t="s">
        <v>43</v>
      </c>
      <c r="X3" s="16" t="s">
        <v>44</v>
      </c>
      <c r="Y3" s="16" t="s">
        <v>55</v>
      </c>
      <c r="Z3" s="16" t="s">
        <v>16</v>
      </c>
      <c r="AA3" s="16" t="s">
        <v>30</v>
      </c>
      <c r="AB3" s="16" t="s">
        <v>44</v>
      </c>
      <c r="AC3" s="15" t="s">
        <v>30</v>
      </c>
      <c r="AD3" s="29" t="s">
        <v>44</v>
      </c>
      <c r="AE3" s="34" t="s">
        <v>71</v>
      </c>
      <c r="AF3" s="16" t="s">
        <v>12</v>
      </c>
      <c r="AG3" s="34" t="s">
        <v>358</v>
      </c>
      <c r="AH3" s="15" t="s">
        <v>30</v>
      </c>
      <c r="AI3" s="29" t="s">
        <v>45</v>
      </c>
      <c r="AJ3" s="16" t="s">
        <v>55</v>
      </c>
      <c r="AK3" s="34" t="s">
        <v>111</v>
      </c>
      <c r="AL3" s="15" t="s">
        <v>30</v>
      </c>
      <c r="AM3" s="16" t="s">
        <v>30</v>
      </c>
      <c r="AN3" s="15" t="s">
        <v>30</v>
      </c>
      <c r="AO3" s="29" t="s">
        <v>22</v>
      </c>
      <c r="AP3" s="16" t="s">
        <v>16</v>
      </c>
      <c r="AQ3" s="16" t="s">
        <v>43</v>
      </c>
      <c r="AR3" s="15" t="s">
        <v>16</v>
      </c>
      <c r="AS3" s="34" t="s">
        <v>71</v>
      </c>
      <c r="AT3" s="16" t="s">
        <v>44</v>
      </c>
      <c r="AU3" s="29" t="s">
        <v>44</v>
      </c>
      <c r="AV3" s="16" t="s">
        <v>44</v>
      </c>
      <c r="AW3" s="15" t="s">
        <v>30</v>
      </c>
      <c r="AX3" s="16" t="s">
        <v>30</v>
      </c>
      <c r="AY3" s="15" t="s">
        <v>30</v>
      </c>
      <c r="AZ3" s="16" t="s">
        <v>12</v>
      </c>
      <c r="BA3" s="16" t="s">
        <v>16</v>
      </c>
      <c r="BB3" s="29" t="s">
        <v>22</v>
      </c>
      <c r="BC3" s="15" t="s">
        <v>30</v>
      </c>
      <c r="BD3" s="16" t="s">
        <v>12</v>
      </c>
      <c r="BE3" s="16" t="s">
        <v>44</v>
      </c>
      <c r="BF3" s="16" t="s">
        <v>16</v>
      </c>
      <c r="BG3" s="34" t="s">
        <v>713</v>
      </c>
      <c r="BH3" s="15" t="s">
        <v>11</v>
      </c>
      <c r="BI3" s="29" t="s">
        <v>45</v>
      </c>
      <c r="BJ3" s="16" t="s">
        <v>55</v>
      </c>
      <c r="BK3" s="15" t="s">
        <v>30</v>
      </c>
      <c r="BL3" s="16" t="s">
        <v>16</v>
      </c>
      <c r="BM3" s="15" t="s">
        <v>44</v>
      </c>
      <c r="BN3" s="34" t="s">
        <v>71</v>
      </c>
      <c r="BO3" s="16" t="s">
        <v>30</v>
      </c>
      <c r="BP3" s="34" t="s">
        <v>53</v>
      </c>
      <c r="BQ3" s="16" t="s">
        <v>43</v>
      </c>
      <c r="BR3" s="15" t="s">
        <v>44</v>
      </c>
      <c r="BS3" s="16" t="s">
        <v>30</v>
      </c>
      <c r="BT3" s="16" t="s">
        <v>44</v>
      </c>
      <c r="BU3" s="19" t="s">
        <v>16</v>
      </c>
      <c r="BV3" s="19" t="s">
        <v>12</v>
      </c>
      <c r="BW3" s="43" t="s">
        <v>53</v>
      </c>
      <c r="BX3" s="21" t="s">
        <v>43</v>
      </c>
    </row>
    <row r="4" spans="1:76" x14ac:dyDescent="0.35">
      <c r="A4" s="13" t="s">
        <v>861</v>
      </c>
      <c r="B4" s="62" t="s">
        <v>125</v>
      </c>
      <c r="C4" s="17" t="s">
        <v>125</v>
      </c>
      <c r="D4" s="18" t="s">
        <v>125</v>
      </c>
      <c r="E4" s="17" t="s">
        <v>67</v>
      </c>
      <c r="F4" s="31" t="s">
        <v>55</v>
      </c>
      <c r="G4" s="18" t="s">
        <v>71</v>
      </c>
      <c r="H4" s="18" t="s">
        <v>67</v>
      </c>
      <c r="I4" s="37" t="s">
        <v>52</v>
      </c>
      <c r="J4" s="18" t="s">
        <v>42</v>
      </c>
      <c r="K4" s="18" t="s">
        <v>222</v>
      </c>
      <c r="L4" s="18" t="s">
        <v>71</v>
      </c>
      <c r="M4" s="18" t="s">
        <v>42</v>
      </c>
      <c r="N4" s="18" t="s">
        <v>53</v>
      </c>
      <c r="O4" s="31" t="s">
        <v>55</v>
      </c>
      <c r="P4" s="18" t="s">
        <v>67</v>
      </c>
      <c r="Q4" s="18" t="s">
        <v>66</v>
      </c>
      <c r="R4" s="18" t="s">
        <v>41</v>
      </c>
      <c r="S4" s="17" t="s">
        <v>125</v>
      </c>
      <c r="T4" s="18" t="s">
        <v>125</v>
      </c>
      <c r="U4" s="38" t="s">
        <v>89</v>
      </c>
      <c r="V4" s="37" t="s">
        <v>40</v>
      </c>
      <c r="W4" s="18" t="s">
        <v>71</v>
      </c>
      <c r="X4" s="18" t="s">
        <v>66</v>
      </c>
      <c r="Y4" s="18" t="s">
        <v>67</v>
      </c>
      <c r="Z4" s="18" t="s">
        <v>125</v>
      </c>
      <c r="AA4" s="18" t="s">
        <v>71</v>
      </c>
      <c r="AB4" s="18" t="s">
        <v>42</v>
      </c>
      <c r="AC4" s="17" t="s">
        <v>19</v>
      </c>
      <c r="AD4" s="18" t="s">
        <v>42</v>
      </c>
      <c r="AE4" s="18" t="s">
        <v>42</v>
      </c>
      <c r="AF4" s="18" t="s">
        <v>24</v>
      </c>
      <c r="AG4" s="31" t="s">
        <v>22</v>
      </c>
      <c r="AH4" s="17" t="s">
        <v>125</v>
      </c>
      <c r="AI4" s="18" t="s">
        <v>67</v>
      </c>
      <c r="AJ4" s="37" t="s">
        <v>40</v>
      </c>
      <c r="AK4" s="37" t="s">
        <v>210</v>
      </c>
      <c r="AL4" s="38" t="s">
        <v>15</v>
      </c>
      <c r="AM4" s="31" t="s">
        <v>24</v>
      </c>
      <c r="AN4" s="17" t="s">
        <v>28</v>
      </c>
      <c r="AO4" s="18" t="s">
        <v>41</v>
      </c>
      <c r="AP4" s="18" t="s">
        <v>24</v>
      </c>
      <c r="AQ4" s="31" t="s">
        <v>71</v>
      </c>
      <c r="AR4" s="17" t="s">
        <v>28</v>
      </c>
      <c r="AS4" s="18" t="s">
        <v>42</v>
      </c>
      <c r="AT4" s="18" t="s">
        <v>42</v>
      </c>
      <c r="AU4" s="18" t="s">
        <v>67</v>
      </c>
      <c r="AV4" s="18" t="s">
        <v>42</v>
      </c>
      <c r="AW4" s="17" t="s">
        <v>125</v>
      </c>
      <c r="AX4" s="18" t="s">
        <v>125</v>
      </c>
      <c r="AY4" s="17" t="s">
        <v>125</v>
      </c>
      <c r="AZ4" s="18" t="s">
        <v>28</v>
      </c>
      <c r="BA4" s="18" t="s">
        <v>24</v>
      </c>
      <c r="BB4" s="31" t="s">
        <v>22</v>
      </c>
      <c r="BC4" s="30" t="s">
        <v>16</v>
      </c>
      <c r="BD4" s="18" t="s">
        <v>125</v>
      </c>
      <c r="BE4" s="18" t="s">
        <v>41</v>
      </c>
      <c r="BF4" s="37" t="s">
        <v>21</v>
      </c>
      <c r="BG4" s="31" t="s">
        <v>22</v>
      </c>
      <c r="BH4" s="17" t="s">
        <v>125</v>
      </c>
      <c r="BI4" s="18" t="s">
        <v>67</v>
      </c>
      <c r="BJ4" s="31" t="s">
        <v>71</v>
      </c>
      <c r="BK4" s="17" t="s">
        <v>125</v>
      </c>
      <c r="BL4" s="18" t="s">
        <v>125</v>
      </c>
      <c r="BM4" s="17" t="s">
        <v>28</v>
      </c>
      <c r="BN4" s="18" t="s">
        <v>71</v>
      </c>
      <c r="BO4" s="18" t="s">
        <v>125</v>
      </c>
      <c r="BP4" s="18" t="s">
        <v>53</v>
      </c>
      <c r="BQ4" s="31" t="s">
        <v>43</v>
      </c>
      <c r="BR4" s="17" t="s">
        <v>125</v>
      </c>
      <c r="BS4" s="18" t="s">
        <v>66</v>
      </c>
      <c r="BT4" s="18" t="s">
        <v>111</v>
      </c>
      <c r="BU4" s="12" t="s">
        <v>66</v>
      </c>
      <c r="BV4" s="12" t="s">
        <v>125</v>
      </c>
      <c r="BW4" s="12" t="s">
        <v>53</v>
      </c>
      <c r="BX4" s="33" t="s">
        <v>43</v>
      </c>
    </row>
    <row r="5" spans="1:76" x14ac:dyDescent="0.35">
      <c r="A5" s="13" t="s">
        <v>860</v>
      </c>
      <c r="B5" s="62" t="s">
        <v>18</v>
      </c>
      <c r="C5" s="17" t="s">
        <v>310</v>
      </c>
      <c r="D5" s="18" t="s">
        <v>103</v>
      </c>
      <c r="E5" s="30" t="s">
        <v>39</v>
      </c>
      <c r="F5" s="18" t="s">
        <v>330</v>
      </c>
      <c r="G5" s="18" t="s">
        <v>59</v>
      </c>
      <c r="H5" s="18" t="s">
        <v>310</v>
      </c>
      <c r="I5" s="18" t="s">
        <v>18</v>
      </c>
      <c r="J5" s="37" t="s">
        <v>297</v>
      </c>
      <c r="K5" s="18" t="s">
        <v>353</v>
      </c>
      <c r="L5" s="18" t="s">
        <v>135</v>
      </c>
      <c r="M5" s="18" t="s">
        <v>103</v>
      </c>
      <c r="N5" s="31" t="s">
        <v>65</v>
      </c>
      <c r="O5" s="18" t="s">
        <v>135</v>
      </c>
      <c r="P5" s="18" t="s">
        <v>64</v>
      </c>
      <c r="Q5" s="18" t="s">
        <v>280</v>
      </c>
      <c r="R5" s="18" t="s">
        <v>280</v>
      </c>
      <c r="S5" s="17" t="s">
        <v>18</v>
      </c>
      <c r="T5" s="18" t="s">
        <v>135</v>
      </c>
      <c r="U5" s="17" t="s">
        <v>310</v>
      </c>
      <c r="V5" s="18" t="s">
        <v>280</v>
      </c>
      <c r="W5" s="37" t="s">
        <v>400</v>
      </c>
      <c r="X5" s="18" t="s">
        <v>124</v>
      </c>
      <c r="Y5" s="31" t="s">
        <v>124</v>
      </c>
      <c r="Z5" s="18" t="s">
        <v>59</v>
      </c>
      <c r="AA5" s="18" t="s">
        <v>124</v>
      </c>
      <c r="AB5" s="18" t="s">
        <v>278</v>
      </c>
      <c r="AC5" s="17" t="s">
        <v>310</v>
      </c>
      <c r="AD5" s="18" t="s">
        <v>18</v>
      </c>
      <c r="AE5" s="18" t="s">
        <v>18</v>
      </c>
      <c r="AF5" s="18" t="s">
        <v>103</v>
      </c>
      <c r="AG5" s="18" t="s">
        <v>397</v>
      </c>
      <c r="AH5" s="38" t="s">
        <v>310</v>
      </c>
      <c r="AI5" s="31" t="s">
        <v>27</v>
      </c>
      <c r="AJ5" s="18" t="s">
        <v>103</v>
      </c>
      <c r="AK5" s="18" t="s">
        <v>64</v>
      </c>
      <c r="AL5" s="17" t="s">
        <v>59</v>
      </c>
      <c r="AM5" s="18" t="s">
        <v>18</v>
      </c>
      <c r="AN5" s="17" t="s">
        <v>310</v>
      </c>
      <c r="AO5" s="18" t="s">
        <v>103</v>
      </c>
      <c r="AP5" s="18" t="s">
        <v>103</v>
      </c>
      <c r="AQ5" s="18" t="s">
        <v>135</v>
      </c>
      <c r="AR5" s="38" t="s">
        <v>403</v>
      </c>
      <c r="AS5" s="18" t="s">
        <v>59</v>
      </c>
      <c r="AT5" s="18" t="s">
        <v>18</v>
      </c>
      <c r="AU5" s="18" t="s">
        <v>310</v>
      </c>
      <c r="AV5" s="31" t="s">
        <v>20</v>
      </c>
      <c r="AW5" s="17" t="s">
        <v>103</v>
      </c>
      <c r="AX5" s="18" t="s">
        <v>278</v>
      </c>
      <c r="AY5" s="17" t="s">
        <v>103</v>
      </c>
      <c r="AZ5" s="18" t="s">
        <v>278</v>
      </c>
      <c r="BA5" s="18" t="s">
        <v>310</v>
      </c>
      <c r="BB5" s="31" t="s">
        <v>210</v>
      </c>
      <c r="BC5" s="30" t="s">
        <v>27</v>
      </c>
      <c r="BD5" s="18" t="s">
        <v>135</v>
      </c>
      <c r="BE5" s="18" t="s">
        <v>135</v>
      </c>
      <c r="BF5" s="37" t="s">
        <v>398</v>
      </c>
      <c r="BG5" s="18" t="s">
        <v>445</v>
      </c>
      <c r="BH5" s="30" t="s">
        <v>103</v>
      </c>
      <c r="BI5" s="18" t="s">
        <v>280</v>
      </c>
      <c r="BJ5" s="37" t="s">
        <v>398</v>
      </c>
      <c r="BK5" s="17" t="s">
        <v>135</v>
      </c>
      <c r="BL5" s="18" t="s">
        <v>18</v>
      </c>
      <c r="BM5" s="17" t="s">
        <v>310</v>
      </c>
      <c r="BN5" s="37" t="s">
        <v>223</v>
      </c>
      <c r="BO5" s="18" t="s">
        <v>103</v>
      </c>
      <c r="BP5" s="31" t="s">
        <v>241</v>
      </c>
      <c r="BQ5" s="18" t="s">
        <v>330</v>
      </c>
      <c r="BR5" s="17" t="s">
        <v>18</v>
      </c>
      <c r="BS5" s="37" t="s">
        <v>223</v>
      </c>
      <c r="BT5" s="37" t="s">
        <v>149</v>
      </c>
      <c r="BU5" s="32" t="s">
        <v>27</v>
      </c>
      <c r="BV5" s="12" t="s">
        <v>103</v>
      </c>
      <c r="BW5" s="32" t="s">
        <v>241</v>
      </c>
      <c r="BX5" s="22" t="s">
        <v>330</v>
      </c>
    </row>
    <row r="6" spans="1:76" x14ac:dyDescent="0.35">
      <c r="A6" s="13" t="s">
        <v>858</v>
      </c>
      <c r="B6" s="62" t="s">
        <v>297</v>
      </c>
      <c r="C6" s="17" t="s">
        <v>223</v>
      </c>
      <c r="D6" s="18" t="s">
        <v>278</v>
      </c>
      <c r="E6" s="17" t="s">
        <v>18</v>
      </c>
      <c r="F6" s="18" t="s">
        <v>382</v>
      </c>
      <c r="G6" s="18" t="s">
        <v>18</v>
      </c>
      <c r="H6" s="18" t="s">
        <v>278</v>
      </c>
      <c r="I6" s="18" t="s">
        <v>223</v>
      </c>
      <c r="J6" s="31" t="s">
        <v>135</v>
      </c>
      <c r="K6" s="37" t="s">
        <v>402</v>
      </c>
      <c r="L6" s="18" t="s">
        <v>223</v>
      </c>
      <c r="M6" s="18" t="s">
        <v>278</v>
      </c>
      <c r="N6" s="37" t="s">
        <v>430</v>
      </c>
      <c r="O6" s="18" t="s">
        <v>297</v>
      </c>
      <c r="P6" s="18" t="s">
        <v>398</v>
      </c>
      <c r="Q6" s="37" t="s">
        <v>396</v>
      </c>
      <c r="R6" s="31" t="s">
        <v>124</v>
      </c>
      <c r="S6" s="30" t="s">
        <v>310</v>
      </c>
      <c r="T6" s="37" t="s">
        <v>398</v>
      </c>
      <c r="U6" s="17" t="s">
        <v>310</v>
      </c>
      <c r="V6" s="18" t="s">
        <v>278</v>
      </c>
      <c r="W6" s="31" t="s">
        <v>103</v>
      </c>
      <c r="X6" s="18" t="s">
        <v>297</v>
      </c>
      <c r="Y6" s="18" t="s">
        <v>382</v>
      </c>
      <c r="Z6" s="18" t="s">
        <v>223</v>
      </c>
      <c r="AA6" s="18" t="s">
        <v>297</v>
      </c>
      <c r="AB6" s="37" t="s">
        <v>399</v>
      </c>
      <c r="AC6" s="30" t="s">
        <v>18</v>
      </c>
      <c r="AD6" s="18" t="s">
        <v>223</v>
      </c>
      <c r="AE6" s="18" t="s">
        <v>398</v>
      </c>
      <c r="AF6" s="18" t="s">
        <v>223</v>
      </c>
      <c r="AG6" s="31" t="s">
        <v>64</v>
      </c>
      <c r="AH6" s="17" t="s">
        <v>280</v>
      </c>
      <c r="AI6" s="37" t="s">
        <v>382</v>
      </c>
      <c r="AJ6" s="18" t="s">
        <v>278</v>
      </c>
      <c r="AK6" s="18" t="s">
        <v>330</v>
      </c>
      <c r="AL6" s="17" t="s">
        <v>278</v>
      </c>
      <c r="AM6" s="18" t="s">
        <v>297</v>
      </c>
      <c r="AN6" s="17" t="s">
        <v>297</v>
      </c>
      <c r="AO6" s="18" t="s">
        <v>18</v>
      </c>
      <c r="AP6" s="18" t="s">
        <v>297</v>
      </c>
      <c r="AQ6" s="18" t="s">
        <v>280</v>
      </c>
      <c r="AR6" s="17" t="s">
        <v>310</v>
      </c>
      <c r="AS6" s="18" t="s">
        <v>280</v>
      </c>
      <c r="AT6" s="18" t="s">
        <v>297</v>
      </c>
      <c r="AU6" s="37" t="s">
        <v>382</v>
      </c>
      <c r="AV6" s="18" t="s">
        <v>223</v>
      </c>
      <c r="AW6" s="38" t="s">
        <v>398</v>
      </c>
      <c r="AX6" s="31" t="s">
        <v>18</v>
      </c>
      <c r="AY6" s="17" t="s">
        <v>280</v>
      </c>
      <c r="AZ6" s="18" t="s">
        <v>297</v>
      </c>
      <c r="BA6" s="18" t="s">
        <v>403</v>
      </c>
      <c r="BB6" s="37" t="s">
        <v>1130</v>
      </c>
      <c r="BC6" s="17" t="s">
        <v>278</v>
      </c>
      <c r="BD6" s="37" t="s">
        <v>396</v>
      </c>
      <c r="BE6" s="37" t="s">
        <v>382</v>
      </c>
      <c r="BF6" s="31" t="s">
        <v>38</v>
      </c>
      <c r="BG6" s="31" t="s">
        <v>159</v>
      </c>
      <c r="BH6" s="38" t="s">
        <v>223</v>
      </c>
      <c r="BI6" s="18" t="s">
        <v>403</v>
      </c>
      <c r="BJ6" s="31" t="s">
        <v>59</v>
      </c>
      <c r="BK6" s="38" t="s">
        <v>403</v>
      </c>
      <c r="BL6" s="31" t="s">
        <v>310</v>
      </c>
      <c r="BM6" s="17" t="s">
        <v>297</v>
      </c>
      <c r="BN6" s="18" t="s">
        <v>223</v>
      </c>
      <c r="BO6" s="18" t="s">
        <v>223</v>
      </c>
      <c r="BP6" s="31" t="s">
        <v>65</v>
      </c>
      <c r="BQ6" s="18" t="s">
        <v>223</v>
      </c>
      <c r="BR6" s="17" t="s">
        <v>297</v>
      </c>
      <c r="BS6" s="18" t="s">
        <v>403</v>
      </c>
      <c r="BT6" s="31" t="s">
        <v>64</v>
      </c>
      <c r="BU6" s="12" t="s">
        <v>403</v>
      </c>
      <c r="BV6" s="12" t="s">
        <v>398</v>
      </c>
      <c r="BW6" s="32" t="s">
        <v>65</v>
      </c>
      <c r="BX6" s="22" t="s">
        <v>223</v>
      </c>
    </row>
    <row r="7" spans="1:76" x14ac:dyDescent="0.35">
      <c r="A7" s="13" t="s">
        <v>857</v>
      </c>
      <c r="B7" s="62" t="s">
        <v>310</v>
      </c>
      <c r="C7" s="17" t="s">
        <v>310</v>
      </c>
      <c r="D7" s="18" t="s">
        <v>310</v>
      </c>
      <c r="E7" s="17" t="s">
        <v>280</v>
      </c>
      <c r="F7" s="18" t="s">
        <v>103</v>
      </c>
      <c r="G7" s="37" t="s">
        <v>399</v>
      </c>
      <c r="H7" s="31" t="s">
        <v>39</v>
      </c>
      <c r="I7" s="18" t="s">
        <v>135</v>
      </c>
      <c r="J7" s="18" t="s">
        <v>103</v>
      </c>
      <c r="K7" s="31" t="s">
        <v>88</v>
      </c>
      <c r="L7" s="18" t="s">
        <v>223</v>
      </c>
      <c r="M7" s="37" t="s">
        <v>399</v>
      </c>
      <c r="N7" s="37" t="s">
        <v>382</v>
      </c>
      <c r="O7" s="37" t="s">
        <v>402</v>
      </c>
      <c r="P7" s="18" t="s">
        <v>18</v>
      </c>
      <c r="Q7" s="31" t="s">
        <v>124</v>
      </c>
      <c r="R7" s="31" t="s">
        <v>50</v>
      </c>
      <c r="S7" s="17" t="s">
        <v>310</v>
      </c>
      <c r="T7" s="18" t="s">
        <v>278</v>
      </c>
      <c r="U7" s="30" t="s">
        <v>39</v>
      </c>
      <c r="V7" s="31" t="s">
        <v>60</v>
      </c>
      <c r="W7" s="31" t="s">
        <v>124</v>
      </c>
      <c r="X7" s="18" t="s">
        <v>18</v>
      </c>
      <c r="Y7" s="37" t="s">
        <v>223</v>
      </c>
      <c r="Z7" s="37" t="s">
        <v>398</v>
      </c>
      <c r="AA7" s="37" t="s">
        <v>400</v>
      </c>
      <c r="AB7" s="18" t="s">
        <v>18</v>
      </c>
      <c r="AC7" s="17" t="s">
        <v>135</v>
      </c>
      <c r="AD7" s="18" t="s">
        <v>278</v>
      </c>
      <c r="AE7" s="18" t="s">
        <v>103</v>
      </c>
      <c r="AF7" s="18" t="s">
        <v>297</v>
      </c>
      <c r="AG7" s="18" t="s">
        <v>496</v>
      </c>
      <c r="AH7" s="17" t="s">
        <v>278</v>
      </c>
      <c r="AI7" s="37" t="s">
        <v>398</v>
      </c>
      <c r="AJ7" s="31" t="s">
        <v>9</v>
      </c>
      <c r="AK7" s="18" t="s">
        <v>330</v>
      </c>
      <c r="AL7" s="30" t="s">
        <v>27</v>
      </c>
      <c r="AM7" s="37" t="s">
        <v>280</v>
      </c>
      <c r="AN7" s="17" t="s">
        <v>18</v>
      </c>
      <c r="AO7" s="18" t="s">
        <v>278</v>
      </c>
      <c r="AP7" s="18" t="s">
        <v>297</v>
      </c>
      <c r="AQ7" s="18" t="s">
        <v>310</v>
      </c>
      <c r="AR7" s="17" t="s">
        <v>135</v>
      </c>
      <c r="AS7" s="18" t="s">
        <v>297</v>
      </c>
      <c r="AT7" s="18" t="s">
        <v>297</v>
      </c>
      <c r="AU7" s="18" t="s">
        <v>278</v>
      </c>
      <c r="AV7" s="18" t="s">
        <v>18</v>
      </c>
      <c r="AW7" s="17" t="s">
        <v>278</v>
      </c>
      <c r="AX7" s="18" t="s">
        <v>18</v>
      </c>
      <c r="AY7" s="17" t="s">
        <v>310</v>
      </c>
      <c r="AZ7" s="18" t="s">
        <v>278</v>
      </c>
      <c r="BA7" s="18" t="s">
        <v>310</v>
      </c>
      <c r="BB7" s="18" t="s">
        <v>753</v>
      </c>
      <c r="BC7" s="38" t="s">
        <v>422</v>
      </c>
      <c r="BD7" s="18" t="s">
        <v>310</v>
      </c>
      <c r="BE7" s="31" t="s">
        <v>9</v>
      </c>
      <c r="BF7" s="31" t="s">
        <v>34</v>
      </c>
      <c r="BG7" s="31" t="s">
        <v>159</v>
      </c>
      <c r="BH7" s="17" t="s">
        <v>278</v>
      </c>
      <c r="BI7" s="18" t="s">
        <v>310</v>
      </c>
      <c r="BJ7" s="31" t="s">
        <v>59</v>
      </c>
      <c r="BK7" s="17" t="s">
        <v>310</v>
      </c>
      <c r="BL7" s="18" t="s">
        <v>278</v>
      </c>
      <c r="BM7" s="17" t="s">
        <v>135</v>
      </c>
      <c r="BN7" s="18" t="s">
        <v>18</v>
      </c>
      <c r="BO7" s="18" t="s">
        <v>280</v>
      </c>
      <c r="BP7" s="37" t="s">
        <v>398</v>
      </c>
      <c r="BQ7" s="18" t="s">
        <v>59</v>
      </c>
      <c r="BR7" s="17" t="s">
        <v>135</v>
      </c>
      <c r="BS7" s="18" t="s">
        <v>310</v>
      </c>
      <c r="BT7" s="31" t="s">
        <v>43</v>
      </c>
      <c r="BU7" s="39" t="s">
        <v>403</v>
      </c>
      <c r="BV7" s="12" t="s">
        <v>297</v>
      </c>
      <c r="BW7" s="39" t="s">
        <v>398</v>
      </c>
      <c r="BX7" s="22" t="s">
        <v>59</v>
      </c>
    </row>
    <row r="8" spans="1:76" x14ac:dyDescent="0.35">
      <c r="A8" s="13" t="s">
        <v>1</v>
      </c>
      <c r="B8" s="62" t="s">
        <v>39</v>
      </c>
      <c r="C8" s="30" t="s">
        <v>9</v>
      </c>
      <c r="D8" s="37" t="s">
        <v>135</v>
      </c>
      <c r="E8" s="38" t="s">
        <v>280</v>
      </c>
      <c r="F8" s="18" t="s">
        <v>397</v>
      </c>
      <c r="G8" s="18" t="s">
        <v>124</v>
      </c>
      <c r="H8" s="37" t="s">
        <v>297</v>
      </c>
      <c r="I8" s="31" t="s">
        <v>34</v>
      </c>
      <c r="J8" s="18" t="s">
        <v>135</v>
      </c>
      <c r="K8" s="31" t="s">
        <v>50</v>
      </c>
      <c r="L8" s="31" t="s">
        <v>52</v>
      </c>
      <c r="M8" s="31" t="s">
        <v>60</v>
      </c>
      <c r="N8" s="31" t="s">
        <v>65</v>
      </c>
      <c r="O8" s="31" t="s">
        <v>65</v>
      </c>
      <c r="P8" s="18" t="s">
        <v>49</v>
      </c>
      <c r="Q8" s="31" t="s">
        <v>52</v>
      </c>
      <c r="R8" s="37" t="s">
        <v>403</v>
      </c>
      <c r="S8" s="38" t="s">
        <v>103</v>
      </c>
      <c r="T8" s="31" t="s">
        <v>9</v>
      </c>
      <c r="U8" s="17" t="s">
        <v>135</v>
      </c>
      <c r="V8" s="18" t="s">
        <v>413</v>
      </c>
      <c r="W8" s="18" t="s">
        <v>103</v>
      </c>
      <c r="X8" s="37" t="s">
        <v>18</v>
      </c>
      <c r="Y8" s="18" t="s">
        <v>27</v>
      </c>
      <c r="Z8" s="31" t="s">
        <v>114</v>
      </c>
      <c r="AA8" s="18" t="s">
        <v>27</v>
      </c>
      <c r="AB8" s="31" t="s">
        <v>9</v>
      </c>
      <c r="AC8" s="17" t="s">
        <v>103</v>
      </c>
      <c r="AD8" s="18" t="s">
        <v>39</v>
      </c>
      <c r="AE8" s="18" t="s">
        <v>27</v>
      </c>
      <c r="AF8" s="18" t="s">
        <v>38</v>
      </c>
      <c r="AG8" s="37" t="s">
        <v>353</v>
      </c>
      <c r="AH8" s="30" t="s">
        <v>27</v>
      </c>
      <c r="AI8" s="18" t="s">
        <v>39</v>
      </c>
      <c r="AJ8" s="37" t="s">
        <v>403</v>
      </c>
      <c r="AK8" s="31" t="s">
        <v>89</v>
      </c>
      <c r="AL8" s="38" t="s">
        <v>297</v>
      </c>
      <c r="AM8" s="31" t="s">
        <v>27</v>
      </c>
      <c r="AN8" s="17" t="s">
        <v>38</v>
      </c>
      <c r="AO8" s="18" t="s">
        <v>135</v>
      </c>
      <c r="AP8" s="18" t="s">
        <v>27</v>
      </c>
      <c r="AQ8" s="37" t="s">
        <v>135</v>
      </c>
      <c r="AR8" s="17" t="s">
        <v>27</v>
      </c>
      <c r="AS8" s="18" t="s">
        <v>38</v>
      </c>
      <c r="AT8" s="18" t="s">
        <v>38</v>
      </c>
      <c r="AU8" s="31" t="s">
        <v>9</v>
      </c>
      <c r="AV8" s="37" t="s">
        <v>297</v>
      </c>
      <c r="AW8" s="30" t="s">
        <v>27</v>
      </c>
      <c r="AX8" s="37" t="s">
        <v>103</v>
      </c>
      <c r="AY8" s="38" t="s">
        <v>103</v>
      </c>
      <c r="AZ8" s="31" t="s">
        <v>20</v>
      </c>
      <c r="BA8" s="18" t="s">
        <v>20</v>
      </c>
      <c r="BB8" s="18" t="s">
        <v>107</v>
      </c>
      <c r="BC8" s="30" t="s">
        <v>9</v>
      </c>
      <c r="BD8" s="31" t="s">
        <v>114</v>
      </c>
      <c r="BE8" s="37" t="s">
        <v>310</v>
      </c>
      <c r="BF8" s="37" t="s">
        <v>223</v>
      </c>
      <c r="BG8" s="18" t="s">
        <v>64</v>
      </c>
      <c r="BH8" s="30" t="s">
        <v>38</v>
      </c>
      <c r="BI8" s="18" t="s">
        <v>49</v>
      </c>
      <c r="BJ8" s="37" t="s">
        <v>278</v>
      </c>
      <c r="BK8" s="17" t="s">
        <v>39</v>
      </c>
      <c r="BL8" s="18" t="s">
        <v>39</v>
      </c>
      <c r="BM8" s="17" t="s">
        <v>39</v>
      </c>
      <c r="BN8" s="31" t="s">
        <v>114</v>
      </c>
      <c r="BO8" s="18" t="s">
        <v>39</v>
      </c>
      <c r="BP8" s="37" t="s">
        <v>280</v>
      </c>
      <c r="BQ8" s="18" t="s">
        <v>107</v>
      </c>
      <c r="BR8" s="17" t="s">
        <v>59</v>
      </c>
      <c r="BS8" s="31" t="s">
        <v>21</v>
      </c>
      <c r="BT8" s="37" t="s">
        <v>527</v>
      </c>
      <c r="BU8" s="12" t="s">
        <v>27</v>
      </c>
      <c r="BV8" s="12" t="s">
        <v>27</v>
      </c>
      <c r="BW8" s="39" t="s">
        <v>280</v>
      </c>
      <c r="BX8" s="22" t="s">
        <v>107</v>
      </c>
    </row>
    <row r="9" spans="1:76" x14ac:dyDescent="0.35">
      <c r="A9" s="13" t="s">
        <v>856</v>
      </c>
      <c r="B9" s="61" t="s">
        <v>19</v>
      </c>
      <c r="C9" s="17" t="s">
        <v>15</v>
      </c>
      <c r="D9" s="18" t="s">
        <v>28</v>
      </c>
      <c r="E9" s="17" t="s">
        <v>42</v>
      </c>
      <c r="F9" s="31" t="s">
        <v>55</v>
      </c>
      <c r="G9" s="31" t="s">
        <v>67</v>
      </c>
      <c r="H9" s="18" t="s">
        <v>42</v>
      </c>
      <c r="I9" s="37" t="s">
        <v>27</v>
      </c>
      <c r="J9" s="18" t="s">
        <v>41</v>
      </c>
      <c r="K9" s="18" t="s">
        <v>222</v>
      </c>
      <c r="L9" s="18" t="s">
        <v>89</v>
      </c>
      <c r="M9" s="18" t="s">
        <v>66</v>
      </c>
      <c r="N9" s="18" t="s">
        <v>41</v>
      </c>
      <c r="O9" s="31" t="s">
        <v>16</v>
      </c>
      <c r="P9" s="18" t="s">
        <v>40</v>
      </c>
      <c r="Q9" s="18" t="s">
        <v>40</v>
      </c>
      <c r="R9" s="37" t="s">
        <v>60</v>
      </c>
      <c r="S9" s="17" t="s">
        <v>19</v>
      </c>
      <c r="T9" s="18" t="s">
        <v>15</v>
      </c>
      <c r="U9" s="38" t="s">
        <v>52</v>
      </c>
      <c r="V9" s="37" t="s">
        <v>50</v>
      </c>
      <c r="W9" s="18" t="s">
        <v>66</v>
      </c>
      <c r="X9" s="18" t="s">
        <v>41</v>
      </c>
      <c r="Y9" s="18" t="s">
        <v>66</v>
      </c>
      <c r="Z9" s="18" t="s">
        <v>21</v>
      </c>
      <c r="AA9" s="18" t="s">
        <v>125</v>
      </c>
      <c r="AB9" s="18" t="s">
        <v>28</v>
      </c>
      <c r="AC9" s="17" t="s">
        <v>21</v>
      </c>
      <c r="AD9" s="18" t="s">
        <v>28</v>
      </c>
      <c r="AE9" s="18" t="s">
        <v>89</v>
      </c>
      <c r="AF9" s="18" t="s">
        <v>125</v>
      </c>
      <c r="AG9" s="18" t="s">
        <v>358</v>
      </c>
      <c r="AH9" s="17" t="s">
        <v>19</v>
      </c>
      <c r="AI9" s="31" t="s">
        <v>67</v>
      </c>
      <c r="AJ9" s="37" t="s">
        <v>65</v>
      </c>
      <c r="AK9" s="37" t="s">
        <v>442</v>
      </c>
      <c r="AL9" s="38" t="s">
        <v>34</v>
      </c>
      <c r="AM9" s="31" t="s">
        <v>28</v>
      </c>
      <c r="AN9" s="17" t="s">
        <v>15</v>
      </c>
      <c r="AO9" s="18" t="s">
        <v>41</v>
      </c>
      <c r="AP9" s="18" t="s">
        <v>19</v>
      </c>
      <c r="AQ9" s="18" t="s">
        <v>66</v>
      </c>
      <c r="AR9" s="17" t="s">
        <v>21</v>
      </c>
      <c r="AS9" s="18" t="s">
        <v>21</v>
      </c>
      <c r="AT9" s="18" t="s">
        <v>42</v>
      </c>
      <c r="AU9" s="18" t="s">
        <v>125</v>
      </c>
      <c r="AV9" s="18" t="s">
        <v>28</v>
      </c>
      <c r="AW9" s="17" t="s">
        <v>19</v>
      </c>
      <c r="AX9" s="18" t="s">
        <v>15</v>
      </c>
      <c r="AY9" s="17" t="s">
        <v>19</v>
      </c>
      <c r="AZ9" s="18" t="s">
        <v>15</v>
      </c>
      <c r="BA9" s="18" t="s">
        <v>19</v>
      </c>
      <c r="BB9" s="31" t="s">
        <v>22</v>
      </c>
      <c r="BC9" s="30" t="s">
        <v>24</v>
      </c>
      <c r="BD9" s="18" t="s">
        <v>28</v>
      </c>
      <c r="BE9" s="18" t="s">
        <v>40</v>
      </c>
      <c r="BF9" s="37" t="s">
        <v>114</v>
      </c>
      <c r="BG9" s="37" t="s">
        <v>713</v>
      </c>
      <c r="BH9" s="38" t="s">
        <v>15</v>
      </c>
      <c r="BI9" s="31" t="s">
        <v>67</v>
      </c>
      <c r="BJ9" s="18" t="s">
        <v>42</v>
      </c>
      <c r="BK9" s="17" t="s">
        <v>19</v>
      </c>
      <c r="BL9" s="18" t="s">
        <v>15</v>
      </c>
      <c r="BM9" s="17" t="s">
        <v>19</v>
      </c>
      <c r="BN9" s="18" t="s">
        <v>41</v>
      </c>
      <c r="BO9" s="18" t="s">
        <v>19</v>
      </c>
      <c r="BP9" s="37" t="s">
        <v>60</v>
      </c>
      <c r="BQ9" s="18" t="s">
        <v>268</v>
      </c>
      <c r="BR9" s="17" t="s">
        <v>19</v>
      </c>
      <c r="BS9" s="18" t="s">
        <v>15</v>
      </c>
      <c r="BT9" s="18" t="s">
        <v>268</v>
      </c>
      <c r="BU9" s="12" t="s">
        <v>21</v>
      </c>
      <c r="BV9" s="12" t="s">
        <v>28</v>
      </c>
      <c r="BW9" s="39" t="s">
        <v>60</v>
      </c>
      <c r="BX9" s="22" t="s">
        <v>268</v>
      </c>
    </row>
    <row r="10" spans="1:76" x14ac:dyDescent="0.35">
      <c r="A10" s="13" t="s">
        <v>855</v>
      </c>
      <c r="B10" s="62" t="s">
        <v>332</v>
      </c>
      <c r="C10" s="17" t="s">
        <v>424</v>
      </c>
      <c r="D10" s="18" t="s">
        <v>418</v>
      </c>
      <c r="E10" s="17" t="s">
        <v>421</v>
      </c>
      <c r="F10" s="18" t="s">
        <v>424</v>
      </c>
      <c r="G10" s="18" t="s">
        <v>503</v>
      </c>
      <c r="H10" s="31" t="s">
        <v>395</v>
      </c>
      <c r="I10" s="18" t="s">
        <v>421</v>
      </c>
      <c r="J10" s="31" t="s">
        <v>395</v>
      </c>
      <c r="K10" s="18" t="s">
        <v>423</v>
      </c>
      <c r="L10" s="37" t="s">
        <v>503</v>
      </c>
      <c r="M10" s="37" t="s">
        <v>542</v>
      </c>
      <c r="N10" s="37" t="s">
        <v>306</v>
      </c>
      <c r="O10" s="37" t="s">
        <v>473</v>
      </c>
      <c r="P10" s="18" t="s">
        <v>580</v>
      </c>
      <c r="Q10" s="18" t="s">
        <v>580</v>
      </c>
      <c r="R10" s="31" t="s">
        <v>400</v>
      </c>
      <c r="S10" s="30" t="s">
        <v>419</v>
      </c>
      <c r="T10" s="37" t="s">
        <v>591</v>
      </c>
      <c r="U10" s="30" t="s">
        <v>425</v>
      </c>
      <c r="V10" s="31" t="s">
        <v>422</v>
      </c>
      <c r="W10" s="31" t="s">
        <v>160</v>
      </c>
      <c r="X10" s="18" t="s">
        <v>418</v>
      </c>
      <c r="Y10" s="37" t="s">
        <v>304</v>
      </c>
      <c r="Z10" s="37" t="s">
        <v>542</v>
      </c>
      <c r="AA10" s="37" t="s">
        <v>304</v>
      </c>
      <c r="AB10" s="18" t="s">
        <v>591</v>
      </c>
      <c r="AC10" s="30" t="s">
        <v>420</v>
      </c>
      <c r="AD10" s="18" t="s">
        <v>424</v>
      </c>
      <c r="AE10" s="18" t="s">
        <v>332</v>
      </c>
      <c r="AF10" s="37" t="s">
        <v>591</v>
      </c>
      <c r="AG10" s="31" t="s">
        <v>420</v>
      </c>
      <c r="AH10" s="17" t="s">
        <v>332</v>
      </c>
      <c r="AI10" s="37" t="s">
        <v>428</v>
      </c>
      <c r="AJ10" s="31" t="s">
        <v>430</v>
      </c>
      <c r="AK10" s="18" t="s">
        <v>424</v>
      </c>
      <c r="AL10" s="30" t="s">
        <v>425</v>
      </c>
      <c r="AM10" s="37" t="s">
        <v>580</v>
      </c>
      <c r="AN10" s="17" t="s">
        <v>418</v>
      </c>
      <c r="AO10" s="18" t="s">
        <v>421</v>
      </c>
      <c r="AP10" s="18" t="s">
        <v>423</v>
      </c>
      <c r="AQ10" s="18" t="s">
        <v>421</v>
      </c>
      <c r="AR10" s="30" t="s">
        <v>414</v>
      </c>
      <c r="AS10" s="18" t="s">
        <v>580</v>
      </c>
      <c r="AT10" s="18" t="s">
        <v>580</v>
      </c>
      <c r="AU10" s="37" t="s">
        <v>503</v>
      </c>
      <c r="AV10" s="18" t="s">
        <v>332</v>
      </c>
      <c r="AW10" s="38" t="s">
        <v>591</v>
      </c>
      <c r="AX10" s="31" t="s">
        <v>414</v>
      </c>
      <c r="AY10" s="17" t="s">
        <v>418</v>
      </c>
      <c r="AZ10" s="18" t="s">
        <v>424</v>
      </c>
      <c r="BA10" s="18" t="s">
        <v>424</v>
      </c>
      <c r="BB10" s="37" t="s">
        <v>540</v>
      </c>
      <c r="BC10" s="38" t="s">
        <v>283</v>
      </c>
      <c r="BD10" s="37" t="s">
        <v>542</v>
      </c>
      <c r="BE10" s="31" t="s">
        <v>414</v>
      </c>
      <c r="BF10" s="31" t="s">
        <v>403</v>
      </c>
      <c r="BG10" s="31" t="s">
        <v>528</v>
      </c>
      <c r="BH10" s="38" t="s">
        <v>424</v>
      </c>
      <c r="BI10" s="18" t="s">
        <v>580</v>
      </c>
      <c r="BJ10" s="31" t="s">
        <v>430</v>
      </c>
      <c r="BK10" s="17" t="s">
        <v>424</v>
      </c>
      <c r="BL10" s="18" t="s">
        <v>421</v>
      </c>
      <c r="BM10" s="17" t="s">
        <v>418</v>
      </c>
      <c r="BN10" s="18" t="s">
        <v>332</v>
      </c>
      <c r="BO10" s="18" t="s">
        <v>423</v>
      </c>
      <c r="BP10" s="31" t="s">
        <v>425</v>
      </c>
      <c r="BQ10" s="18" t="s">
        <v>419</v>
      </c>
      <c r="BR10" s="17" t="s">
        <v>421</v>
      </c>
      <c r="BS10" s="18" t="s">
        <v>580</v>
      </c>
      <c r="BT10" s="31" t="s">
        <v>330</v>
      </c>
      <c r="BU10" s="39" t="s">
        <v>542</v>
      </c>
      <c r="BV10" s="39" t="s">
        <v>599</v>
      </c>
      <c r="BW10" s="32" t="s">
        <v>425</v>
      </c>
      <c r="BX10" s="22" t="s">
        <v>419</v>
      </c>
    </row>
    <row r="11" spans="1:76" x14ac:dyDescent="0.35">
      <c r="A11" s="47"/>
      <c r="B11" s="61" t="s">
        <v>920</v>
      </c>
      <c r="C11" s="17" t="s">
        <v>906</v>
      </c>
      <c r="D11" s="18" t="s">
        <v>916</v>
      </c>
      <c r="E11" s="38" t="s">
        <v>1370</v>
      </c>
      <c r="F11" s="18" t="s">
        <v>923</v>
      </c>
      <c r="G11" s="37" t="s">
        <v>935</v>
      </c>
      <c r="H11" s="18" t="s">
        <v>906</v>
      </c>
      <c r="I11" s="31" t="s">
        <v>902</v>
      </c>
      <c r="J11" s="18" t="s">
        <v>922</v>
      </c>
      <c r="K11" s="18" t="s">
        <v>922</v>
      </c>
      <c r="L11" s="18" t="s">
        <v>909</v>
      </c>
      <c r="M11" s="37" t="s">
        <v>932</v>
      </c>
      <c r="N11" s="37" t="s">
        <v>927</v>
      </c>
      <c r="O11" s="37" t="s">
        <v>930</v>
      </c>
      <c r="P11" s="18" t="s">
        <v>914</v>
      </c>
      <c r="Q11" s="18" t="s">
        <v>921</v>
      </c>
      <c r="R11" s="31" t="s">
        <v>883</v>
      </c>
      <c r="S11" s="17" t="s">
        <v>917</v>
      </c>
      <c r="T11" s="18" t="s">
        <v>911</v>
      </c>
      <c r="U11" s="30" t="s">
        <v>1367</v>
      </c>
      <c r="V11" s="31" t="s">
        <v>898</v>
      </c>
      <c r="W11" s="31" t="s">
        <v>994</v>
      </c>
      <c r="X11" s="18" t="s">
        <v>916</v>
      </c>
      <c r="Y11" s="37" t="s">
        <v>928</v>
      </c>
      <c r="Z11" s="18" t="s">
        <v>910</v>
      </c>
      <c r="AA11" s="37" t="s">
        <v>929</v>
      </c>
      <c r="AB11" s="18" t="s">
        <v>915</v>
      </c>
      <c r="AC11" s="30" t="s">
        <v>921</v>
      </c>
      <c r="AD11" s="18" t="s">
        <v>916</v>
      </c>
      <c r="AE11" s="31" t="s">
        <v>907</v>
      </c>
      <c r="AF11" s="37" t="s">
        <v>1371</v>
      </c>
      <c r="AG11" s="31" t="s">
        <v>1369</v>
      </c>
      <c r="AH11" s="17" t="s">
        <v>920</v>
      </c>
      <c r="AI11" s="37" t="s">
        <v>941</v>
      </c>
      <c r="AJ11" s="31" t="s">
        <v>888</v>
      </c>
      <c r="AK11" s="31" t="s">
        <v>1365</v>
      </c>
      <c r="AL11" s="30" t="s">
        <v>1367</v>
      </c>
      <c r="AM11" s="37" t="s">
        <v>918</v>
      </c>
      <c r="AN11" s="17" t="s">
        <v>914</v>
      </c>
      <c r="AO11" s="18" t="s">
        <v>912</v>
      </c>
      <c r="AP11" s="18" t="s">
        <v>912</v>
      </c>
      <c r="AQ11" s="18" t="s">
        <v>915</v>
      </c>
      <c r="AR11" s="30" t="s">
        <v>993</v>
      </c>
      <c r="AS11" s="18" t="s">
        <v>911</v>
      </c>
      <c r="AT11" s="18" t="s">
        <v>919</v>
      </c>
      <c r="AU11" s="18" t="s">
        <v>910</v>
      </c>
      <c r="AV11" s="37" t="s">
        <v>1371</v>
      </c>
      <c r="AW11" s="17" t="s">
        <v>918</v>
      </c>
      <c r="AX11" s="18" t="s">
        <v>906</v>
      </c>
      <c r="AY11" s="17" t="s">
        <v>911</v>
      </c>
      <c r="AZ11" s="18" t="s">
        <v>917</v>
      </c>
      <c r="BA11" s="18" t="s">
        <v>913</v>
      </c>
      <c r="BB11" s="37" t="s">
        <v>933</v>
      </c>
      <c r="BC11" s="38" t="s">
        <v>1372</v>
      </c>
      <c r="BD11" s="18" t="s">
        <v>912</v>
      </c>
      <c r="BE11" s="31" t="s">
        <v>1368</v>
      </c>
      <c r="BF11" s="31" t="s">
        <v>884</v>
      </c>
      <c r="BG11" s="31" t="s">
        <v>1242</v>
      </c>
      <c r="BH11" s="17" t="s">
        <v>911</v>
      </c>
      <c r="BI11" s="18" t="s">
        <v>916</v>
      </c>
      <c r="BJ11" s="31" t="s">
        <v>907</v>
      </c>
      <c r="BK11" s="17" t="s">
        <v>915</v>
      </c>
      <c r="BL11" s="18" t="s">
        <v>914</v>
      </c>
      <c r="BM11" s="17" t="s">
        <v>913</v>
      </c>
      <c r="BN11" s="18" t="s">
        <v>908</v>
      </c>
      <c r="BO11" s="18" t="s">
        <v>912</v>
      </c>
      <c r="BP11" s="18" t="s">
        <v>907</v>
      </c>
      <c r="BQ11" s="18" t="s">
        <v>906</v>
      </c>
      <c r="BR11" s="17" t="s">
        <v>909</v>
      </c>
      <c r="BS11" s="18" t="s">
        <v>908</v>
      </c>
      <c r="BT11" s="31" t="s">
        <v>882</v>
      </c>
      <c r="BU11" s="39" t="s">
        <v>1371</v>
      </c>
      <c r="BV11" s="39" t="s">
        <v>1366</v>
      </c>
      <c r="BW11" s="12" t="s">
        <v>907</v>
      </c>
      <c r="BX11" s="22" t="s">
        <v>906</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BX17"/>
  <sheetViews>
    <sheetView showGridLines="0" workbookViewId="0">
      <pane xSplit="1" topLeftCell="B1" activePane="topRight" state="frozenSplit"/>
      <selection pane="topRight"/>
    </sheetView>
  </sheetViews>
  <sheetFormatPr defaultRowHeight="14.5" x14ac:dyDescent="0.35"/>
  <cols>
    <col min="1" max="1" width="70" customWidth="1"/>
    <col min="2" max="2" width="15.90625" style="6" customWidth="1"/>
    <col min="3" max="4" width="7.6328125" style="6" customWidth="1"/>
    <col min="5" max="8" width="10.453125" style="6" customWidth="1"/>
    <col min="9" max="9" width="10.54296875" style="6" customWidth="1"/>
    <col min="10"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1470</v>
      </c>
      <c r="B1" s="55" t="s">
        <v>1548</v>
      </c>
      <c r="C1" s="70" t="s">
        <v>1544</v>
      </c>
      <c r="D1" s="72"/>
      <c r="E1" s="70" t="s">
        <v>1561</v>
      </c>
      <c r="F1" s="71"/>
      <c r="G1" s="71"/>
      <c r="H1" s="71"/>
      <c r="I1" s="71"/>
      <c r="J1" s="71"/>
      <c r="K1" s="71"/>
      <c r="L1" s="71"/>
      <c r="M1" s="71"/>
      <c r="N1" s="71"/>
      <c r="O1" s="71"/>
      <c r="P1" s="71"/>
      <c r="Q1" s="71"/>
      <c r="R1" s="72"/>
      <c r="S1" s="70" t="s">
        <v>1538</v>
      </c>
      <c r="T1" s="72"/>
      <c r="U1" s="70" t="s">
        <v>1550</v>
      </c>
      <c r="V1" s="71"/>
      <c r="W1" s="71"/>
      <c r="X1" s="71"/>
      <c r="Y1" s="71"/>
      <c r="Z1" s="71"/>
      <c r="AA1" s="71"/>
      <c r="AB1" s="72"/>
      <c r="AC1" s="70" t="s">
        <v>1540</v>
      </c>
      <c r="AD1" s="71"/>
      <c r="AE1" s="71"/>
      <c r="AF1" s="71"/>
      <c r="AG1" s="72"/>
      <c r="AH1" s="70" t="s">
        <v>1541</v>
      </c>
      <c r="AI1" s="71"/>
      <c r="AJ1" s="71"/>
      <c r="AK1" s="72"/>
      <c r="AL1" s="70" t="s">
        <v>1551</v>
      </c>
      <c r="AM1" s="72"/>
      <c r="AN1" s="70" t="s">
        <v>1542</v>
      </c>
      <c r="AO1" s="71"/>
      <c r="AP1" s="71"/>
      <c r="AQ1" s="72"/>
      <c r="AR1" s="70" t="s">
        <v>1537</v>
      </c>
      <c r="AS1" s="71"/>
      <c r="AT1" s="71"/>
      <c r="AU1" s="71"/>
      <c r="AV1" s="72"/>
      <c r="AW1" s="70" t="s">
        <v>1543</v>
      </c>
      <c r="AX1" s="72"/>
      <c r="AY1" s="70" t="s">
        <v>1549</v>
      </c>
      <c r="AZ1" s="71"/>
      <c r="BA1" s="71"/>
      <c r="BB1" s="72"/>
      <c r="BC1" s="70" t="s">
        <v>1545</v>
      </c>
      <c r="BD1" s="71"/>
      <c r="BE1" s="71"/>
      <c r="BF1" s="71"/>
      <c r="BG1" s="72"/>
      <c r="BH1" s="70" t="s">
        <v>1547</v>
      </c>
      <c r="BI1" s="71"/>
      <c r="BJ1" s="72"/>
      <c r="BK1" s="70" t="s">
        <v>1552</v>
      </c>
      <c r="BL1" s="72"/>
      <c r="BM1" s="70" t="s">
        <v>1546</v>
      </c>
      <c r="BN1" s="71"/>
      <c r="BO1" s="71"/>
      <c r="BP1" s="71"/>
      <c r="BQ1" s="72"/>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862</v>
      </c>
      <c r="B3" s="15" t="s">
        <v>11</v>
      </c>
      <c r="C3" s="35" t="s">
        <v>16</v>
      </c>
      <c r="D3" s="29" t="s">
        <v>12</v>
      </c>
      <c r="E3" s="15" t="s">
        <v>16</v>
      </c>
      <c r="F3" s="29" t="s">
        <v>22</v>
      </c>
      <c r="G3" s="16" t="s">
        <v>43</v>
      </c>
      <c r="H3" s="16" t="s">
        <v>44</v>
      </c>
      <c r="I3" s="16" t="s">
        <v>54</v>
      </c>
      <c r="J3" s="16" t="s">
        <v>44</v>
      </c>
      <c r="K3" s="29" t="s">
        <v>22</v>
      </c>
      <c r="L3" s="16" t="s">
        <v>43</v>
      </c>
      <c r="M3" s="16" t="s">
        <v>55</v>
      </c>
      <c r="N3" s="16" t="s">
        <v>16</v>
      </c>
      <c r="O3" s="16" t="s">
        <v>44</v>
      </c>
      <c r="P3" s="16" t="s">
        <v>44</v>
      </c>
      <c r="Q3" s="29" t="s">
        <v>22</v>
      </c>
      <c r="R3" s="34" t="s">
        <v>41</v>
      </c>
      <c r="S3" s="15" t="s">
        <v>30</v>
      </c>
      <c r="T3" s="16" t="s">
        <v>30</v>
      </c>
      <c r="U3" s="15" t="s">
        <v>55</v>
      </c>
      <c r="V3" s="16" t="s">
        <v>43</v>
      </c>
      <c r="W3" s="16" t="s">
        <v>55</v>
      </c>
      <c r="X3" s="16" t="s">
        <v>44</v>
      </c>
      <c r="Y3" s="16" t="s">
        <v>55</v>
      </c>
      <c r="Z3" s="34" t="s">
        <v>71</v>
      </c>
      <c r="AA3" s="16" t="s">
        <v>12</v>
      </c>
      <c r="AB3" s="34" t="s">
        <v>71</v>
      </c>
      <c r="AC3" s="15" t="s">
        <v>16</v>
      </c>
      <c r="AD3" s="29" t="s">
        <v>44</v>
      </c>
      <c r="AE3" s="34" t="s">
        <v>71</v>
      </c>
      <c r="AF3" s="16" t="s">
        <v>12</v>
      </c>
      <c r="AG3" s="34" t="s">
        <v>79</v>
      </c>
      <c r="AH3" s="15" t="s">
        <v>30</v>
      </c>
      <c r="AI3" s="16" t="s">
        <v>44</v>
      </c>
      <c r="AJ3" s="16" t="s">
        <v>43</v>
      </c>
      <c r="AK3" s="34" t="s">
        <v>222</v>
      </c>
      <c r="AL3" s="15" t="s">
        <v>55</v>
      </c>
      <c r="AM3" s="16" t="s">
        <v>11</v>
      </c>
      <c r="AN3" s="15" t="s">
        <v>30</v>
      </c>
      <c r="AO3" s="29" t="s">
        <v>22</v>
      </c>
      <c r="AP3" s="16" t="s">
        <v>16</v>
      </c>
      <c r="AQ3" s="16" t="s">
        <v>55</v>
      </c>
      <c r="AR3" s="35" t="s">
        <v>71</v>
      </c>
      <c r="AS3" s="16" t="s">
        <v>30</v>
      </c>
      <c r="AT3" s="29" t="s">
        <v>44</v>
      </c>
      <c r="AU3" s="16" t="s">
        <v>44</v>
      </c>
      <c r="AV3" s="16" t="s">
        <v>44</v>
      </c>
      <c r="AW3" s="15" t="s">
        <v>30</v>
      </c>
      <c r="AX3" s="16" t="s">
        <v>30</v>
      </c>
      <c r="AY3" s="15" t="s">
        <v>16</v>
      </c>
      <c r="AZ3" s="29" t="s">
        <v>12</v>
      </c>
      <c r="BA3" s="16" t="s">
        <v>16</v>
      </c>
      <c r="BB3" s="29" t="s">
        <v>22</v>
      </c>
      <c r="BC3" s="15" t="s">
        <v>16</v>
      </c>
      <c r="BD3" s="16" t="s">
        <v>30</v>
      </c>
      <c r="BE3" s="16" t="s">
        <v>55</v>
      </c>
      <c r="BF3" s="16" t="s">
        <v>44</v>
      </c>
      <c r="BG3" s="34" t="s">
        <v>210</v>
      </c>
      <c r="BH3" s="15" t="s">
        <v>11</v>
      </c>
      <c r="BI3" s="34" t="s">
        <v>54</v>
      </c>
      <c r="BJ3" s="16" t="s">
        <v>44</v>
      </c>
      <c r="BK3" s="15" t="s">
        <v>11</v>
      </c>
      <c r="BL3" s="16" t="s">
        <v>16</v>
      </c>
      <c r="BM3" s="28" t="s">
        <v>12</v>
      </c>
      <c r="BN3" s="16" t="s">
        <v>43</v>
      </c>
      <c r="BO3" s="16" t="s">
        <v>30</v>
      </c>
      <c r="BP3" s="34" t="s">
        <v>53</v>
      </c>
      <c r="BQ3" s="29" t="s">
        <v>44</v>
      </c>
      <c r="BR3" s="28" t="s">
        <v>44</v>
      </c>
      <c r="BS3" s="16" t="s">
        <v>43</v>
      </c>
      <c r="BT3" s="29" t="s">
        <v>22</v>
      </c>
      <c r="BU3" s="16" t="s">
        <v>16</v>
      </c>
      <c r="BV3" s="19" t="s">
        <v>30</v>
      </c>
      <c r="BW3" s="43" t="s">
        <v>53</v>
      </c>
      <c r="BX3" s="42" t="s">
        <v>44</v>
      </c>
    </row>
    <row r="4" spans="1:76" x14ac:dyDescent="0.35">
      <c r="A4" s="13" t="s">
        <v>861</v>
      </c>
      <c r="B4" s="17" t="s">
        <v>29</v>
      </c>
      <c r="C4" s="38" t="s">
        <v>24</v>
      </c>
      <c r="D4" s="31" t="s">
        <v>16</v>
      </c>
      <c r="E4" s="17" t="s">
        <v>43</v>
      </c>
      <c r="F4" s="18" t="s">
        <v>111</v>
      </c>
      <c r="G4" s="31" t="s">
        <v>44</v>
      </c>
      <c r="H4" s="18" t="s">
        <v>67</v>
      </c>
      <c r="I4" s="37" t="s">
        <v>66</v>
      </c>
      <c r="J4" s="18" t="s">
        <v>71</v>
      </c>
      <c r="K4" s="37" t="s">
        <v>79</v>
      </c>
      <c r="L4" s="18" t="s">
        <v>16</v>
      </c>
      <c r="M4" s="18" t="s">
        <v>54</v>
      </c>
      <c r="N4" s="31" t="s">
        <v>55</v>
      </c>
      <c r="O4" s="37" t="s">
        <v>41</v>
      </c>
      <c r="P4" s="18" t="s">
        <v>43</v>
      </c>
      <c r="Q4" s="31" t="s">
        <v>44</v>
      </c>
      <c r="R4" s="31" t="s">
        <v>44</v>
      </c>
      <c r="S4" s="17" t="s">
        <v>29</v>
      </c>
      <c r="T4" s="18" t="s">
        <v>10</v>
      </c>
      <c r="U4" s="38" t="s">
        <v>42</v>
      </c>
      <c r="V4" s="37" t="s">
        <v>222</v>
      </c>
      <c r="W4" s="18" t="s">
        <v>30</v>
      </c>
      <c r="X4" s="37" t="s">
        <v>42</v>
      </c>
      <c r="Y4" s="31" t="s">
        <v>30</v>
      </c>
      <c r="Z4" s="18" t="s">
        <v>16</v>
      </c>
      <c r="AA4" s="18" t="s">
        <v>16</v>
      </c>
      <c r="AB4" s="18" t="s">
        <v>71</v>
      </c>
      <c r="AC4" s="17" t="s">
        <v>29</v>
      </c>
      <c r="AD4" s="18" t="s">
        <v>67</v>
      </c>
      <c r="AE4" s="31" t="s">
        <v>12</v>
      </c>
      <c r="AF4" s="18" t="s">
        <v>29</v>
      </c>
      <c r="AG4" s="31" t="s">
        <v>44</v>
      </c>
      <c r="AH4" s="30" t="s">
        <v>10</v>
      </c>
      <c r="AI4" s="18" t="s">
        <v>16</v>
      </c>
      <c r="AJ4" s="37" t="s">
        <v>42</v>
      </c>
      <c r="AK4" s="37" t="s">
        <v>405</v>
      </c>
      <c r="AL4" s="38" t="s">
        <v>42</v>
      </c>
      <c r="AM4" s="31" t="s">
        <v>10</v>
      </c>
      <c r="AN4" s="17" t="s">
        <v>29</v>
      </c>
      <c r="AO4" s="37" t="s">
        <v>42</v>
      </c>
      <c r="AP4" s="18" t="s">
        <v>10</v>
      </c>
      <c r="AQ4" s="18" t="s">
        <v>43</v>
      </c>
      <c r="AR4" s="17" t="s">
        <v>16</v>
      </c>
      <c r="AS4" s="18" t="s">
        <v>71</v>
      </c>
      <c r="AT4" s="18" t="s">
        <v>54</v>
      </c>
      <c r="AU4" s="18" t="s">
        <v>71</v>
      </c>
      <c r="AV4" s="18" t="s">
        <v>71</v>
      </c>
      <c r="AW4" s="17" t="s">
        <v>10</v>
      </c>
      <c r="AX4" s="18" t="s">
        <v>71</v>
      </c>
      <c r="AY4" s="17" t="s">
        <v>29</v>
      </c>
      <c r="AZ4" s="18" t="s">
        <v>24</v>
      </c>
      <c r="BA4" s="18" t="s">
        <v>71</v>
      </c>
      <c r="BB4" s="31" t="s">
        <v>22</v>
      </c>
      <c r="BC4" s="30" t="s">
        <v>30</v>
      </c>
      <c r="BD4" s="18" t="s">
        <v>10</v>
      </c>
      <c r="BE4" s="18" t="s">
        <v>54</v>
      </c>
      <c r="BF4" s="37" t="s">
        <v>67</v>
      </c>
      <c r="BG4" s="37" t="s">
        <v>209</v>
      </c>
      <c r="BH4" s="17" t="s">
        <v>29</v>
      </c>
      <c r="BI4" s="18" t="s">
        <v>71</v>
      </c>
      <c r="BJ4" s="18" t="s">
        <v>16</v>
      </c>
      <c r="BK4" s="17" t="s">
        <v>10</v>
      </c>
      <c r="BL4" s="18" t="s">
        <v>67</v>
      </c>
      <c r="BM4" s="17" t="s">
        <v>29</v>
      </c>
      <c r="BN4" s="18" t="s">
        <v>55</v>
      </c>
      <c r="BO4" s="18" t="s">
        <v>10</v>
      </c>
      <c r="BP4" s="37" t="s">
        <v>268</v>
      </c>
      <c r="BQ4" s="37" t="s">
        <v>222</v>
      </c>
      <c r="BR4" s="17" t="s">
        <v>71</v>
      </c>
      <c r="BS4" s="18" t="s">
        <v>16</v>
      </c>
      <c r="BT4" s="31" t="s">
        <v>44</v>
      </c>
      <c r="BU4" s="18" t="s">
        <v>71</v>
      </c>
      <c r="BV4" s="12" t="s">
        <v>29</v>
      </c>
      <c r="BW4" s="39" t="s">
        <v>268</v>
      </c>
      <c r="BX4" s="40" t="s">
        <v>222</v>
      </c>
    </row>
    <row r="5" spans="1:76" x14ac:dyDescent="0.35">
      <c r="A5" s="13" t="s">
        <v>860</v>
      </c>
      <c r="B5" s="17" t="s">
        <v>124</v>
      </c>
      <c r="C5" s="17" t="s">
        <v>124</v>
      </c>
      <c r="D5" s="18" t="s">
        <v>124</v>
      </c>
      <c r="E5" s="17" t="s">
        <v>27</v>
      </c>
      <c r="F5" s="18" t="s">
        <v>88</v>
      </c>
      <c r="G5" s="18" t="s">
        <v>39</v>
      </c>
      <c r="H5" s="18" t="s">
        <v>397</v>
      </c>
      <c r="I5" s="18" t="s">
        <v>103</v>
      </c>
      <c r="J5" s="37" t="s">
        <v>280</v>
      </c>
      <c r="K5" s="18" t="s">
        <v>397</v>
      </c>
      <c r="L5" s="18" t="s">
        <v>39</v>
      </c>
      <c r="M5" s="31" t="s">
        <v>60</v>
      </c>
      <c r="N5" s="31" t="s">
        <v>111</v>
      </c>
      <c r="O5" s="31" t="s">
        <v>50</v>
      </c>
      <c r="P5" s="18" t="s">
        <v>88</v>
      </c>
      <c r="Q5" s="18" t="s">
        <v>413</v>
      </c>
      <c r="R5" s="37" t="s">
        <v>496</v>
      </c>
      <c r="S5" s="17" t="s">
        <v>59</v>
      </c>
      <c r="T5" s="18" t="s">
        <v>38</v>
      </c>
      <c r="U5" s="38" t="s">
        <v>280</v>
      </c>
      <c r="V5" s="37" t="s">
        <v>399</v>
      </c>
      <c r="W5" s="37" t="s">
        <v>223</v>
      </c>
      <c r="X5" s="31" t="s">
        <v>9</v>
      </c>
      <c r="Y5" s="31" t="s">
        <v>9</v>
      </c>
      <c r="Z5" s="31" t="s">
        <v>114</v>
      </c>
      <c r="AA5" s="31" t="s">
        <v>34</v>
      </c>
      <c r="AB5" s="18" t="s">
        <v>38</v>
      </c>
      <c r="AC5" s="17" t="s">
        <v>103</v>
      </c>
      <c r="AD5" s="18" t="s">
        <v>103</v>
      </c>
      <c r="AE5" s="18" t="s">
        <v>27</v>
      </c>
      <c r="AF5" s="18" t="s">
        <v>38</v>
      </c>
      <c r="AG5" s="18" t="s">
        <v>241</v>
      </c>
      <c r="AH5" s="17" t="s">
        <v>39</v>
      </c>
      <c r="AI5" s="31" t="s">
        <v>21</v>
      </c>
      <c r="AJ5" s="37" t="s">
        <v>400</v>
      </c>
      <c r="AK5" s="18" t="s">
        <v>107</v>
      </c>
      <c r="AL5" s="38" t="s">
        <v>280</v>
      </c>
      <c r="AM5" s="31" t="s">
        <v>38</v>
      </c>
      <c r="AN5" s="17" t="s">
        <v>39</v>
      </c>
      <c r="AO5" s="37" t="s">
        <v>310</v>
      </c>
      <c r="AP5" s="18" t="s">
        <v>27</v>
      </c>
      <c r="AQ5" s="18" t="s">
        <v>135</v>
      </c>
      <c r="AR5" s="38" t="s">
        <v>310</v>
      </c>
      <c r="AS5" s="18" t="s">
        <v>124</v>
      </c>
      <c r="AT5" s="31" t="s">
        <v>60</v>
      </c>
      <c r="AU5" s="18" t="s">
        <v>27</v>
      </c>
      <c r="AV5" s="31" t="s">
        <v>20</v>
      </c>
      <c r="AW5" s="30" t="s">
        <v>20</v>
      </c>
      <c r="AX5" s="37" t="s">
        <v>310</v>
      </c>
      <c r="AY5" s="17" t="s">
        <v>124</v>
      </c>
      <c r="AZ5" s="18" t="s">
        <v>135</v>
      </c>
      <c r="BA5" s="31" t="s">
        <v>20</v>
      </c>
      <c r="BB5" s="31" t="s">
        <v>111</v>
      </c>
      <c r="BC5" s="30" t="s">
        <v>114</v>
      </c>
      <c r="BD5" s="18" t="s">
        <v>38</v>
      </c>
      <c r="BE5" s="18" t="s">
        <v>88</v>
      </c>
      <c r="BF5" s="37" t="s">
        <v>223</v>
      </c>
      <c r="BG5" s="31" t="s">
        <v>405</v>
      </c>
      <c r="BH5" s="17" t="s">
        <v>124</v>
      </c>
      <c r="BI5" s="18" t="s">
        <v>39</v>
      </c>
      <c r="BJ5" s="18" t="s">
        <v>124</v>
      </c>
      <c r="BK5" s="30" t="s">
        <v>27</v>
      </c>
      <c r="BL5" s="37" t="s">
        <v>18</v>
      </c>
      <c r="BM5" s="17" t="s">
        <v>59</v>
      </c>
      <c r="BN5" s="37" t="s">
        <v>297</v>
      </c>
      <c r="BO5" s="31" t="s">
        <v>20</v>
      </c>
      <c r="BP5" s="18" t="s">
        <v>107</v>
      </c>
      <c r="BQ5" s="37" t="s">
        <v>291</v>
      </c>
      <c r="BR5" s="17" t="s">
        <v>39</v>
      </c>
      <c r="BS5" s="37" t="s">
        <v>297</v>
      </c>
      <c r="BT5" s="37" t="s">
        <v>661</v>
      </c>
      <c r="BU5" s="31" t="s">
        <v>34</v>
      </c>
      <c r="BV5" s="32" t="s">
        <v>9</v>
      </c>
      <c r="BW5" s="12" t="s">
        <v>107</v>
      </c>
      <c r="BX5" s="40" t="s">
        <v>291</v>
      </c>
    </row>
    <row r="6" spans="1:76" x14ac:dyDescent="0.35">
      <c r="A6" s="13" t="s">
        <v>858</v>
      </c>
      <c r="B6" s="17" t="s">
        <v>103</v>
      </c>
      <c r="C6" s="17" t="s">
        <v>103</v>
      </c>
      <c r="D6" s="18" t="s">
        <v>103</v>
      </c>
      <c r="E6" s="17" t="s">
        <v>18</v>
      </c>
      <c r="F6" s="18" t="s">
        <v>103</v>
      </c>
      <c r="G6" s="31" t="s">
        <v>27</v>
      </c>
      <c r="H6" s="18" t="s">
        <v>278</v>
      </c>
      <c r="I6" s="18" t="s">
        <v>310</v>
      </c>
      <c r="J6" s="18" t="s">
        <v>124</v>
      </c>
      <c r="K6" s="37" t="s">
        <v>330</v>
      </c>
      <c r="L6" s="18" t="s">
        <v>310</v>
      </c>
      <c r="M6" s="18" t="s">
        <v>278</v>
      </c>
      <c r="N6" s="31" t="s">
        <v>51</v>
      </c>
      <c r="O6" s="18" t="s">
        <v>107</v>
      </c>
      <c r="P6" s="18" t="s">
        <v>88</v>
      </c>
      <c r="Q6" s="18" t="s">
        <v>397</v>
      </c>
      <c r="R6" s="31" t="s">
        <v>88</v>
      </c>
      <c r="S6" s="17" t="s">
        <v>103</v>
      </c>
      <c r="T6" s="18" t="s">
        <v>103</v>
      </c>
      <c r="U6" s="17" t="s">
        <v>103</v>
      </c>
      <c r="V6" s="31" t="s">
        <v>49</v>
      </c>
      <c r="W6" s="37" t="s">
        <v>278</v>
      </c>
      <c r="X6" s="18" t="s">
        <v>59</v>
      </c>
      <c r="Y6" s="18" t="s">
        <v>103</v>
      </c>
      <c r="Z6" s="18" t="s">
        <v>103</v>
      </c>
      <c r="AA6" s="18" t="s">
        <v>310</v>
      </c>
      <c r="AB6" s="18" t="s">
        <v>124</v>
      </c>
      <c r="AC6" s="17" t="s">
        <v>103</v>
      </c>
      <c r="AD6" s="18" t="s">
        <v>59</v>
      </c>
      <c r="AE6" s="18" t="s">
        <v>135</v>
      </c>
      <c r="AF6" s="18" t="s">
        <v>135</v>
      </c>
      <c r="AG6" s="18" t="s">
        <v>397</v>
      </c>
      <c r="AH6" s="17" t="s">
        <v>103</v>
      </c>
      <c r="AI6" s="18" t="s">
        <v>310</v>
      </c>
      <c r="AJ6" s="18" t="s">
        <v>124</v>
      </c>
      <c r="AK6" s="31" t="s">
        <v>49</v>
      </c>
      <c r="AL6" s="17" t="s">
        <v>124</v>
      </c>
      <c r="AM6" s="18" t="s">
        <v>135</v>
      </c>
      <c r="AN6" s="17" t="s">
        <v>103</v>
      </c>
      <c r="AO6" s="18" t="s">
        <v>135</v>
      </c>
      <c r="AP6" s="18" t="s">
        <v>59</v>
      </c>
      <c r="AQ6" s="18" t="s">
        <v>135</v>
      </c>
      <c r="AR6" s="30" t="s">
        <v>39</v>
      </c>
      <c r="AS6" s="18" t="s">
        <v>18</v>
      </c>
      <c r="AT6" s="37" t="s">
        <v>297</v>
      </c>
      <c r="AU6" s="18" t="s">
        <v>135</v>
      </c>
      <c r="AV6" s="18" t="s">
        <v>103</v>
      </c>
      <c r="AW6" s="38" t="s">
        <v>18</v>
      </c>
      <c r="AX6" s="31" t="s">
        <v>124</v>
      </c>
      <c r="AY6" s="17" t="s">
        <v>103</v>
      </c>
      <c r="AZ6" s="18" t="s">
        <v>18</v>
      </c>
      <c r="BA6" s="18" t="s">
        <v>124</v>
      </c>
      <c r="BB6" s="37" t="s">
        <v>353</v>
      </c>
      <c r="BC6" s="30" t="s">
        <v>39</v>
      </c>
      <c r="BD6" s="37" t="s">
        <v>310</v>
      </c>
      <c r="BE6" s="37" t="s">
        <v>403</v>
      </c>
      <c r="BF6" s="31" t="s">
        <v>39</v>
      </c>
      <c r="BG6" s="31" t="s">
        <v>210</v>
      </c>
      <c r="BH6" s="17" t="s">
        <v>103</v>
      </c>
      <c r="BI6" s="31" t="s">
        <v>27</v>
      </c>
      <c r="BJ6" s="18" t="s">
        <v>135</v>
      </c>
      <c r="BK6" s="38" t="s">
        <v>18</v>
      </c>
      <c r="BL6" s="31" t="s">
        <v>124</v>
      </c>
      <c r="BM6" s="38" t="s">
        <v>310</v>
      </c>
      <c r="BN6" s="31" t="s">
        <v>27</v>
      </c>
      <c r="BO6" s="18" t="s">
        <v>103</v>
      </c>
      <c r="BP6" s="31" t="s">
        <v>50</v>
      </c>
      <c r="BQ6" s="37" t="s">
        <v>278</v>
      </c>
      <c r="BR6" s="17" t="s">
        <v>18</v>
      </c>
      <c r="BS6" s="18" t="s">
        <v>59</v>
      </c>
      <c r="BT6" s="31" t="s">
        <v>88</v>
      </c>
      <c r="BU6" s="18" t="s">
        <v>135</v>
      </c>
      <c r="BV6" s="12" t="s">
        <v>103</v>
      </c>
      <c r="BW6" s="32" t="s">
        <v>50</v>
      </c>
      <c r="BX6" s="22" t="s">
        <v>278</v>
      </c>
    </row>
    <row r="7" spans="1:76" x14ac:dyDescent="0.35">
      <c r="A7" s="13" t="s">
        <v>857</v>
      </c>
      <c r="B7" s="17" t="s">
        <v>396</v>
      </c>
      <c r="C7" s="38" t="s">
        <v>402</v>
      </c>
      <c r="D7" s="31" t="s">
        <v>400</v>
      </c>
      <c r="E7" s="30" t="s">
        <v>403</v>
      </c>
      <c r="F7" s="18" t="s">
        <v>400</v>
      </c>
      <c r="G7" s="37" t="s">
        <v>425</v>
      </c>
      <c r="H7" s="31" t="s">
        <v>280</v>
      </c>
      <c r="I7" s="18" t="s">
        <v>400</v>
      </c>
      <c r="J7" s="31" t="s">
        <v>297</v>
      </c>
      <c r="K7" s="31" t="s">
        <v>297</v>
      </c>
      <c r="L7" s="18" t="s">
        <v>148</v>
      </c>
      <c r="M7" s="18" t="s">
        <v>148</v>
      </c>
      <c r="N7" s="37" t="s">
        <v>540</v>
      </c>
      <c r="O7" s="37" t="s">
        <v>419</v>
      </c>
      <c r="P7" s="37" t="s">
        <v>425</v>
      </c>
      <c r="Q7" s="37" t="s">
        <v>422</v>
      </c>
      <c r="R7" s="31" t="s">
        <v>310</v>
      </c>
      <c r="S7" s="30" t="s">
        <v>382</v>
      </c>
      <c r="T7" s="37" t="s">
        <v>430</v>
      </c>
      <c r="U7" s="30" t="s">
        <v>59</v>
      </c>
      <c r="V7" s="31" t="s">
        <v>39</v>
      </c>
      <c r="W7" s="31" t="s">
        <v>103</v>
      </c>
      <c r="X7" s="18" t="s">
        <v>396</v>
      </c>
      <c r="Y7" s="37" t="s">
        <v>420</v>
      </c>
      <c r="Z7" s="37" t="s">
        <v>495</v>
      </c>
      <c r="AA7" s="37" t="s">
        <v>414</v>
      </c>
      <c r="AB7" s="18" t="s">
        <v>148</v>
      </c>
      <c r="AC7" s="30" t="s">
        <v>223</v>
      </c>
      <c r="AD7" s="18" t="s">
        <v>331</v>
      </c>
      <c r="AE7" s="37" t="s">
        <v>430</v>
      </c>
      <c r="AF7" s="18" t="s">
        <v>148</v>
      </c>
      <c r="AG7" s="31" t="s">
        <v>524</v>
      </c>
      <c r="AH7" s="38" t="s">
        <v>402</v>
      </c>
      <c r="AI7" s="37" t="s">
        <v>425</v>
      </c>
      <c r="AJ7" s="31" t="s">
        <v>39</v>
      </c>
      <c r="AK7" s="31" t="s">
        <v>397</v>
      </c>
      <c r="AL7" s="30" t="s">
        <v>124</v>
      </c>
      <c r="AM7" s="37" t="s">
        <v>149</v>
      </c>
      <c r="AN7" s="17" t="s">
        <v>331</v>
      </c>
      <c r="AO7" s="31" t="s">
        <v>135</v>
      </c>
      <c r="AP7" s="37" t="s">
        <v>422</v>
      </c>
      <c r="AQ7" s="31" t="s">
        <v>403</v>
      </c>
      <c r="AR7" s="30" t="s">
        <v>382</v>
      </c>
      <c r="AS7" s="18" t="s">
        <v>402</v>
      </c>
      <c r="AT7" s="31" t="s">
        <v>278</v>
      </c>
      <c r="AU7" s="37" t="s">
        <v>160</v>
      </c>
      <c r="AV7" s="18" t="s">
        <v>331</v>
      </c>
      <c r="AW7" s="38" t="s">
        <v>430</v>
      </c>
      <c r="AX7" s="31" t="s">
        <v>223</v>
      </c>
      <c r="AY7" s="30" t="s">
        <v>400</v>
      </c>
      <c r="AZ7" s="18" t="s">
        <v>396</v>
      </c>
      <c r="BA7" s="37" t="s">
        <v>425</v>
      </c>
      <c r="BB7" s="37" t="s">
        <v>580</v>
      </c>
      <c r="BC7" s="38" t="s">
        <v>332</v>
      </c>
      <c r="BD7" s="18" t="s">
        <v>148</v>
      </c>
      <c r="BE7" s="31" t="s">
        <v>103</v>
      </c>
      <c r="BF7" s="31" t="s">
        <v>124</v>
      </c>
      <c r="BG7" s="31" t="s">
        <v>51</v>
      </c>
      <c r="BH7" s="38" t="s">
        <v>331</v>
      </c>
      <c r="BI7" s="37" t="s">
        <v>430</v>
      </c>
      <c r="BJ7" s="31" t="s">
        <v>280</v>
      </c>
      <c r="BK7" s="38" t="s">
        <v>402</v>
      </c>
      <c r="BL7" s="31" t="s">
        <v>382</v>
      </c>
      <c r="BM7" s="17" t="s">
        <v>400</v>
      </c>
      <c r="BN7" s="18" t="s">
        <v>396</v>
      </c>
      <c r="BO7" s="37" t="s">
        <v>149</v>
      </c>
      <c r="BP7" s="18" t="s">
        <v>382</v>
      </c>
      <c r="BQ7" s="31" t="s">
        <v>103</v>
      </c>
      <c r="BR7" s="17" t="s">
        <v>399</v>
      </c>
      <c r="BS7" s="18" t="s">
        <v>400</v>
      </c>
      <c r="BT7" s="31" t="s">
        <v>60</v>
      </c>
      <c r="BU7" s="37" t="s">
        <v>422</v>
      </c>
      <c r="BV7" s="39" t="s">
        <v>425</v>
      </c>
      <c r="BW7" s="12" t="s">
        <v>382</v>
      </c>
      <c r="BX7" s="33" t="s">
        <v>103</v>
      </c>
    </row>
    <row r="8" spans="1:76" x14ac:dyDescent="0.35">
      <c r="A8" s="13" t="s">
        <v>1</v>
      </c>
      <c r="B8" s="17" t="s">
        <v>59</v>
      </c>
      <c r="C8" s="30" t="s">
        <v>20</v>
      </c>
      <c r="D8" s="37" t="s">
        <v>310</v>
      </c>
      <c r="E8" s="38" t="s">
        <v>280</v>
      </c>
      <c r="F8" s="37" t="s">
        <v>353</v>
      </c>
      <c r="G8" s="18" t="s">
        <v>103</v>
      </c>
      <c r="H8" s="37" t="s">
        <v>278</v>
      </c>
      <c r="I8" s="31" t="s">
        <v>34</v>
      </c>
      <c r="J8" s="18" t="s">
        <v>18</v>
      </c>
      <c r="K8" s="18" t="s">
        <v>107</v>
      </c>
      <c r="L8" s="18" t="s">
        <v>27</v>
      </c>
      <c r="M8" s="18" t="s">
        <v>59</v>
      </c>
      <c r="N8" s="31" t="s">
        <v>66</v>
      </c>
      <c r="O8" s="31" t="s">
        <v>89</v>
      </c>
      <c r="P8" s="18" t="s">
        <v>107</v>
      </c>
      <c r="Q8" s="18" t="s">
        <v>241</v>
      </c>
      <c r="R8" s="37" t="s">
        <v>297</v>
      </c>
      <c r="S8" s="38" t="s">
        <v>135</v>
      </c>
      <c r="T8" s="31" t="s">
        <v>38</v>
      </c>
      <c r="U8" s="38" t="s">
        <v>278</v>
      </c>
      <c r="V8" s="18" t="s">
        <v>64</v>
      </c>
      <c r="W8" s="18" t="s">
        <v>135</v>
      </c>
      <c r="X8" s="37" t="s">
        <v>310</v>
      </c>
      <c r="Y8" s="18" t="s">
        <v>38</v>
      </c>
      <c r="Z8" s="31" t="s">
        <v>20</v>
      </c>
      <c r="AA8" s="31" t="s">
        <v>9</v>
      </c>
      <c r="AB8" s="18" t="s">
        <v>59</v>
      </c>
      <c r="AC8" s="38" t="s">
        <v>310</v>
      </c>
      <c r="AD8" s="18" t="s">
        <v>39</v>
      </c>
      <c r="AE8" s="18" t="s">
        <v>38</v>
      </c>
      <c r="AF8" s="18" t="s">
        <v>124</v>
      </c>
      <c r="AG8" s="37" t="s">
        <v>353</v>
      </c>
      <c r="AH8" s="17" t="s">
        <v>124</v>
      </c>
      <c r="AI8" s="18" t="s">
        <v>59</v>
      </c>
      <c r="AJ8" s="18" t="s">
        <v>135</v>
      </c>
      <c r="AK8" s="37" t="s">
        <v>353</v>
      </c>
      <c r="AL8" s="38" t="s">
        <v>297</v>
      </c>
      <c r="AM8" s="31" t="s">
        <v>39</v>
      </c>
      <c r="AN8" s="17" t="s">
        <v>124</v>
      </c>
      <c r="AO8" s="37" t="s">
        <v>278</v>
      </c>
      <c r="AP8" s="18" t="s">
        <v>39</v>
      </c>
      <c r="AQ8" s="18" t="s">
        <v>18</v>
      </c>
      <c r="AR8" s="17" t="s">
        <v>59</v>
      </c>
      <c r="AS8" s="31" t="s">
        <v>20</v>
      </c>
      <c r="AT8" s="37" t="s">
        <v>403</v>
      </c>
      <c r="AU8" s="18" t="s">
        <v>38</v>
      </c>
      <c r="AV8" s="37" t="s">
        <v>310</v>
      </c>
      <c r="AW8" s="30" t="s">
        <v>39</v>
      </c>
      <c r="AX8" s="37" t="s">
        <v>135</v>
      </c>
      <c r="AY8" s="38" t="s">
        <v>135</v>
      </c>
      <c r="AZ8" s="31" t="s">
        <v>38</v>
      </c>
      <c r="BA8" s="18" t="s">
        <v>39</v>
      </c>
      <c r="BB8" s="18" t="s">
        <v>442</v>
      </c>
      <c r="BC8" s="30" t="s">
        <v>34</v>
      </c>
      <c r="BD8" s="18" t="s">
        <v>39</v>
      </c>
      <c r="BE8" s="37" t="s">
        <v>297</v>
      </c>
      <c r="BF8" s="37" t="s">
        <v>223</v>
      </c>
      <c r="BG8" s="37" t="s">
        <v>529</v>
      </c>
      <c r="BH8" s="30" t="s">
        <v>124</v>
      </c>
      <c r="BI8" s="18" t="s">
        <v>124</v>
      </c>
      <c r="BJ8" s="37" t="s">
        <v>223</v>
      </c>
      <c r="BK8" s="17" t="s">
        <v>59</v>
      </c>
      <c r="BL8" s="18" t="s">
        <v>59</v>
      </c>
      <c r="BM8" s="17" t="s">
        <v>59</v>
      </c>
      <c r="BN8" s="18" t="s">
        <v>39</v>
      </c>
      <c r="BO8" s="18" t="s">
        <v>59</v>
      </c>
      <c r="BP8" s="18" t="s">
        <v>494</v>
      </c>
      <c r="BQ8" s="18" t="s">
        <v>397</v>
      </c>
      <c r="BR8" s="17" t="s">
        <v>103</v>
      </c>
      <c r="BS8" s="31" t="s">
        <v>20</v>
      </c>
      <c r="BT8" s="37" t="s">
        <v>617</v>
      </c>
      <c r="BU8" s="18" t="s">
        <v>59</v>
      </c>
      <c r="BV8" s="12" t="s">
        <v>38</v>
      </c>
      <c r="BW8" s="12" t="s">
        <v>494</v>
      </c>
      <c r="BX8" s="22" t="s">
        <v>397</v>
      </c>
    </row>
    <row r="9" spans="1:76" x14ac:dyDescent="0.35">
      <c r="A9" s="13" t="s">
        <v>856</v>
      </c>
      <c r="B9" s="17" t="s">
        <v>125</v>
      </c>
      <c r="C9" s="38" t="s">
        <v>19</v>
      </c>
      <c r="D9" s="31" t="s">
        <v>29</v>
      </c>
      <c r="E9" s="17" t="s">
        <v>66</v>
      </c>
      <c r="F9" s="18" t="s">
        <v>111</v>
      </c>
      <c r="G9" s="31" t="s">
        <v>16</v>
      </c>
      <c r="H9" s="18" t="s">
        <v>42</v>
      </c>
      <c r="I9" s="37" t="s">
        <v>65</v>
      </c>
      <c r="J9" s="18" t="s">
        <v>71</v>
      </c>
      <c r="K9" s="37" t="s">
        <v>79</v>
      </c>
      <c r="L9" s="18" t="s">
        <v>268</v>
      </c>
      <c r="M9" s="18" t="s">
        <v>42</v>
      </c>
      <c r="N9" s="18" t="s">
        <v>67</v>
      </c>
      <c r="O9" s="37" t="s">
        <v>40</v>
      </c>
      <c r="P9" s="18" t="s">
        <v>71</v>
      </c>
      <c r="Q9" s="31" t="s">
        <v>44</v>
      </c>
      <c r="R9" s="37" t="s">
        <v>40</v>
      </c>
      <c r="S9" s="17" t="s">
        <v>125</v>
      </c>
      <c r="T9" s="18" t="s">
        <v>125</v>
      </c>
      <c r="U9" s="17" t="s">
        <v>41</v>
      </c>
      <c r="V9" s="37" t="s">
        <v>89</v>
      </c>
      <c r="W9" s="18" t="s">
        <v>71</v>
      </c>
      <c r="X9" s="18" t="s">
        <v>66</v>
      </c>
      <c r="Y9" s="31" t="s">
        <v>71</v>
      </c>
      <c r="Z9" s="18" t="s">
        <v>28</v>
      </c>
      <c r="AA9" s="18" t="s">
        <v>71</v>
      </c>
      <c r="AB9" s="18" t="s">
        <v>66</v>
      </c>
      <c r="AC9" s="17" t="s">
        <v>125</v>
      </c>
      <c r="AD9" s="18" t="s">
        <v>42</v>
      </c>
      <c r="AE9" s="18" t="s">
        <v>42</v>
      </c>
      <c r="AF9" s="18" t="s">
        <v>24</v>
      </c>
      <c r="AG9" s="37" t="s">
        <v>367</v>
      </c>
      <c r="AH9" s="30" t="s">
        <v>24</v>
      </c>
      <c r="AI9" s="18" t="s">
        <v>71</v>
      </c>
      <c r="AJ9" s="37" t="s">
        <v>40</v>
      </c>
      <c r="AK9" s="37" t="s">
        <v>413</v>
      </c>
      <c r="AL9" s="38" t="s">
        <v>41</v>
      </c>
      <c r="AM9" s="31" t="s">
        <v>24</v>
      </c>
      <c r="AN9" s="17" t="s">
        <v>125</v>
      </c>
      <c r="AO9" s="18" t="s">
        <v>42</v>
      </c>
      <c r="AP9" s="18" t="s">
        <v>125</v>
      </c>
      <c r="AQ9" s="18" t="s">
        <v>67</v>
      </c>
      <c r="AR9" s="17" t="s">
        <v>28</v>
      </c>
      <c r="AS9" s="18" t="s">
        <v>125</v>
      </c>
      <c r="AT9" s="18" t="s">
        <v>111</v>
      </c>
      <c r="AU9" s="18" t="s">
        <v>67</v>
      </c>
      <c r="AV9" s="18" t="s">
        <v>67</v>
      </c>
      <c r="AW9" s="17" t="s">
        <v>125</v>
      </c>
      <c r="AX9" s="18" t="s">
        <v>28</v>
      </c>
      <c r="AY9" s="17" t="s">
        <v>125</v>
      </c>
      <c r="AZ9" s="18" t="s">
        <v>24</v>
      </c>
      <c r="BA9" s="18" t="s">
        <v>66</v>
      </c>
      <c r="BB9" s="31" t="s">
        <v>22</v>
      </c>
      <c r="BC9" s="17" t="s">
        <v>24</v>
      </c>
      <c r="BD9" s="18" t="s">
        <v>24</v>
      </c>
      <c r="BE9" s="18" t="s">
        <v>268</v>
      </c>
      <c r="BF9" s="18" t="s">
        <v>28</v>
      </c>
      <c r="BG9" s="37" t="s">
        <v>1375</v>
      </c>
      <c r="BH9" s="17" t="s">
        <v>125</v>
      </c>
      <c r="BI9" s="37" t="s">
        <v>40</v>
      </c>
      <c r="BJ9" s="18" t="s">
        <v>71</v>
      </c>
      <c r="BK9" s="30" t="s">
        <v>24</v>
      </c>
      <c r="BL9" s="37" t="s">
        <v>19</v>
      </c>
      <c r="BM9" s="17" t="s">
        <v>24</v>
      </c>
      <c r="BN9" s="18" t="s">
        <v>67</v>
      </c>
      <c r="BO9" s="18" t="s">
        <v>125</v>
      </c>
      <c r="BP9" s="37" t="s">
        <v>60</v>
      </c>
      <c r="BQ9" s="37" t="s">
        <v>222</v>
      </c>
      <c r="BR9" s="17" t="s">
        <v>29</v>
      </c>
      <c r="BS9" s="18" t="s">
        <v>42</v>
      </c>
      <c r="BT9" s="31" t="s">
        <v>44</v>
      </c>
      <c r="BU9" s="18" t="s">
        <v>66</v>
      </c>
      <c r="BV9" s="12" t="s">
        <v>125</v>
      </c>
      <c r="BW9" s="39" t="s">
        <v>60</v>
      </c>
      <c r="BX9" s="22" t="s">
        <v>222</v>
      </c>
    </row>
    <row r="10" spans="1:76" x14ac:dyDescent="0.35">
      <c r="A10" s="13" t="s">
        <v>855</v>
      </c>
      <c r="B10" s="17" t="s">
        <v>591</v>
      </c>
      <c r="C10" s="38" t="s">
        <v>542</v>
      </c>
      <c r="D10" s="31" t="s">
        <v>580</v>
      </c>
      <c r="E10" s="17" t="s">
        <v>424</v>
      </c>
      <c r="F10" s="18" t="s">
        <v>423</v>
      </c>
      <c r="G10" s="18" t="s">
        <v>542</v>
      </c>
      <c r="H10" s="18" t="s">
        <v>332</v>
      </c>
      <c r="I10" s="18" t="s">
        <v>503</v>
      </c>
      <c r="J10" s="31" t="s">
        <v>414</v>
      </c>
      <c r="K10" s="18" t="s">
        <v>424</v>
      </c>
      <c r="L10" s="37" t="s">
        <v>428</v>
      </c>
      <c r="M10" s="18" t="s">
        <v>428</v>
      </c>
      <c r="N10" s="37" t="s">
        <v>95</v>
      </c>
      <c r="O10" s="37" t="s">
        <v>540</v>
      </c>
      <c r="P10" s="18" t="s">
        <v>304</v>
      </c>
      <c r="Q10" s="18" t="s">
        <v>493</v>
      </c>
      <c r="R10" s="31" t="s">
        <v>160</v>
      </c>
      <c r="S10" s="30" t="s">
        <v>424</v>
      </c>
      <c r="T10" s="37" t="s">
        <v>493</v>
      </c>
      <c r="U10" s="30" t="s">
        <v>160</v>
      </c>
      <c r="V10" s="31" t="s">
        <v>331</v>
      </c>
      <c r="W10" s="31" t="s">
        <v>414</v>
      </c>
      <c r="X10" s="18" t="s">
        <v>591</v>
      </c>
      <c r="Y10" s="37" t="s">
        <v>283</v>
      </c>
      <c r="Z10" s="37" t="s">
        <v>283</v>
      </c>
      <c r="AA10" s="37" t="s">
        <v>306</v>
      </c>
      <c r="AB10" s="18" t="s">
        <v>503</v>
      </c>
      <c r="AC10" s="30" t="s">
        <v>421</v>
      </c>
      <c r="AD10" s="18" t="s">
        <v>591</v>
      </c>
      <c r="AE10" s="37" t="s">
        <v>428</v>
      </c>
      <c r="AF10" s="18" t="s">
        <v>542</v>
      </c>
      <c r="AG10" s="31" t="s">
        <v>487</v>
      </c>
      <c r="AH10" s="38" t="s">
        <v>542</v>
      </c>
      <c r="AI10" s="37" t="s">
        <v>592</v>
      </c>
      <c r="AJ10" s="31" t="s">
        <v>402</v>
      </c>
      <c r="AK10" s="31" t="s">
        <v>661</v>
      </c>
      <c r="AL10" s="30" t="s">
        <v>149</v>
      </c>
      <c r="AM10" s="37" t="s">
        <v>493</v>
      </c>
      <c r="AN10" s="17" t="s">
        <v>599</v>
      </c>
      <c r="AO10" s="31" t="s">
        <v>495</v>
      </c>
      <c r="AP10" s="37" t="s">
        <v>493</v>
      </c>
      <c r="AQ10" s="31" t="s">
        <v>332</v>
      </c>
      <c r="AR10" s="30" t="s">
        <v>419</v>
      </c>
      <c r="AS10" s="37" t="s">
        <v>493</v>
      </c>
      <c r="AT10" s="18" t="s">
        <v>580</v>
      </c>
      <c r="AU10" s="37" t="s">
        <v>473</v>
      </c>
      <c r="AV10" s="18" t="s">
        <v>591</v>
      </c>
      <c r="AW10" s="38" t="s">
        <v>453</v>
      </c>
      <c r="AX10" s="31" t="s">
        <v>487</v>
      </c>
      <c r="AY10" s="30" t="s">
        <v>580</v>
      </c>
      <c r="AZ10" s="18" t="s">
        <v>503</v>
      </c>
      <c r="BA10" s="37" t="s">
        <v>428</v>
      </c>
      <c r="BB10" s="37" t="s">
        <v>368</v>
      </c>
      <c r="BC10" s="38" t="s">
        <v>306</v>
      </c>
      <c r="BD10" s="37" t="s">
        <v>493</v>
      </c>
      <c r="BE10" s="31" t="s">
        <v>418</v>
      </c>
      <c r="BF10" s="31" t="s">
        <v>402</v>
      </c>
      <c r="BG10" s="31" t="s">
        <v>291</v>
      </c>
      <c r="BH10" s="38" t="s">
        <v>599</v>
      </c>
      <c r="BI10" s="18" t="s">
        <v>423</v>
      </c>
      <c r="BJ10" s="31" t="s">
        <v>419</v>
      </c>
      <c r="BK10" s="38" t="s">
        <v>304</v>
      </c>
      <c r="BL10" s="31" t="s">
        <v>421</v>
      </c>
      <c r="BM10" s="17" t="s">
        <v>503</v>
      </c>
      <c r="BN10" s="31" t="s">
        <v>418</v>
      </c>
      <c r="BO10" s="37" t="s">
        <v>304</v>
      </c>
      <c r="BP10" s="31" t="s">
        <v>395</v>
      </c>
      <c r="BQ10" s="31" t="s">
        <v>414</v>
      </c>
      <c r="BR10" s="17" t="s">
        <v>503</v>
      </c>
      <c r="BS10" s="18" t="s">
        <v>424</v>
      </c>
      <c r="BT10" s="31" t="s">
        <v>527</v>
      </c>
      <c r="BU10" s="37" t="s">
        <v>428</v>
      </c>
      <c r="BV10" s="39" t="s">
        <v>161</v>
      </c>
      <c r="BW10" s="32" t="s">
        <v>395</v>
      </c>
      <c r="BX10" s="33" t="s">
        <v>414</v>
      </c>
    </row>
    <row r="11" spans="1:76" x14ac:dyDescent="0.35">
      <c r="A11" s="13" t="s">
        <v>943</v>
      </c>
      <c r="B11" s="17" t="s">
        <v>935</v>
      </c>
      <c r="C11" s="17" t="s">
        <v>931</v>
      </c>
      <c r="D11" s="18" t="s">
        <v>941</v>
      </c>
      <c r="E11" s="17" t="s">
        <v>936</v>
      </c>
      <c r="F11" s="18" t="s">
        <v>937</v>
      </c>
      <c r="G11" s="37" t="s">
        <v>1376</v>
      </c>
      <c r="H11" s="18" t="s">
        <v>940</v>
      </c>
      <c r="I11" s="31" t="s">
        <v>916</v>
      </c>
      <c r="J11" s="31" t="s">
        <v>1371</v>
      </c>
      <c r="K11" s="31" t="s">
        <v>919</v>
      </c>
      <c r="L11" s="18" t="s">
        <v>939</v>
      </c>
      <c r="M11" s="18" t="s">
        <v>933</v>
      </c>
      <c r="N11" s="37" t="s">
        <v>1377</v>
      </c>
      <c r="O11" s="37" t="s">
        <v>1378</v>
      </c>
      <c r="P11" s="37" t="s">
        <v>1379</v>
      </c>
      <c r="Q11" s="37" t="s">
        <v>1379</v>
      </c>
      <c r="R11" s="31" t="s">
        <v>1368</v>
      </c>
      <c r="S11" s="30" t="s">
        <v>1373</v>
      </c>
      <c r="T11" s="37" t="s">
        <v>1380</v>
      </c>
      <c r="U11" s="30" t="s">
        <v>921</v>
      </c>
      <c r="V11" s="31" t="s">
        <v>897</v>
      </c>
      <c r="W11" s="31" t="s">
        <v>917</v>
      </c>
      <c r="X11" s="18" t="s">
        <v>934</v>
      </c>
      <c r="Y11" s="37" t="s">
        <v>1381</v>
      </c>
      <c r="Z11" s="37" t="s">
        <v>942</v>
      </c>
      <c r="AA11" s="37" t="s">
        <v>1382</v>
      </c>
      <c r="AB11" s="18" t="s">
        <v>938</v>
      </c>
      <c r="AC11" s="30" t="s">
        <v>1371</v>
      </c>
      <c r="AD11" s="18" t="s">
        <v>935</v>
      </c>
      <c r="AE11" s="18" t="s">
        <v>930</v>
      </c>
      <c r="AF11" s="18" t="s">
        <v>937</v>
      </c>
      <c r="AG11" s="31" t="s">
        <v>914</v>
      </c>
      <c r="AH11" s="38" t="s">
        <v>937</v>
      </c>
      <c r="AI11" s="37" t="s">
        <v>1383</v>
      </c>
      <c r="AJ11" s="31" t="s">
        <v>905</v>
      </c>
      <c r="AK11" s="31" t="s">
        <v>882</v>
      </c>
      <c r="AL11" s="30" t="s">
        <v>1369</v>
      </c>
      <c r="AM11" s="37" t="s">
        <v>933</v>
      </c>
      <c r="AN11" s="17" t="s">
        <v>927</v>
      </c>
      <c r="AO11" s="31" t="s">
        <v>1374</v>
      </c>
      <c r="AP11" s="37" t="s">
        <v>1384</v>
      </c>
      <c r="AQ11" s="18" t="s">
        <v>936</v>
      </c>
      <c r="AR11" s="30" t="s">
        <v>912</v>
      </c>
      <c r="AS11" s="18" t="s">
        <v>927</v>
      </c>
      <c r="AT11" s="18" t="s">
        <v>935</v>
      </c>
      <c r="AU11" s="37" t="s">
        <v>1376</v>
      </c>
      <c r="AV11" s="18" t="s">
        <v>933</v>
      </c>
      <c r="AW11" s="38" t="s">
        <v>1385</v>
      </c>
      <c r="AX11" s="31" t="s">
        <v>912</v>
      </c>
      <c r="AY11" s="17" t="s">
        <v>932</v>
      </c>
      <c r="AZ11" s="18" t="s">
        <v>931</v>
      </c>
      <c r="BA11" s="37" t="s">
        <v>1385</v>
      </c>
      <c r="BB11" s="37" t="s">
        <v>1386</v>
      </c>
      <c r="BC11" s="38" t="s">
        <v>1382</v>
      </c>
      <c r="BD11" s="18" t="s">
        <v>930</v>
      </c>
      <c r="BE11" s="31" t="s">
        <v>910</v>
      </c>
      <c r="BF11" s="31" t="s">
        <v>992</v>
      </c>
      <c r="BG11" s="31" t="s">
        <v>851</v>
      </c>
      <c r="BH11" s="17" t="s">
        <v>927</v>
      </c>
      <c r="BI11" s="18" t="s">
        <v>929</v>
      </c>
      <c r="BJ11" s="18" t="s">
        <v>926</v>
      </c>
      <c r="BK11" s="38" t="s">
        <v>1380</v>
      </c>
      <c r="BL11" s="31" t="s">
        <v>923</v>
      </c>
      <c r="BM11" s="17" t="s">
        <v>927</v>
      </c>
      <c r="BN11" s="18" t="s">
        <v>928</v>
      </c>
      <c r="BO11" s="37" t="s">
        <v>1384</v>
      </c>
      <c r="BP11" s="31" t="s">
        <v>921</v>
      </c>
      <c r="BQ11" s="31" t="s">
        <v>908</v>
      </c>
      <c r="BR11" s="17" t="s">
        <v>925</v>
      </c>
      <c r="BS11" s="31" t="s">
        <v>1371</v>
      </c>
      <c r="BT11" s="31" t="s">
        <v>1368</v>
      </c>
      <c r="BU11" s="37" t="s">
        <v>1372</v>
      </c>
      <c r="BV11" s="39" t="s">
        <v>1378</v>
      </c>
      <c r="BW11" s="32" t="s">
        <v>921</v>
      </c>
      <c r="BX11" s="33" t="s">
        <v>908</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8"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8"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5"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96"/>
  <sheetViews>
    <sheetView workbookViewId="0"/>
  </sheetViews>
  <sheetFormatPr defaultRowHeight="14.5" x14ac:dyDescent="0.35"/>
  <cols>
    <col min="1" max="1" width="12" bestFit="1" customWidth="1"/>
  </cols>
  <sheetData>
    <row r="1" spans="1:2" x14ac:dyDescent="0.35">
      <c r="A1" s="54" t="str">
        <f>HYPERLINK("[Who Cares Tables 2016-03-03_FINAL.xlsx]'TOC'!A1","TOC")</f>
        <v>TOC</v>
      </c>
      <c r="B1" s="3" t="s">
        <v>1536</v>
      </c>
    </row>
    <row r="2" spans="1:2" x14ac:dyDescent="0.35">
      <c r="A2" s="53" t="str">
        <f>HYPERLINK("[Who Cares Tables 2016-03-03_FINAL.xlsx]'PQ1Net'!A1","PQ1Net")</f>
        <v>PQ1Net</v>
      </c>
      <c r="B2" t="s">
        <v>1652</v>
      </c>
    </row>
    <row r="3" spans="1:2" x14ac:dyDescent="0.35">
      <c r="A3" s="53" t="str">
        <f>HYPERLINK("[Who Cares Tables 2016-03-03_FINAL.xlsx]'PQ2Net'!A1","PQ2Net")</f>
        <v>PQ2Net</v>
      </c>
      <c r="B3" t="s">
        <v>1653</v>
      </c>
    </row>
    <row r="4" spans="1:2" x14ac:dyDescent="0.35">
      <c r="A4" s="53" t="str">
        <f>HYPERLINK("[Who Cares Tables 2016-03-03_FINAL.xlsx]'PQ3Net'!A1","PQ3Net")</f>
        <v>PQ3Net</v>
      </c>
      <c r="B4" t="s">
        <v>1654</v>
      </c>
    </row>
    <row r="5" spans="1:2" x14ac:dyDescent="0.35">
      <c r="A5" s="53" t="str">
        <f>HYPERLINK("[Who Cares Tables 2016-03-03_FINAL.xlsx]'PQ46Net'!A1","PQ46Net")</f>
        <v>PQ46Net</v>
      </c>
      <c r="B5" t="s">
        <v>1655</v>
      </c>
    </row>
    <row r="6" spans="1:2" x14ac:dyDescent="0.35">
      <c r="A6" s="53" t="str">
        <f>HYPERLINK("[Who Cares Tables 2016-03-03_FINAL.xlsx]'PQ4'!A1","PQ4")</f>
        <v>PQ4</v>
      </c>
      <c r="B6" t="s">
        <v>1656</v>
      </c>
    </row>
    <row r="7" spans="1:2" x14ac:dyDescent="0.35">
      <c r="A7" s="53" t="str">
        <f>HYPERLINK("[Who Cares Tables 2016-03-03_FINAL.xlsx]'PQ5'!A1","PQ5")</f>
        <v>PQ5</v>
      </c>
      <c r="B7" t="s">
        <v>1604</v>
      </c>
    </row>
    <row r="8" spans="1:2" x14ac:dyDescent="0.35">
      <c r="A8" s="53" t="str">
        <f>HYPERLINK("[Who Cares Tables 2016-03-03_FINAL.xlsx]'PQ6Net'!A1","PQ6Net")</f>
        <v>PQ6Net</v>
      </c>
      <c r="B8" t="s">
        <v>1562</v>
      </c>
    </row>
    <row r="9" spans="1:2" x14ac:dyDescent="0.35">
      <c r="A9" s="53" t="str">
        <f>HYPERLINK("[Who Cares Tables 2016-03-03_FINAL.xlsx]'NQ7a'!A1","NQ7a")</f>
        <v>NQ7a</v>
      </c>
      <c r="B9" t="s">
        <v>1603</v>
      </c>
    </row>
    <row r="10" spans="1:2" x14ac:dyDescent="0.35">
      <c r="A10" s="53" t="str">
        <f>HYPERLINK("[Who Cares Tables 2016-03-03_FINAL.xlsx]'NQ7b'!A1","NQ7b")</f>
        <v>NQ7b</v>
      </c>
      <c r="B10" t="s">
        <v>1606</v>
      </c>
    </row>
    <row r="11" spans="1:2" x14ac:dyDescent="0.35">
      <c r="A11" s="53" t="str">
        <f>HYPERLINK("[Who Cares Tables 2016-03-03_FINAL.xlsx]'NQ7c'!A1","NQ7c")</f>
        <v>NQ7c</v>
      </c>
      <c r="B11" t="s">
        <v>1605</v>
      </c>
    </row>
    <row r="12" spans="1:2" x14ac:dyDescent="0.35">
      <c r="A12" s="53" t="str">
        <f>HYPERLINK("[Who Cares Tables 2016-03-03_FINAL.xlsx]'NQ7d'!A1","NQ7d")</f>
        <v>NQ7d</v>
      </c>
      <c r="B12" t="s">
        <v>1607</v>
      </c>
    </row>
    <row r="13" spans="1:2" x14ac:dyDescent="0.35">
      <c r="A13" s="53" t="str">
        <f>HYPERLINK("[Who Cares Tables 2016-03-03_FINAL.xlsx]'NQ7e'!A1","NQ7e")</f>
        <v>NQ7e</v>
      </c>
      <c r="B13" t="s">
        <v>1608</v>
      </c>
    </row>
    <row r="14" spans="1:2" x14ac:dyDescent="0.35">
      <c r="A14" s="53" t="str">
        <f>HYPERLINK("[Who Cares Tables 2016-03-03_FINAL.xlsx]'NQ7f'!A1","NQ7f")</f>
        <v>NQ7f</v>
      </c>
      <c r="B14" t="s">
        <v>1609</v>
      </c>
    </row>
    <row r="15" spans="1:2" x14ac:dyDescent="0.35">
      <c r="A15" s="53" t="str">
        <f>HYPERLINK("[Who Cares Tables 2016-03-03_FINAL.xlsx]'NQ8'!A1","NQ8")</f>
        <v>NQ8</v>
      </c>
      <c r="B15" t="s">
        <v>1616</v>
      </c>
    </row>
    <row r="16" spans="1:2" x14ac:dyDescent="0.35">
      <c r="A16" s="53" t="str">
        <f>HYPERLINK("[Who Cares Tables 2016-03-03_FINAL.xlsx]'NQ9'!A1","NQ9")</f>
        <v>NQ9</v>
      </c>
      <c r="B16" t="s">
        <v>1610</v>
      </c>
    </row>
    <row r="17" spans="1:2" x14ac:dyDescent="0.35">
      <c r="A17" s="53" t="str">
        <f>HYPERLINK("[Who Cares Tables 2016-03-03_FINAL.xlsx]'NQ10a'!A1","NQ10a")</f>
        <v>NQ10a</v>
      </c>
      <c r="B17" t="s">
        <v>1611</v>
      </c>
    </row>
    <row r="18" spans="1:2" x14ac:dyDescent="0.35">
      <c r="A18" s="53" t="str">
        <f>HYPERLINK("[Who Cares Tables 2016-03-03_FINAL.xlsx]'NQ10b'!A1","NQ10b")</f>
        <v>NQ10b</v>
      </c>
      <c r="B18" t="s">
        <v>1612</v>
      </c>
    </row>
    <row r="19" spans="1:2" x14ac:dyDescent="0.35">
      <c r="A19" s="53" t="str">
        <f>HYPERLINK("[Who Cares Tables 2016-03-03_FINAL.xlsx]'NQ10c'!A1","NQ10c")</f>
        <v>NQ10c</v>
      </c>
      <c r="B19" t="s">
        <v>1613</v>
      </c>
    </row>
    <row r="20" spans="1:2" x14ac:dyDescent="0.35">
      <c r="A20" s="53" t="str">
        <f>HYPERLINK("[Who Cares Tables 2016-03-03_FINAL.xlsx]'NQ10d'!A1","NQ10d")</f>
        <v>NQ10d</v>
      </c>
      <c r="B20" t="s">
        <v>1614</v>
      </c>
    </row>
    <row r="21" spans="1:2" x14ac:dyDescent="0.35">
      <c r="A21" s="53" t="str">
        <f>HYPERLINK("[Who Cares Tables 2016-03-03_FINAL.xlsx]'NQ10e'!A1","NQ10e")</f>
        <v>NQ10e</v>
      </c>
      <c r="B21" t="s">
        <v>1615</v>
      </c>
    </row>
    <row r="22" spans="1:2" x14ac:dyDescent="0.35">
      <c r="A22" s="53" t="str">
        <f>HYPERLINK("[Who Cares Tables 2016-03-03_FINAL.xlsx]'PQ11a'!A1","PQ11a")</f>
        <v>PQ11a</v>
      </c>
      <c r="B22" t="s">
        <v>1617</v>
      </c>
    </row>
    <row r="23" spans="1:2" x14ac:dyDescent="0.35">
      <c r="A23" s="53" t="str">
        <f>HYPERLINK("[Who Cares Tables 2016-03-03_FINAL.xlsx]'PQ11b'!A1","PQ11b")</f>
        <v>PQ11b</v>
      </c>
      <c r="B23" t="s">
        <v>1618</v>
      </c>
    </row>
    <row r="24" spans="1:2" x14ac:dyDescent="0.35">
      <c r="A24" s="53" t="str">
        <f>HYPERLINK("[Who Cares Tables 2016-03-03_FINAL.xlsx]'PQ11c'!A1","PQ11c")</f>
        <v>PQ11c</v>
      </c>
      <c r="B24" t="s">
        <v>1619</v>
      </c>
    </row>
    <row r="25" spans="1:2" x14ac:dyDescent="0.35">
      <c r="A25" s="53" t="str">
        <f>HYPERLINK("[Who Cares Tables 2016-03-03_FINAL.xlsx]'PQ11d'!A1","PQ11d")</f>
        <v>PQ11d</v>
      </c>
      <c r="B25" t="s">
        <v>1620</v>
      </c>
    </row>
    <row r="26" spans="1:2" x14ac:dyDescent="0.35">
      <c r="A26" s="53" t="str">
        <f>HYPERLINK("[Who Cares Tables 2016-03-03_FINAL.xlsx]'PQ11e'!A1","PQ11e")</f>
        <v>PQ11e</v>
      </c>
      <c r="B26" t="s">
        <v>1621</v>
      </c>
    </row>
    <row r="27" spans="1:2" x14ac:dyDescent="0.35">
      <c r="A27" s="53" t="str">
        <f>HYPERLINK("[Who Cares Tables 2016-03-03_FINAL.xlsx]'NQ11f'!A1","NQ11f")</f>
        <v>NQ11f</v>
      </c>
      <c r="B27" t="s">
        <v>1622</v>
      </c>
    </row>
    <row r="28" spans="1:2" x14ac:dyDescent="0.35">
      <c r="A28" s="53" t="str">
        <f>HYPERLINK("[Who Cares Tables 2016-03-03_FINAL.xlsx]'PQ12a'!A1","PQ12a")</f>
        <v>PQ12a</v>
      </c>
      <c r="B28" t="s">
        <v>1623</v>
      </c>
    </row>
    <row r="29" spans="1:2" x14ac:dyDescent="0.35">
      <c r="A29" s="53" t="str">
        <f>HYPERLINK("[Who Cares Tables 2016-03-03_FINAL.xlsx]'PQ12b'!A1","PQ12b")</f>
        <v>PQ12b</v>
      </c>
      <c r="B29" t="s">
        <v>1624</v>
      </c>
    </row>
    <row r="30" spans="1:2" x14ac:dyDescent="0.35">
      <c r="A30" s="53" t="str">
        <f>HYPERLINK("[Who Cares Tables 2016-03-03_FINAL.xlsx]'PQ12c'!A1","PQ12c")</f>
        <v>PQ12c</v>
      </c>
      <c r="B30" t="s">
        <v>1625</v>
      </c>
    </row>
    <row r="31" spans="1:2" x14ac:dyDescent="0.35">
      <c r="A31" s="53" t="str">
        <f>HYPERLINK("[Who Cares Tables 2016-03-03_FINAL.xlsx]'NQ13a'!A1","NQ13a")</f>
        <v>NQ13a</v>
      </c>
      <c r="B31" t="s">
        <v>1626</v>
      </c>
    </row>
    <row r="32" spans="1:2" x14ac:dyDescent="0.35">
      <c r="A32" s="53" t="str">
        <f>HYPERLINK("[Who Cares Tables 2016-03-03_FINAL.xlsx]'NQ13b'!A1","NQ13b")</f>
        <v>NQ13b</v>
      </c>
      <c r="B32" t="s">
        <v>1627</v>
      </c>
    </row>
    <row r="33" spans="1:2" x14ac:dyDescent="0.35">
      <c r="A33" s="53" t="str">
        <f>HYPERLINK("[Who Cares Tables 2016-03-03_FINAL.xlsx]'NQ13c'!A1","NQ13c")</f>
        <v>NQ13c</v>
      </c>
      <c r="B33" t="s">
        <v>1628</v>
      </c>
    </row>
    <row r="34" spans="1:2" x14ac:dyDescent="0.35">
      <c r="A34" s="53" t="str">
        <f>HYPERLINK("[Who Cares Tables 2016-03-03_FINAL.xlsx]'NQ13d'!A1","NQ13d")</f>
        <v>NQ13d</v>
      </c>
      <c r="B34" t="s">
        <v>1629</v>
      </c>
    </row>
    <row r="35" spans="1:2" x14ac:dyDescent="0.35">
      <c r="A35" s="53" t="str">
        <f>HYPERLINK("[Who Cares Tables 2016-03-03_FINAL.xlsx]'NQ13e'!A1","NQ13e")</f>
        <v>NQ13e</v>
      </c>
      <c r="B35" t="s">
        <v>1630</v>
      </c>
    </row>
    <row r="36" spans="1:2" x14ac:dyDescent="0.35">
      <c r="A36" s="53" t="str">
        <f>HYPERLINK("[Who Cares Tables 2016-03-03_FINAL.xlsx]'NQ13f'!A1","NQ13f")</f>
        <v>NQ13f</v>
      </c>
      <c r="B36" t="s">
        <v>1631</v>
      </c>
    </row>
    <row r="37" spans="1:2" x14ac:dyDescent="0.35">
      <c r="A37" s="53" t="str">
        <f>HYPERLINK("[Who Cares Tables 2016-03-03_FINAL.xlsx]'NQ13g'!A1","NQ13g")</f>
        <v>NQ13g</v>
      </c>
      <c r="B37" t="s">
        <v>1632</v>
      </c>
    </row>
    <row r="38" spans="1:2" x14ac:dyDescent="0.35">
      <c r="A38" s="53" t="str">
        <f>HYPERLINK("[Who Cares Tables 2016-03-03_FINAL.xlsx]'NQ13h'!A1","NQ13h")</f>
        <v>NQ13h</v>
      </c>
      <c r="B38" t="s">
        <v>1633</v>
      </c>
    </row>
    <row r="39" spans="1:2" x14ac:dyDescent="0.35">
      <c r="A39" s="53" t="str">
        <f>HYPERLINK("[Who Cares Tables 2016-03-03_FINAL.xlsx]'NQ13sum'!A1","NQ13sum")</f>
        <v>NQ13sum</v>
      </c>
      <c r="B39" t="s">
        <v>1634</v>
      </c>
    </row>
    <row r="40" spans="1:2" x14ac:dyDescent="0.35">
      <c r="A40" s="53" t="str">
        <f>HYPERLINK("[Who Cares Tables 2016-03-03_FINAL.xlsx]'PQ14a'!A1","PQ14a")</f>
        <v>PQ14a</v>
      </c>
      <c r="B40" t="s">
        <v>1563</v>
      </c>
    </row>
    <row r="41" spans="1:2" x14ac:dyDescent="0.35">
      <c r="A41" s="53" t="str">
        <f>HYPERLINK("[Who Cares Tables 2016-03-03_FINAL.xlsx]'NQ14b'!A1","NQ14b")</f>
        <v>NQ14b</v>
      </c>
      <c r="B41" t="s">
        <v>1564</v>
      </c>
    </row>
    <row r="42" spans="1:2" x14ac:dyDescent="0.35">
      <c r="A42" s="53" t="str">
        <f>HYPERLINK("[Who Cares Tables 2016-03-03_FINAL.xlsx]'PQ14c'!A1","PQ14c")</f>
        <v>PQ14c</v>
      </c>
      <c r="B42" t="s">
        <v>1565</v>
      </c>
    </row>
    <row r="43" spans="1:2" x14ac:dyDescent="0.35">
      <c r="A43" s="53" t="str">
        <f>HYPERLINK("[Who Cares Tables 2016-03-03_FINAL.xlsx]'PQ14d'!A1","PQ14d")</f>
        <v>PQ14d</v>
      </c>
      <c r="B43" t="s">
        <v>1566</v>
      </c>
    </row>
    <row r="44" spans="1:2" x14ac:dyDescent="0.35">
      <c r="A44" s="53" t="str">
        <f>HYPERLINK("[Who Cares Tables 2016-03-03_FINAL.xlsx]'NQ15a'!A1","NQ15a")</f>
        <v>NQ15a</v>
      </c>
      <c r="B44" t="s">
        <v>1567</v>
      </c>
    </row>
    <row r="45" spans="1:2" x14ac:dyDescent="0.35">
      <c r="A45" s="53" t="str">
        <f>HYPERLINK("[Who Cares Tables 2016-03-03_FINAL.xlsx]'NQ15b'!A1","NQ15b")</f>
        <v>NQ15b</v>
      </c>
      <c r="B45" t="s">
        <v>1568</v>
      </c>
    </row>
    <row r="46" spans="1:2" x14ac:dyDescent="0.35">
      <c r="A46" s="53" t="str">
        <f>HYPERLINK("[Who Cares Tables 2016-03-03_FINAL.xlsx]'NQ15c'!A1","NQ15c")</f>
        <v>NQ15c</v>
      </c>
      <c r="B46" t="s">
        <v>1639</v>
      </c>
    </row>
    <row r="47" spans="1:2" x14ac:dyDescent="0.35">
      <c r="A47" s="53" t="str">
        <f>HYPERLINK("[Who Cares Tables 2016-03-03_FINAL.xlsx]'NQ15d'!A1","NQ15d")</f>
        <v>NQ15d</v>
      </c>
      <c r="B47" t="s">
        <v>1638</v>
      </c>
    </row>
    <row r="48" spans="1:2" x14ac:dyDescent="0.35">
      <c r="A48" s="53" t="str">
        <f>HYPERLINK("[Who Cares Tables 2016-03-03_FINAL.xlsx]'NQ15e'!A1","NQ15e")</f>
        <v>NQ15e</v>
      </c>
      <c r="B48" t="s">
        <v>1640</v>
      </c>
    </row>
    <row r="49" spans="1:2" x14ac:dyDescent="0.35">
      <c r="A49" s="53" t="str">
        <f>HYPERLINK("[Who Cares Tables 2016-03-03_FINAL.xlsx]'NQ15f'!A1","NQ15f")</f>
        <v>NQ15f</v>
      </c>
      <c r="B49" t="s">
        <v>1641</v>
      </c>
    </row>
    <row r="50" spans="1:2" x14ac:dyDescent="0.35">
      <c r="A50" s="53" t="str">
        <f>HYPERLINK("[Who Cares Tables 2016-03-03_FINAL.xlsx]'NQ16'!A1","NQ16")</f>
        <v>NQ16</v>
      </c>
      <c r="B50" t="s">
        <v>1643</v>
      </c>
    </row>
    <row r="51" spans="1:2" x14ac:dyDescent="0.35">
      <c r="A51" s="53" t="str">
        <f>HYPERLINK("[Who Cares Tables 2016-03-03_FINAL.xlsx]'NQ17'!A1","NQ17")</f>
        <v>NQ17</v>
      </c>
      <c r="B51" t="s">
        <v>1642</v>
      </c>
    </row>
    <row r="52" spans="1:2" x14ac:dyDescent="0.35">
      <c r="A52" s="53" t="str">
        <f>HYPERLINK("[Who Cares Tables 2016-03-03_FINAL.xlsx]'NQ18'!A1","NQ18")</f>
        <v>NQ18</v>
      </c>
      <c r="B52" t="s">
        <v>1644</v>
      </c>
    </row>
    <row r="53" spans="1:2" x14ac:dyDescent="0.35">
      <c r="A53" s="53" t="str">
        <f>HYPERLINK("[Who Cares Tables 2016-03-03_FINAL.xlsx]'NQ20'!A1","NQ20")</f>
        <v>NQ20</v>
      </c>
      <c r="B53" t="s">
        <v>1645</v>
      </c>
    </row>
    <row r="54" spans="1:2" x14ac:dyDescent="0.35">
      <c r="A54" s="53" t="str">
        <f>HYPERLINK("[Who Cares Tables 2016-03-03_FINAL.xlsx]'NQ21a'!A1","NQ21a")</f>
        <v>NQ21a</v>
      </c>
      <c r="B54" t="s">
        <v>1646</v>
      </c>
    </row>
    <row r="55" spans="1:2" x14ac:dyDescent="0.35">
      <c r="A55" s="53" t="str">
        <f>HYPERLINK("[Who Cares Tables 2016-03-03_FINAL.xlsx]'NQ21b'!A1","NQ21b")</f>
        <v>NQ21b</v>
      </c>
      <c r="B55" t="s">
        <v>1647</v>
      </c>
    </row>
    <row r="56" spans="1:2" x14ac:dyDescent="0.35">
      <c r="A56" s="53" t="str">
        <f>HYPERLINK("[Who Cares Tables 2016-03-03_FINAL.xlsx]'NQ21c'!A1","NQ21c")</f>
        <v>NQ21c</v>
      </c>
      <c r="B56" t="s">
        <v>1648</v>
      </c>
    </row>
    <row r="57" spans="1:2" x14ac:dyDescent="0.35">
      <c r="A57" s="53" t="str">
        <f>HYPERLINK("[Who Cares Tables 2016-03-03_FINAL.xlsx]'NQ21d'!A1","NQ21d")</f>
        <v>NQ21d</v>
      </c>
      <c r="B57" t="s">
        <v>1649</v>
      </c>
    </row>
    <row r="58" spans="1:2" x14ac:dyDescent="0.35">
      <c r="A58" s="53" t="str">
        <f>HYPERLINK("[Who Cares Tables 2016-03-03_FINAL.xlsx]'NQ21e'!A1","NQ21e")</f>
        <v>NQ21e</v>
      </c>
      <c r="B58" t="s">
        <v>1650</v>
      </c>
    </row>
    <row r="59" spans="1:2" x14ac:dyDescent="0.35">
      <c r="A59" s="53" t="str">
        <f>HYPERLINK("[Who Cares Tables 2016-03-03_FINAL.xlsx]'NQ21f'!A1","NQ21f")</f>
        <v>NQ21f</v>
      </c>
      <c r="B59" t="s">
        <v>1651</v>
      </c>
    </row>
    <row r="60" spans="1:2" x14ac:dyDescent="0.35">
      <c r="A60" s="53" t="str">
        <f>HYPERLINK("[Who Cares Tables 2016-03-03_FINAL.xlsx]'NQ21sum'!A1","NQ21sum")</f>
        <v>NQ21sum</v>
      </c>
      <c r="B60" t="s">
        <v>1569</v>
      </c>
    </row>
    <row r="61" spans="1:2" x14ac:dyDescent="0.35">
      <c r="A61" s="53" t="str">
        <f>HYPERLINK("[Who Cares Tables 2016-03-03_FINAL.xlsx]'PQ22'!A1","PQ22")</f>
        <v>PQ22</v>
      </c>
      <c r="B61" t="s">
        <v>1635</v>
      </c>
    </row>
    <row r="62" spans="1:2" x14ac:dyDescent="0.35">
      <c r="A62" s="53" t="str">
        <f>HYPERLINK("[Who Cares Tables 2016-03-03_FINAL.xlsx]'PQ23a'!A1","PQ23a")</f>
        <v>PQ23a</v>
      </c>
      <c r="B62" t="s">
        <v>1636</v>
      </c>
    </row>
    <row r="63" spans="1:2" x14ac:dyDescent="0.35">
      <c r="A63" s="53" t="str">
        <f>HYPERLINK("[Who Cares Tables 2016-03-03_FINAL.xlsx]'PQ23b'!A1","PQ23b")</f>
        <v>PQ23b</v>
      </c>
      <c r="B63" t="s">
        <v>1637</v>
      </c>
    </row>
    <row r="64" spans="1:2" x14ac:dyDescent="0.35">
      <c r="A64" s="53" t="str">
        <f>HYPERLINK("[Who Cares Tables 2016-03-03_FINAL.xlsx]'PQ29'!A1","PQ29")</f>
        <v>PQ29</v>
      </c>
      <c r="B64" t="s">
        <v>1570</v>
      </c>
    </row>
    <row r="65" spans="1:2" x14ac:dyDescent="0.35">
      <c r="A65" s="53" t="str">
        <f>HYPERLINK("[Who Cares Tables 2016-03-03_FINAL.xlsx]'NQ30'!A1","NQ30")</f>
        <v>NQ30</v>
      </c>
      <c r="B65" t="s">
        <v>1571</v>
      </c>
    </row>
    <row r="66" spans="1:2" x14ac:dyDescent="0.35">
      <c r="A66" s="53" t="str">
        <f>HYPERLINK("[Who Cares Tables 2016-03-03_FINAL.xlsx]'NQ31'!A1","NQ31")</f>
        <v>NQ31</v>
      </c>
      <c r="B66" t="s">
        <v>1572</v>
      </c>
    </row>
    <row r="67" spans="1:2" x14ac:dyDescent="0.35">
      <c r="A67" s="53" t="str">
        <f>HYPERLINK("[Who Cares Tables 2016-03-03_FINAL.xlsx]'NQ32a'!A1","NQ32a")</f>
        <v>NQ32a</v>
      </c>
      <c r="B67" t="s">
        <v>1573</v>
      </c>
    </row>
    <row r="68" spans="1:2" x14ac:dyDescent="0.35">
      <c r="A68" s="53" t="str">
        <f>HYPERLINK("[Who Cares Tables 2016-03-03_FINAL.xlsx]'NQ32b'!A1","NQ32b")</f>
        <v>NQ32b</v>
      </c>
      <c r="B68" t="s">
        <v>1574</v>
      </c>
    </row>
    <row r="69" spans="1:2" x14ac:dyDescent="0.35">
      <c r="A69" s="53" t="str">
        <f>HYPERLINK("[Who Cares Tables 2016-03-03_FINAL.xlsx]'NQ32c'!A1","NQ32c")</f>
        <v>NQ32c</v>
      </c>
      <c r="B69" t="s">
        <v>1575</v>
      </c>
    </row>
    <row r="70" spans="1:2" x14ac:dyDescent="0.35">
      <c r="A70" s="53" t="str">
        <f>HYPERLINK("[Who Cares Tables 2016-03-03_FINAL.xlsx]'NQ32d'!A1","NQ32d")</f>
        <v>NQ32d</v>
      </c>
      <c r="B70" t="s">
        <v>1576</v>
      </c>
    </row>
    <row r="71" spans="1:2" x14ac:dyDescent="0.35">
      <c r="A71" s="53" t="str">
        <f>HYPERLINK("[Who Cares Tables 2016-03-03_FINAL.xlsx]'NQ32e'!A1","NQ32e")</f>
        <v>NQ32e</v>
      </c>
      <c r="B71" t="s">
        <v>1577</v>
      </c>
    </row>
    <row r="72" spans="1:2" x14ac:dyDescent="0.35">
      <c r="A72" s="53" t="str">
        <f>HYPERLINK("[Who Cares Tables 2016-03-03_FINAL.xlsx]'NQ33'!A1","NQ33")</f>
        <v>NQ33</v>
      </c>
      <c r="B72" t="s">
        <v>1578</v>
      </c>
    </row>
    <row r="73" spans="1:2" x14ac:dyDescent="0.35">
      <c r="A73" s="53" t="str">
        <f>HYPERLINK("[Who Cares Tables 2016-03-03_FINAL.xlsx]'NQ34'!A1","NQ34")</f>
        <v>NQ34</v>
      </c>
      <c r="B73" t="s">
        <v>1581</v>
      </c>
    </row>
    <row r="74" spans="1:2" x14ac:dyDescent="0.35">
      <c r="A74" s="53" t="str">
        <f>HYPERLINK("[Who Cares Tables 2016-03-03_FINAL.xlsx]'NQ36'!A1","NQ36")</f>
        <v>NQ36</v>
      </c>
      <c r="B74" t="s">
        <v>1579</v>
      </c>
    </row>
    <row r="75" spans="1:2" x14ac:dyDescent="0.35">
      <c r="A75" s="53" t="str">
        <f>HYPERLINK("[Who Cares Tables 2016-03-03_FINAL.xlsx]'NQ37'!A1","NQ37")</f>
        <v>NQ37</v>
      </c>
      <c r="B75" t="s">
        <v>1580</v>
      </c>
    </row>
    <row r="76" spans="1:2" x14ac:dyDescent="0.35">
      <c r="A76" s="53" t="str">
        <f>HYPERLINK("[Who Cares Tables 2016-03-03_FINAL.xlsx]'NQ38'!A1","NQ38")</f>
        <v>NQ38</v>
      </c>
      <c r="B76" t="s">
        <v>1582</v>
      </c>
    </row>
    <row r="77" spans="1:2" x14ac:dyDescent="0.35">
      <c r="A77" s="53" t="str">
        <f>HYPERLINK("[Who Cares Tables 2016-03-03_FINAL.xlsx]'NQ39a'!A1","NQ39a")</f>
        <v>NQ39a</v>
      </c>
      <c r="B77" t="s">
        <v>1584</v>
      </c>
    </row>
    <row r="78" spans="1:2" x14ac:dyDescent="0.35">
      <c r="A78" s="53" t="str">
        <f>HYPERLINK("[Who Cares Tables 2016-03-03_FINAL.xlsx]'NQ39b'!A1","NQ39b")</f>
        <v>NQ39b</v>
      </c>
      <c r="B78" t="s">
        <v>1583</v>
      </c>
    </row>
    <row r="79" spans="1:2" x14ac:dyDescent="0.35">
      <c r="A79" s="53" t="str">
        <f>HYPERLINK("[Who Cares Tables 2016-03-03_FINAL.xlsx]'NQ39c'!A1","NQ39c")</f>
        <v>NQ39c</v>
      </c>
      <c r="B79" t="s">
        <v>1585</v>
      </c>
    </row>
    <row r="80" spans="1:2" x14ac:dyDescent="0.35">
      <c r="A80" s="53" t="str">
        <f>HYPERLINK("[Who Cares Tables 2016-03-03_FINAL.xlsx]'NQ39d'!A1","NQ39d")</f>
        <v>NQ39d</v>
      </c>
      <c r="B80" t="s">
        <v>1586</v>
      </c>
    </row>
    <row r="81" spans="1:2" x14ac:dyDescent="0.35">
      <c r="A81" s="53" t="str">
        <f>HYPERLINK("[Who Cares Tables 2016-03-03_FINAL.xlsx]'NQ39e'!A1","NQ39e")</f>
        <v>NQ39e</v>
      </c>
      <c r="B81" t="s">
        <v>1587</v>
      </c>
    </row>
    <row r="82" spans="1:2" x14ac:dyDescent="0.35">
      <c r="A82" s="53" t="str">
        <f>HYPERLINK("[Who Cares Tables 2016-03-03_FINAL.xlsx]'NQ39f'!A1","NQ39f")</f>
        <v>NQ39f</v>
      </c>
      <c r="B82" t="s">
        <v>1588</v>
      </c>
    </row>
    <row r="83" spans="1:2" x14ac:dyDescent="0.35">
      <c r="A83" s="53" t="str">
        <f>HYPERLINK("[Who Cares Tables 2016-03-03_FINAL.xlsx]'NQ39sum'!A1","NQ39sum")</f>
        <v>NQ39sum</v>
      </c>
      <c r="B83" t="s">
        <v>1589</v>
      </c>
    </row>
    <row r="84" spans="1:2" x14ac:dyDescent="0.35">
      <c r="A84" s="53" t="str">
        <f>HYPERLINK("[Who Cares Tables 2016-03-03_FINAL.xlsx]'NQ41a'!A1","NQ41a")</f>
        <v>NQ41a</v>
      </c>
      <c r="B84" t="s">
        <v>1590</v>
      </c>
    </row>
    <row r="85" spans="1:2" x14ac:dyDescent="0.35">
      <c r="A85" s="53" t="str">
        <f>HYPERLINK("[Who Cares Tables 2016-03-03_FINAL.xlsx]'NQ41b'!A1","NQ41b")</f>
        <v>NQ41b</v>
      </c>
      <c r="B85" t="s">
        <v>1591</v>
      </c>
    </row>
    <row r="86" spans="1:2" x14ac:dyDescent="0.35">
      <c r="A86" s="53" t="str">
        <f>HYPERLINK("[Who Cares Tables 2016-03-03_FINAL.xlsx]'NQ41c'!A1","NQ41c")</f>
        <v>NQ41c</v>
      </c>
      <c r="B86" t="s">
        <v>1592</v>
      </c>
    </row>
    <row r="87" spans="1:2" x14ac:dyDescent="0.35">
      <c r="A87" s="53" t="str">
        <f>HYPERLINK("[Who Cares Tables 2016-03-03_FINAL.xlsx]'NQ41d'!A1","NQ41d")</f>
        <v>NQ41d</v>
      </c>
      <c r="B87" t="s">
        <v>1593</v>
      </c>
    </row>
    <row r="88" spans="1:2" x14ac:dyDescent="0.35">
      <c r="A88" s="53" t="str">
        <f>HYPERLINK("[Who Cares Tables 2016-03-03_FINAL.xlsx]'NQ41e'!A1","NQ41e")</f>
        <v>NQ41e</v>
      </c>
      <c r="B88" t="s">
        <v>1595</v>
      </c>
    </row>
    <row r="89" spans="1:2" x14ac:dyDescent="0.35">
      <c r="A89" s="53" t="str">
        <f>HYPERLINK("[Who Cares Tables 2016-03-03_FINAL.xlsx]'NQ41f'!A1","NQ41f")</f>
        <v>NQ41f</v>
      </c>
      <c r="B89" t="s">
        <v>1594</v>
      </c>
    </row>
    <row r="90" spans="1:2" x14ac:dyDescent="0.35">
      <c r="A90" s="53" t="str">
        <f>HYPERLINK("[Who Cares Tables 2016-03-03_FINAL.xlsx]'NQ40a'!A1","NQ40a")</f>
        <v>NQ40a</v>
      </c>
      <c r="B90" t="s">
        <v>1596</v>
      </c>
    </row>
    <row r="91" spans="1:2" x14ac:dyDescent="0.35">
      <c r="A91" s="53" t="str">
        <f>HYPERLINK("[Who Cares Tables 2016-03-03_FINAL.xlsx]'NQ40b'!A1","NQ40b")</f>
        <v>NQ40b</v>
      </c>
      <c r="B91" t="s">
        <v>1597</v>
      </c>
    </row>
    <row r="92" spans="1:2" x14ac:dyDescent="0.35">
      <c r="A92" s="53" t="str">
        <f>HYPERLINK("[Who Cares Tables 2016-03-03_FINAL.xlsx]'NQ40c'!A1","NQ40c")</f>
        <v>NQ40c</v>
      </c>
      <c r="B92" t="s">
        <v>1598</v>
      </c>
    </row>
    <row r="93" spans="1:2" x14ac:dyDescent="0.35">
      <c r="A93" s="53" t="str">
        <f>HYPERLINK("[Who Cares Tables 2016-03-03_FINAL.xlsx]'NQ40d'!A1","NQ40d")</f>
        <v>NQ40d</v>
      </c>
      <c r="B93" t="s">
        <v>1599</v>
      </c>
    </row>
    <row r="94" spans="1:2" x14ac:dyDescent="0.35">
      <c r="A94" s="53" t="str">
        <f>HYPERLINK("[Who Cares Tables 2016-03-03_FINAL.xlsx]'NQ40e'!A1","NQ40e")</f>
        <v>NQ40e</v>
      </c>
      <c r="B94" t="s">
        <v>1600</v>
      </c>
    </row>
    <row r="95" spans="1:2" x14ac:dyDescent="0.35">
      <c r="A95" s="53" t="str">
        <f>HYPERLINK("[Who Cares Tables 2016-03-03_FINAL.xlsx]'NQ40f'!A1","NQ40f")</f>
        <v>NQ40f</v>
      </c>
      <c r="B95" t="s">
        <v>1601</v>
      </c>
    </row>
    <row r="96" spans="1:2" x14ac:dyDescent="0.35">
      <c r="A96" s="53" t="str">
        <f>HYPERLINK("[Who Cares Tables 2016-03-03_FINAL.xlsx]'NQ42'!A1","NQ42")</f>
        <v>NQ42</v>
      </c>
      <c r="B96" t="s">
        <v>1602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X17"/>
  <sheetViews>
    <sheetView showGridLines="0" workbookViewId="0">
      <pane xSplit="1" topLeftCell="B1" activePane="topRight" state="frozenSplit"/>
      <selection pane="topRight"/>
    </sheetView>
  </sheetViews>
  <sheetFormatPr defaultRowHeight="14.5" x14ac:dyDescent="0.35"/>
  <cols>
    <col min="1" max="1" width="68.3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43.5" x14ac:dyDescent="0.35">
      <c r="A1" s="57" t="s">
        <v>1476</v>
      </c>
      <c r="B1" s="59"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965</v>
      </c>
      <c r="B3" s="60" t="s">
        <v>425</v>
      </c>
      <c r="C3" s="15" t="s">
        <v>422</v>
      </c>
      <c r="D3" s="16" t="s">
        <v>395</v>
      </c>
      <c r="E3" s="15" t="s">
        <v>420</v>
      </c>
      <c r="F3" s="16" t="s">
        <v>414</v>
      </c>
      <c r="G3" s="16" t="s">
        <v>414</v>
      </c>
      <c r="H3" s="16" t="s">
        <v>495</v>
      </c>
      <c r="I3" s="16" t="s">
        <v>395</v>
      </c>
      <c r="J3" s="16" t="s">
        <v>402</v>
      </c>
      <c r="K3" s="16" t="s">
        <v>420</v>
      </c>
      <c r="L3" s="16" t="s">
        <v>495</v>
      </c>
      <c r="M3" s="16" t="s">
        <v>149</v>
      </c>
      <c r="N3" s="16" t="s">
        <v>420</v>
      </c>
      <c r="O3" s="34" t="s">
        <v>591</v>
      </c>
      <c r="P3" s="16" t="s">
        <v>160</v>
      </c>
      <c r="Q3" s="29" t="s">
        <v>223</v>
      </c>
      <c r="R3" s="16" t="s">
        <v>402</v>
      </c>
      <c r="S3" s="15" t="s">
        <v>395</v>
      </c>
      <c r="T3" s="16" t="s">
        <v>160</v>
      </c>
      <c r="U3" s="15" t="s">
        <v>425</v>
      </c>
      <c r="V3" s="16" t="s">
        <v>414</v>
      </c>
      <c r="W3" s="16" t="s">
        <v>395</v>
      </c>
      <c r="X3" s="16" t="s">
        <v>425</v>
      </c>
      <c r="Y3" s="16" t="s">
        <v>395</v>
      </c>
      <c r="Z3" s="16" t="s">
        <v>430</v>
      </c>
      <c r="AA3" s="16" t="s">
        <v>160</v>
      </c>
      <c r="AB3" s="29" t="s">
        <v>402</v>
      </c>
      <c r="AC3" s="28" t="s">
        <v>396</v>
      </c>
      <c r="AD3" s="16" t="s">
        <v>495</v>
      </c>
      <c r="AE3" s="16" t="s">
        <v>160</v>
      </c>
      <c r="AF3" s="34" t="s">
        <v>419</v>
      </c>
      <c r="AG3" s="29" t="s">
        <v>291</v>
      </c>
      <c r="AH3" s="15" t="s">
        <v>425</v>
      </c>
      <c r="AI3" s="34" t="s">
        <v>419</v>
      </c>
      <c r="AJ3" s="29" t="s">
        <v>402</v>
      </c>
      <c r="AK3" s="29" t="s">
        <v>617</v>
      </c>
      <c r="AL3" s="28" t="s">
        <v>148</v>
      </c>
      <c r="AM3" s="34" t="s">
        <v>495</v>
      </c>
      <c r="AN3" s="15" t="s">
        <v>495</v>
      </c>
      <c r="AO3" s="16" t="s">
        <v>425</v>
      </c>
      <c r="AP3" s="16" t="s">
        <v>422</v>
      </c>
      <c r="AQ3" s="16" t="s">
        <v>430</v>
      </c>
      <c r="AR3" s="15" t="s">
        <v>422</v>
      </c>
      <c r="AS3" s="16" t="s">
        <v>420</v>
      </c>
      <c r="AT3" s="16" t="s">
        <v>414</v>
      </c>
      <c r="AU3" s="16" t="s">
        <v>420</v>
      </c>
      <c r="AV3" s="29" t="s">
        <v>149</v>
      </c>
      <c r="AW3" s="15" t="s">
        <v>422</v>
      </c>
      <c r="AX3" s="16" t="s">
        <v>495</v>
      </c>
      <c r="AY3" s="15" t="s">
        <v>160</v>
      </c>
      <c r="AZ3" s="16" t="s">
        <v>495</v>
      </c>
      <c r="BA3" s="16" t="s">
        <v>425</v>
      </c>
      <c r="BB3" s="34" t="s">
        <v>989</v>
      </c>
      <c r="BC3" s="35" t="s">
        <v>542</v>
      </c>
      <c r="BD3" s="16" t="s">
        <v>420</v>
      </c>
      <c r="BE3" s="29" t="s">
        <v>403</v>
      </c>
      <c r="BF3" s="29" t="s">
        <v>297</v>
      </c>
      <c r="BG3" s="29" t="s">
        <v>397</v>
      </c>
      <c r="BH3" s="35" t="s">
        <v>495</v>
      </c>
      <c r="BI3" s="29" t="s">
        <v>398</v>
      </c>
      <c r="BJ3" s="29" t="s">
        <v>400</v>
      </c>
      <c r="BK3" s="15" t="s">
        <v>422</v>
      </c>
      <c r="BL3" s="16" t="s">
        <v>420</v>
      </c>
      <c r="BM3" s="15" t="s">
        <v>395</v>
      </c>
      <c r="BN3" s="34" t="s">
        <v>580</v>
      </c>
      <c r="BO3" s="16" t="s">
        <v>422</v>
      </c>
      <c r="BP3" s="16" t="s">
        <v>425</v>
      </c>
      <c r="BQ3" s="29" t="s">
        <v>403</v>
      </c>
      <c r="BR3" s="15" t="s">
        <v>395</v>
      </c>
      <c r="BS3" s="34" t="s">
        <v>332</v>
      </c>
      <c r="BT3" s="16" t="s">
        <v>422</v>
      </c>
      <c r="BU3" s="19" t="s">
        <v>430</v>
      </c>
      <c r="BV3" s="19" t="s">
        <v>422</v>
      </c>
      <c r="BW3" s="19" t="s">
        <v>425</v>
      </c>
      <c r="BX3" s="42" t="s">
        <v>403</v>
      </c>
    </row>
    <row r="4" spans="1:76" x14ac:dyDescent="0.35">
      <c r="A4" s="13" t="s">
        <v>964</v>
      </c>
      <c r="B4" s="61" t="s">
        <v>419</v>
      </c>
      <c r="C4" s="17" t="s">
        <v>421</v>
      </c>
      <c r="D4" s="18" t="s">
        <v>487</v>
      </c>
      <c r="E4" s="17" t="s">
        <v>414</v>
      </c>
      <c r="F4" s="31" t="s">
        <v>430</v>
      </c>
      <c r="G4" s="18" t="s">
        <v>414</v>
      </c>
      <c r="H4" s="18" t="s">
        <v>414</v>
      </c>
      <c r="I4" s="18" t="s">
        <v>419</v>
      </c>
      <c r="J4" s="18" t="s">
        <v>424</v>
      </c>
      <c r="K4" s="18" t="s">
        <v>421</v>
      </c>
      <c r="L4" s="18" t="s">
        <v>495</v>
      </c>
      <c r="M4" s="18" t="s">
        <v>332</v>
      </c>
      <c r="N4" s="18" t="s">
        <v>487</v>
      </c>
      <c r="O4" s="31" t="s">
        <v>430</v>
      </c>
      <c r="P4" s="18" t="s">
        <v>414</v>
      </c>
      <c r="Q4" s="37" t="s">
        <v>304</v>
      </c>
      <c r="R4" s="37" t="s">
        <v>423</v>
      </c>
      <c r="S4" s="17" t="s">
        <v>419</v>
      </c>
      <c r="T4" s="18" t="s">
        <v>421</v>
      </c>
      <c r="U4" s="17" t="s">
        <v>420</v>
      </c>
      <c r="V4" s="18" t="s">
        <v>420</v>
      </c>
      <c r="W4" s="18" t="s">
        <v>487</v>
      </c>
      <c r="X4" s="18" t="s">
        <v>421</v>
      </c>
      <c r="Y4" s="18" t="s">
        <v>418</v>
      </c>
      <c r="Z4" s="18" t="s">
        <v>332</v>
      </c>
      <c r="AA4" s="18" t="s">
        <v>419</v>
      </c>
      <c r="AB4" s="18" t="s">
        <v>421</v>
      </c>
      <c r="AC4" s="38" t="s">
        <v>423</v>
      </c>
      <c r="AD4" s="18" t="s">
        <v>420</v>
      </c>
      <c r="AE4" s="18" t="s">
        <v>424</v>
      </c>
      <c r="AF4" s="31" t="s">
        <v>495</v>
      </c>
      <c r="AG4" s="37" t="s">
        <v>423</v>
      </c>
      <c r="AH4" s="17" t="s">
        <v>419</v>
      </c>
      <c r="AI4" s="31" t="s">
        <v>395</v>
      </c>
      <c r="AJ4" s="37" t="s">
        <v>423</v>
      </c>
      <c r="AK4" s="18" t="s">
        <v>418</v>
      </c>
      <c r="AL4" s="38" t="s">
        <v>591</v>
      </c>
      <c r="AM4" s="31" t="s">
        <v>414</v>
      </c>
      <c r="AN4" s="17" t="s">
        <v>414</v>
      </c>
      <c r="AO4" s="18" t="s">
        <v>487</v>
      </c>
      <c r="AP4" s="18" t="s">
        <v>421</v>
      </c>
      <c r="AQ4" s="37" t="s">
        <v>591</v>
      </c>
      <c r="AR4" s="17" t="s">
        <v>332</v>
      </c>
      <c r="AS4" s="18" t="s">
        <v>487</v>
      </c>
      <c r="AT4" s="18" t="s">
        <v>418</v>
      </c>
      <c r="AU4" s="31" t="s">
        <v>395</v>
      </c>
      <c r="AV4" s="18" t="s">
        <v>421</v>
      </c>
      <c r="AW4" s="17" t="s">
        <v>418</v>
      </c>
      <c r="AX4" s="18" t="s">
        <v>414</v>
      </c>
      <c r="AY4" s="17" t="s">
        <v>421</v>
      </c>
      <c r="AZ4" s="18" t="s">
        <v>487</v>
      </c>
      <c r="BA4" s="18" t="s">
        <v>421</v>
      </c>
      <c r="BB4" s="31" t="s">
        <v>734</v>
      </c>
      <c r="BC4" s="30" t="s">
        <v>331</v>
      </c>
      <c r="BD4" s="18" t="s">
        <v>487</v>
      </c>
      <c r="BE4" s="37" t="s">
        <v>428</v>
      </c>
      <c r="BF4" s="37" t="s">
        <v>304</v>
      </c>
      <c r="BG4" s="37" t="s">
        <v>453</v>
      </c>
      <c r="BH4" s="17" t="s">
        <v>419</v>
      </c>
      <c r="BI4" s="31" t="s">
        <v>425</v>
      </c>
      <c r="BJ4" s="37" t="s">
        <v>591</v>
      </c>
      <c r="BK4" s="38" t="s">
        <v>418</v>
      </c>
      <c r="BL4" s="31" t="s">
        <v>420</v>
      </c>
      <c r="BM4" s="17" t="s">
        <v>487</v>
      </c>
      <c r="BN4" s="31" t="s">
        <v>430</v>
      </c>
      <c r="BO4" s="18" t="s">
        <v>418</v>
      </c>
      <c r="BP4" s="18" t="s">
        <v>332</v>
      </c>
      <c r="BQ4" s="18" t="s">
        <v>424</v>
      </c>
      <c r="BR4" s="17" t="s">
        <v>419</v>
      </c>
      <c r="BS4" s="31" t="s">
        <v>160</v>
      </c>
      <c r="BT4" s="18" t="s">
        <v>421</v>
      </c>
      <c r="BU4" s="12" t="s">
        <v>424</v>
      </c>
      <c r="BV4" s="12" t="s">
        <v>418</v>
      </c>
      <c r="BW4" s="12" t="s">
        <v>332</v>
      </c>
      <c r="BX4" s="22" t="s">
        <v>424</v>
      </c>
    </row>
    <row r="5" spans="1:76" x14ac:dyDescent="0.35">
      <c r="A5" s="13" t="s">
        <v>963</v>
      </c>
      <c r="B5" s="61" t="s">
        <v>30</v>
      </c>
      <c r="C5" s="17" t="s">
        <v>30</v>
      </c>
      <c r="D5" s="18" t="s">
        <v>12</v>
      </c>
      <c r="E5" s="17" t="s">
        <v>44</v>
      </c>
      <c r="F5" s="31" t="s">
        <v>22</v>
      </c>
      <c r="G5" s="18" t="s">
        <v>44</v>
      </c>
      <c r="H5" s="31" t="s">
        <v>45</v>
      </c>
      <c r="I5" s="18" t="s">
        <v>44</v>
      </c>
      <c r="J5" s="37" t="s">
        <v>67</v>
      </c>
      <c r="K5" s="31" t="s">
        <v>22</v>
      </c>
      <c r="L5" s="18" t="s">
        <v>55</v>
      </c>
      <c r="M5" s="18" t="s">
        <v>44</v>
      </c>
      <c r="N5" s="37" t="s">
        <v>54</v>
      </c>
      <c r="O5" s="18" t="s">
        <v>45</v>
      </c>
      <c r="P5" s="31" t="s">
        <v>22</v>
      </c>
      <c r="Q5" s="18" t="s">
        <v>44</v>
      </c>
      <c r="R5" s="18" t="s">
        <v>44</v>
      </c>
      <c r="S5" s="17" t="s">
        <v>30</v>
      </c>
      <c r="T5" s="18" t="s">
        <v>12</v>
      </c>
      <c r="U5" s="38" t="s">
        <v>54</v>
      </c>
      <c r="V5" s="18" t="s">
        <v>43</v>
      </c>
      <c r="W5" s="18" t="s">
        <v>55</v>
      </c>
      <c r="X5" s="18" t="s">
        <v>30</v>
      </c>
      <c r="Y5" s="18" t="s">
        <v>44</v>
      </c>
      <c r="Z5" s="18" t="s">
        <v>12</v>
      </c>
      <c r="AA5" s="18" t="s">
        <v>30</v>
      </c>
      <c r="AB5" s="31" t="s">
        <v>22</v>
      </c>
      <c r="AC5" s="17" t="s">
        <v>30</v>
      </c>
      <c r="AD5" s="18" t="s">
        <v>55</v>
      </c>
      <c r="AE5" s="18" t="s">
        <v>43</v>
      </c>
      <c r="AF5" s="18" t="s">
        <v>12</v>
      </c>
      <c r="AG5" s="18" t="s">
        <v>55</v>
      </c>
      <c r="AH5" s="17" t="s">
        <v>30</v>
      </c>
      <c r="AI5" s="31" t="s">
        <v>45</v>
      </c>
      <c r="AJ5" s="18" t="s">
        <v>55</v>
      </c>
      <c r="AK5" s="37" t="s">
        <v>43</v>
      </c>
      <c r="AL5" s="17" t="s">
        <v>55</v>
      </c>
      <c r="AM5" s="18" t="s">
        <v>30</v>
      </c>
      <c r="AN5" s="17" t="s">
        <v>30</v>
      </c>
      <c r="AO5" s="37" t="s">
        <v>43</v>
      </c>
      <c r="AP5" s="18" t="s">
        <v>12</v>
      </c>
      <c r="AQ5" s="31" t="s">
        <v>45</v>
      </c>
      <c r="AR5" s="17" t="s">
        <v>44</v>
      </c>
      <c r="AS5" s="18" t="s">
        <v>44</v>
      </c>
      <c r="AT5" s="31" t="s">
        <v>22</v>
      </c>
      <c r="AU5" s="37" t="s">
        <v>43</v>
      </c>
      <c r="AV5" s="18" t="s">
        <v>30</v>
      </c>
      <c r="AW5" s="17" t="s">
        <v>12</v>
      </c>
      <c r="AX5" s="18" t="s">
        <v>30</v>
      </c>
      <c r="AY5" s="17" t="s">
        <v>30</v>
      </c>
      <c r="AZ5" s="18" t="s">
        <v>30</v>
      </c>
      <c r="BA5" s="18" t="s">
        <v>45</v>
      </c>
      <c r="BB5" s="31" t="s">
        <v>22</v>
      </c>
      <c r="BC5" s="17" t="s">
        <v>44</v>
      </c>
      <c r="BD5" s="18" t="s">
        <v>30</v>
      </c>
      <c r="BE5" s="18" t="s">
        <v>44</v>
      </c>
      <c r="BF5" s="18" t="s">
        <v>30</v>
      </c>
      <c r="BG5" s="18" t="s">
        <v>55</v>
      </c>
      <c r="BH5" s="30" t="s">
        <v>12</v>
      </c>
      <c r="BI5" s="37" t="s">
        <v>268</v>
      </c>
      <c r="BJ5" s="37" t="s">
        <v>43</v>
      </c>
      <c r="BK5" s="30" t="s">
        <v>12</v>
      </c>
      <c r="BL5" s="37" t="s">
        <v>30</v>
      </c>
      <c r="BM5" s="17" t="s">
        <v>30</v>
      </c>
      <c r="BN5" s="18" t="s">
        <v>44</v>
      </c>
      <c r="BO5" s="18" t="s">
        <v>30</v>
      </c>
      <c r="BP5" s="18" t="s">
        <v>45</v>
      </c>
      <c r="BQ5" s="18" t="s">
        <v>44</v>
      </c>
      <c r="BR5" s="17" t="s">
        <v>30</v>
      </c>
      <c r="BS5" s="18" t="s">
        <v>44</v>
      </c>
      <c r="BT5" s="18" t="s">
        <v>55</v>
      </c>
      <c r="BU5" s="12" t="s">
        <v>55</v>
      </c>
      <c r="BV5" s="12" t="s">
        <v>12</v>
      </c>
      <c r="BW5" s="12" t="s">
        <v>45</v>
      </c>
      <c r="BX5" s="22" t="s">
        <v>44</v>
      </c>
    </row>
    <row r="6" spans="1:76" x14ac:dyDescent="0.35">
      <c r="A6" s="13" t="s">
        <v>962</v>
      </c>
      <c r="B6" s="61" t="s">
        <v>24</v>
      </c>
      <c r="C6" s="17" t="s">
        <v>125</v>
      </c>
      <c r="D6" s="18" t="s">
        <v>29</v>
      </c>
      <c r="E6" s="17" t="s">
        <v>71</v>
      </c>
      <c r="F6" s="37" t="s">
        <v>358</v>
      </c>
      <c r="G6" s="18" t="s">
        <v>43</v>
      </c>
      <c r="H6" s="18" t="s">
        <v>66</v>
      </c>
      <c r="I6" s="18" t="s">
        <v>66</v>
      </c>
      <c r="J6" s="18" t="s">
        <v>43</v>
      </c>
      <c r="K6" s="18" t="s">
        <v>71</v>
      </c>
      <c r="L6" s="18" t="s">
        <v>42</v>
      </c>
      <c r="M6" s="18" t="s">
        <v>66</v>
      </c>
      <c r="N6" s="31" t="s">
        <v>55</v>
      </c>
      <c r="O6" s="18" t="s">
        <v>16</v>
      </c>
      <c r="P6" s="37" t="s">
        <v>89</v>
      </c>
      <c r="Q6" s="37" t="s">
        <v>65</v>
      </c>
      <c r="R6" s="18" t="s">
        <v>43</v>
      </c>
      <c r="S6" s="17" t="s">
        <v>24</v>
      </c>
      <c r="T6" s="18" t="s">
        <v>125</v>
      </c>
      <c r="U6" s="17" t="s">
        <v>66</v>
      </c>
      <c r="V6" s="31" t="s">
        <v>44</v>
      </c>
      <c r="W6" s="18" t="s">
        <v>71</v>
      </c>
      <c r="X6" s="18" t="s">
        <v>42</v>
      </c>
      <c r="Y6" s="18" t="s">
        <v>71</v>
      </c>
      <c r="Z6" s="18" t="s">
        <v>125</v>
      </c>
      <c r="AA6" s="18" t="s">
        <v>42</v>
      </c>
      <c r="AB6" s="37" t="s">
        <v>19</v>
      </c>
      <c r="AC6" s="17" t="s">
        <v>125</v>
      </c>
      <c r="AD6" s="18" t="s">
        <v>66</v>
      </c>
      <c r="AE6" s="31" t="s">
        <v>16</v>
      </c>
      <c r="AF6" s="18" t="s">
        <v>24</v>
      </c>
      <c r="AG6" s="18" t="s">
        <v>54</v>
      </c>
      <c r="AH6" s="17" t="s">
        <v>125</v>
      </c>
      <c r="AI6" s="18" t="s">
        <v>67</v>
      </c>
      <c r="AJ6" s="18" t="s">
        <v>54</v>
      </c>
      <c r="AK6" s="18" t="s">
        <v>268</v>
      </c>
      <c r="AL6" s="17" t="s">
        <v>71</v>
      </c>
      <c r="AM6" s="18" t="s">
        <v>125</v>
      </c>
      <c r="AN6" s="17" t="s">
        <v>125</v>
      </c>
      <c r="AO6" s="18" t="s">
        <v>42</v>
      </c>
      <c r="AP6" s="18" t="s">
        <v>125</v>
      </c>
      <c r="AQ6" s="31" t="s">
        <v>16</v>
      </c>
      <c r="AR6" s="17" t="s">
        <v>24</v>
      </c>
      <c r="AS6" s="18" t="s">
        <v>125</v>
      </c>
      <c r="AT6" s="31" t="s">
        <v>16</v>
      </c>
      <c r="AU6" s="37" t="s">
        <v>41</v>
      </c>
      <c r="AV6" s="18" t="s">
        <v>67</v>
      </c>
      <c r="AW6" s="17" t="s">
        <v>24</v>
      </c>
      <c r="AX6" s="18" t="s">
        <v>24</v>
      </c>
      <c r="AY6" s="17" t="s">
        <v>24</v>
      </c>
      <c r="AZ6" s="18" t="s">
        <v>24</v>
      </c>
      <c r="BA6" s="18" t="s">
        <v>42</v>
      </c>
      <c r="BB6" s="18" t="s">
        <v>54</v>
      </c>
      <c r="BC6" s="30" t="s">
        <v>71</v>
      </c>
      <c r="BD6" s="18" t="s">
        <v>24</v>
      </c>
      <c r="BE6" s="18" t="s">
        <v>67</v>
      </c>
      <c r="BF6" s="37" t="s">
        <v>28</v>
      </c>
      <c r="BG6" s="37" t="s">
        <v>442</v>
      </c>
      <c r="BH6" s="30" t="s">
        <v>24</v>
      </c>
      <c r="BI6" s="37" t="s">
        <v>114</v>
      </c>
      <c r="BJ6" s="18" t="s">
        <v>71</v>
      </c>
      <c r="BK6" s="17" t="s">
        <v>125</v>
      </c>
      <c r="BL6" s="18" t="s">
        <v>67</v>
      </c>
      <c r="BM6" s="17" t="s">
        <v>24</v>
      </c>
      <c r="BN6" s="31" t="s">
        <v>55</v>
      </c>
      <c r="BO6" s="18" t="s">
        <v>125</v>
      </c>
      <c r="BP6" s="18" t="s">
        <v>111</v>
      </c>
      <c r="BQ6" s="37" t="s">
        <v>367</v>
      </c>
      <c r="BR6" s="17" t="s">
        <v>42</v>
      </c>
      <c r="BS6" s="31" t="s">
        <v>16</v>
      </c>
      <c r="BT6" s="18" t="s">
        <v>53</v>
      </c>
      <c r="BU6" s="12" t="s">
        <v>67</v>
      </c>
      <c r="BV6" s="12" t="s">
        <v>28</v>
      </c>
      <c r="BW6" s="12" t="s">
        <v>111</v>
      </c>
      <c r="BX6" s="40" t="s">
        <v>367</v>
      </c>
    </row>
    <row r="7" spans="1:76" x14ac:dyDescent="0.35">
      <c r="A7" s="13" t="s">
        <v>961</v>
      </c>
      <c r="B7" s="62" t="s">
        <v>12</v>
      </c>
      <c r="C7" s="17" t="s">
        <v>44</v>
      </c>
      <c r="D7" s="18" t="s">
        <v>12</v>
      </c>
      <c r="E7" s="17" t="s">
        <v>44</v>
      </c>
      <c r="F7" s="18" t="s">
        <v>22</v>
      </c>
      <c r="G7" s="37" t="s">
        <v>55</v>
      </c>
      <c r="H7" s="18" t="s">
        <v>22</v>
      </c>
      <c r="I7" s="18" t="s">
        <v>22</v>
      </c>
      <c r="J7" s="18" t="s">
        <v>22</v>
      </c>
      <c r="K7" s="18" t="s">
        <v>44</v>
      </c>
      <c r="L7" s="18" t="s">
        <v>44</v>
      </c>
      <c r="M7" s="37" t="s">
        <v>43</v>
      </c>
      <c r="N7" s="18" t="s">
        <v>22</v>
      </c>
      <c r="O7" s="18" t="s">
        <v>22</v>
      </c>
      <c r="P7" s="18" t="s">
        <v>45</v>
      </c>
      <c r="Q7" s="18" t="s">
        <v>22</v>
      </c>
      <c r="R7" s="18" t="s">
        <v>44</v>
      </c>
      <c r="S7" s="17" t="s">
        <v>45</v>
      </c>
      <c r="T7" s="18" t="s">
        <v>12</v>
      </c>
      <c r="U7" s="17" t="s">
        <v>22</v>
      </c>
      <c r="V7" s="18" t="s">
        <v>22</v>
      </c>
      <c r="W7" s="37" t="s">
        <v>44</v>
      </c>
      <c r="X7" s="18" t="s">
        <v>22</v>
      </c>
      <c r="Y7" s="18" t="s">
        <v>44</v>
      </c>
      <c r="Z7" s="18" t="s">
        <v>44</v>
      </c>
      <c r="AA7" s="18" t="s">
        <v>12</v>
      </c>
      <c r="AB7" s="18" t="s">
        <v>45</v>
      </c>
      <c r="AC7" s="17" t="s">
        <v>44</v>
      </c>
      <c r="AD7" s="18" t="s">
        <v>44</v>
      </c>
      <c r="AE7" s="18" t="s">
        <v>45</v>
      </c>
      <c r="AF7" s="18" t="s">
        <v>45</v>
      </c>
      <c r="AG7" s="18" t="s">
        <v>22</v>
      </c>
      <c r="AH7" s="17" t="s">
        <v>12</v>
      </c>
      <c r="AI7" s="18" t="s">
        <v>22</v>
      </c>
      <c r="AJ7" s="18" t="s">
        <v>44</v>
      </c>
      <c r="AK7" s="18" t="s">
        <v>22</v>
      </c>
      <c r="AL7" s="17" t="s">
        <v>44</v>
      </c>
      <c r="AM7" s="18" t="s">
        <v>12</v>
      </c>
      <c r="AN7" s="17" t="s">
        <v>44</v>
      </c>
      <c r="AO7" s="18" t="s">
        <v>22</v>
      </c>
      <c r="AP7" s="18" t="s">
        <v>45</v>
      </c>
      <c r="AQ7" s="37" t="s">
        <v>55</v>
      </c>
      <c r="AR7" s="17" t="s">
        <v>44</v>
      </c>
      <c r="AS7" s="18" t="s">
        <v>45</v>
      </c>
      <c r="AT7" s="18" t="s">
        <v>22</v>
      </c>
      <c r="AU7" s="18" t="s">
        <v>44</v>
      </c>
      <c r="AV7" s="37" t="s">
        <v>44</v>
      </c>
      <c r="AW7" s="17" t="s">
        <v>23</v>
      </c>
      <c r="AX7" s="18" t="s">
        <v>44</v>
      </c>
      <c r="AY7" s="17" t="s">
        <v>44</v>
      </c>
      <c r="AZ7" s="18" t="s">
        <v>44</v>
      </c>
      <c r="BA7" s="18" t="s">
        <v>45</v>
      </c>
      <c r="BB7" s="18" t="s">
        <v>22</v>
      </c>
      <c r="BC7" s="17" t="s">
        <v>44</v>
      </c>
      <c r="BD7" s="18" t="s">
        <v>44</v>
      </c>
      <c r="BE7" s="37" t="s">
        <v>55</v>
      </c>
      <c r="BF7" s="18" t="s">
        <v>45</v>
      </c>
      <c r="BG7" s="18" t="s">
        <v>22</v>
      </c>
      <c r="BH7" s="30" t="s">
        <v>45</v>
      </c>
      <c r="BI7" s="37" t="s">
        <v>43</v>
      </c>
      <c r="BJ7" s="37" t="s">
        <v>55</v>
      </c>
      <c r="BK7" s="17" t="s">
        <v>12</v>
      </c>
      <c r="BL7" s="18" t="s">
        <v>44</v>
      </c>
      <c r="BM7" s="17" t="s">
        <v>44</v>
      </c>
      <c r="BN7" s="37" t="s">
        <v>55</v>
      </c>
      <c r="BO7" s="18" t="s">
        <v>23</v>
      </c>
      <c r="BP7" s="18" t="s">
        <v>22</v>
      </c>
      <c r="BQ7" s="18" t="s">
        <v>22</v>
      </c>
      <c r="BR7" s="30" t="s">
        <v>22</v>
      </c>
      <c r="BS7" s="37" t="s">
        <v>16</v>
      </c>
      <c r="BT7" s="18" t="s">
        <v>22</v>
      </c>
      <c r="BU7" s="12" t="s">
        <v>45</v>
      </c>
      <c r="BV7" s="12" t="s">
        <v>12</v>
      </c>
      <c r="BW7" s="12" t="s">
        <v>22</v>
      </c>
      <c r="BX7" s="22" t="s">
        <v>22</v>
      </c>
    </row>
    <row r="8" spans="1:76" x14ac:dyDescent="0.35">
      <c r="A8" s="13" t="s">
        <v>1</v>
      </c>
      <c r="B8" s="61" t="s">
        <v>11</v>
      </c>
      <c r="C8" s="30" t="s">
        <v>30</v>
      </c>
      <c r="D8" s="37" t="s">
        <v>10</v>
      </c>
      <c r="E8" s="17" t="s">
        <v>16</v>
      </c>
      <c r="F8" s="18" t="s">
        <v>43</v>
      </c>
      <c r="G8" s="18" t="s">
        <v>55</v>
      </c>
      <c r="H8" s="18" t="s">
        <v>43</v>
      </c>
      <c r="I8" s="18" t="s">
        <v>44</v>
      </c>
      <c r="J8" s="18" t="s">
        <v>30</v>
      </c>
      <c r="K8" s="31" t="s">
        <v>44</v>
      </c>
      <c r="L8" s="18" t="s">
        <v>55</v>
      </c>
      <c r="M8" s="31" t="s">
        <v>44</v>
      </c>
      <c r="N8" s="18" t="s">
        <v>55</v>
      </c>
      <c r="O8" s="18" t="s">
        <v>16</v>
      </c>
      <c r="P8" s="18" t="s">
        <v>43</v>
      </c>
      <c r="Q8" s="18" t="s">
        <v>55</v>
      </c>
      <c r="R8" s="37" t="s">
        <v>111</v>
      </c>
      <c r="S8" s="17" t="s">
        <v>11</v>
      </c>
      <c r="T8" s="18" t="s">
        <v>11</v>
      </c>
      <c r="U8" s="17" t="s">
        <v>55</v>
      </c>
      <c r="V8" s="37" t="s">
        <v>268</v>
      </c>
      <c r="W8" s="18" t="s">
        <v>55</v>
      </c>
      <c r="X8" s="31" t="s">
        <v>44</v>
      </c>
      <c r="Y8" s="18" t="s">
        <v>44</v>
      </c>
      <c r="Z8" s="18" t="s">
        <v>55</v>
      </c>
      <c r="AA8" s="18" t="s">
        <v>16</v>
      </c>
      <c r="AB8" s="37" t="s">
        <v>67</v>
      </c>
      <c r="AC8" s="38" t="s">
        <v>16</v>
      </c>
      <c r="AD8" s="18" t="s">
        <v>12</v>
      </c>
      <c r="AE8" s="18" t="s">
        <v>55</v>
      </c>
      <c r="AF8" s="18" t="s">
        <v>30</v>
      </c>
      <c r="AG8" s="37" t="s">
        <v>354</v>
      </c>
      <c r="AH8" s="30" t="s">
        <v>11</v>
      </c>
      <c r="AI8" s="37" t="s">
        <v>71</v>
      </c>
      <c r="AJ8" s="18" t="s">
        <v>55</v>
      </c>
      <c r="AK8" s="37" t="s">
        <v>66</v>
      </c>
      <c r="AL8" s="17" t="s">
        <v>16</v>
      </c>
      <c r="AM8" s="18" t="s">
        <v>11</v>
      </c>
      <c r="AN8" s="17" t="s">
        <v>30</v>
      </c>
      <c r="AO8" s="18" t="s">
        <v>55</v>
      </c>
      <c r="AP8" s="37" t="s">
        <v>71</v>
      </c>
      <c r="AQ8" s="18" t="s">
        <v>55</v>
      </c>
      <c r="AR8" s="17" t="s">
        <v>30</v>
      </c>
      <c r="AS8" s="18" t="s">
        <v>30</v>
      </c>
      <c r="AT8" s="18" t="s">
        <v>55</v>
      </c>
      <c r="AU8" s="31" t="s">
        <v>45</v>
      </c>
      <c r="AV8" s="37" t="s">
        <v>67</v>
      </c>
      <c r="AW8" s="17" t="s">
        <v>11</v>
      </c>
      <c r="AX8" s="18" t="s">
        <v>30</v>
      </c>
      <c r="AY8" s="17" t="s">
        <v>10</v>
      </c>
      <c r="AZ8" s="31" t="s">
        <v>12</v>
      </c>
      <c r="BA8" s="18" t="s">
        <v>30</v>
      </c>
      <c r="BB8" s="37" t="s">
        <v>79</v>
      </c>
      <c r="BC8" s="17" t="s">
        <v>30</v>
      </c>
      <c r="BD8" s="18" t="s">
        <v>30</v>
      </c>
      <c r="BE8" s="18" t="s">
        <v>44</v>
      </c>
      <c r="BF8" s="37" t="s">
        <v>71</v>
      </c>
      <c r="BG8" s="31" t="s">
        <v>22</v>
      </c>
      <c r="BH8" s="30" t="s">
        <v>11</v>
      </c>
      <c r="BI8" s="37" t="s">
        <v>111</v>
      </c>
      <c r="BJ8" s="37" t="s">
        <v>71</v>
      </c>
      <c r="BK8" s="17" t="s">
        <v>11</v>
      </c>
      <c r="BL8" s="18" t="s">
        <v>16</v>
      </c>
      <c r="BM8" s="17" t="s">
        <v>30</v>
      </c>
      <c r="BN8" s="18" t="s">
        <v>55</v>
      </c>
      <c r="BO8" s="18" t="s">
        <v>30</v>
      </c>
      <c r="BP8" s="18" t="s">
        <v>55</v>
      </c>
      <c r="BQ8" s="37" t="s">
        <v>41</v>
      </c>
      <c r="BR8" s="17" t="s">
        <v>30</v>
      </c>
      <c r="BS8" s="18" t="s">
        <v>30</v>
      </c>
      <c r="BT8" s="18" t="s">
        <v>55</v>
      </c>
      <c r="BU8" s="12" t="s">
        <v>30</v>
      </c>
      <c r="BV8" s="12" t="s">
        <v>16</v>
      </c>
      <c r="BW8" s="12" t="s">
        <v>55</v>
      </c>
      <c r="BX8" s="40" t="s">
        <v>41</v>
      </c>
    </row>
    <row r="9" spans="1:76" x14ac:dyDescent="0.35">
      <c r="A9" s="13" t="s">
        <v>960</v>
      </c>
      <c r="B9" s="61" t="s">
        <v>80</v>
      </c>
      <c r="C9" s="17" t="s">
        <v>80</v>
      </c>
      <c r="D9" s="18" t="s">
        <v>80</v>
      </c>
      <c r="E9" s="17" t="s">
        <v>269</v>
      </c>
      <c r="F9" s="31" t="s">
        <v>293</v>
      </c>
      <c r="G9" s="18" t="s">
        <v>298</v>
      </c>
      <c r="H9" s="18" t="s">
        <v>80</v>
      </c>
      <c r="I9" s="18" t="s">
        <v>269</v>
      </c>
      <c r="J9" s="18" t="s">
        <v>80</v>
      </c>
      <c r="K9" s="37" t="s">
        <v>252</v>
      </c>
      <c r="L9" s="18" t="s">
        <v>248</v>
      </c>
      <c r="M9" s="18" t="s">
        <v>80</v>
      </c>
      <c r="N9" s="18" t="s">
        <v>298</v>
      </c>
      <c r="O9" s="37" t="s">
        <v>252</v>
      </c>
      <c r="P9" s="31" t="s">
        <v>300</v>
      </c>
      <c r="Q9" s="31" t="s">
        <v>300</v>
      </c>
      <c r="R9" s="18" t="s">
        <v>269</v>
      </c>
      <c r="S9" s="17" t="s">
        <v>80</v>
      </c>
      <c r="T9" s="18" t="s">
        <v>80</v>
      </c>
      <c r="U9" s="17" t="s">
        <v>501</v>
      </c>
      <c r="V9" s="18" t="s">
        <v>269</v>
      </c>
      <c r="W9" s="18" t="s">
        <v>80</v>
      </c>
      <c r="X9" s="18" t="s">
        <v>298</v>
      </c>
      <c r="Y9" s="18" t="s">
        <v>292</v>
      </c>
      <c r="Z9" s="18" t="s">
        <v>80</v>
      </c>
      <c r="AA9" s="18" t="s">
        <v>501</v>
      </c>
      <c r="AB9" s="31" t="s">
        <v>293</v>
      </c>
      <c r="AC9" s="30" t="s">
        <v>501</v>
      </c>
      <c r="AD9" s="18" t="s">
        <v>248</v>
      </c>
      <c r="AE9" s="37" t="s">
        <v>292</v>
      </c>
      <c r="AF9" s="18" t="s">
        <v>298</v>
      </c>
      <c r="AG9" s="31" t="s">
        <v>90</v>
      </c>
      <c r="AH9" s="17" t="s">
        <v>80</v>
      </c>
      <c r="AI9" s="18" t="s">
        <v>269</v>
      </c>
      <c r="AJ9" s="18" t="s">
        <v>269</v>
      </c>
      <c r="AK9" s="31" t="s">
        <v>95</v>
      </c>
      <c r="AL9" s="17" t="s">
        <v>269</v>
      </c>
      <c r="AM9" s="18" t="s">
        <v>80</v>
      </c>
      <c r="AN9" s="17" t="s">
        <v>80</v>
      </c>
      <c r="AO9" s="18" t="s">
        <v>248</v>
      </c>
      <c r="AP9" s="18" t="s">
        <v>248</v>
      </c>
      <c r="AQ9" s="37" t="s">
        <v>252</v>
      </c>
      <c r="AR9" s="17" t="s">
        <v>269</v>
      </c>
      <c r="AS9" s="18" t="s">
        <v>298</v>
      </c>
      <c r="AT9" s="37" t="s">
        <v>296</v>
      </c>
      <c r="AU9" s="18" t="s">
        <v>501</v>
      </c>
      <c r="AV9" s="31" t="s">
        <v>300</v>
      </c>
      <c r="AW9" s="17" t="s">
        <v>80</v>
      </c>
      <c r="AX9" s="18" t="s">
        <v>80</v>
      </c>
      <c r="AY9" s="17" t="s">
        <v>80</v>
      </c>
      <c r="AZ9" s="18" t="s">
        <v>269</v>
      </c>
      <c r="BA9" s="18" t="s">
        <v>269</v>
      </c>
      <c r="BB9" s="18" t="s">
        <v>300</v>
      </c>
      <c r="BC9" s="38" t="s">
        <v>292</v>
      </c>
      <c r="BD9" s="18" t="s">
        <v>269</v>
      </c>
      <c r="BE9" s="18" t="s">
        <v>269</v>
      </c>
      <c r="BF9" s="31" t="s">
        <v>293</v>
      </c>
      <c r="BG9" s="31" t="s">
        <v>90</v>
      </c>
      <c r="BH9" s="38" t="s">
        <v>298</v>
      </c>
      <c r="BI9" s="31" t="s">
        <v>92</v>
      </c>
      <c r="BJ9" s="31" t="s">
        <v>300</v>
      </c>
      <c r="BK9" s="17" t="s">
        <v>269</v>
      </c>
      <c r="BL9" s="18" t="s">
        <v>248</v>
      </c>
      <c r="BM9" s="17" t="s">
        <v>80</v>
      </c>
      <c r="BN9" s="18" t="s">
        <v>292</v>
      </c>
      <c r="BO9" s="18" t="s">
        <v>80</v>
      </c>
      <c r="BP9" s="18" t="s">
        <v>292</v>
      </c>
      <c r="BQ9" s="31" t="s">
        <v>90</v>
      </c>
      <c r="BR9" s="17" t="s">
        <v>80</v>
      </c>
      <c r="BS9" s="18" t="s">
        <v>269</v>
      </c>
      <c r="BT9" s="18" t="s">
        <v>248</v>
      </c>
      <c r="BU9" s="12" t="s">
        <v>269</v>
      </c>
      <c r="BV9" s="12" t="s">
        <v>248</v>
      </c>
      <c r="BW9" s="12" t="s">
        <v>292</v>
      </c>
      <c r="BX9" s="33" t="s">
        <v>90</v>
      </c>
    </row>
    <row r="10" spans="1:76" x14ac:dyDescent="0.35">
      <c r="A10" s="13" t="s">
        <v>959</v>
      </c>
      <c r="B10" s="61" t="s">
        <v>125</v>
      </c>
      <c r="C10" s="17" t="s">
        <v>28</v>
      </c>
      <c r="D10" s="18" t="s">
        <v>24</v>
      </c>
      <c r="E10" s="17" t="s">
        <v>67</v>
      </c>
      <c r="F10" s="37" t="s">
        <v>358</v>
      </c>
      <c r="G10" s="18" t="s">
        <v>67</v>
      </c>
      <c r="H10" s="18" t="s">
        <v>66</v>
      </c>
      <c r="I10" s="18" t="s">
        <v>66</v>
      </c>
      <c r="J10" s="31" t="s">
        <v>43</v>
      </c>
      <c r="K10" s="18" t="s">
        <v>67</v>
      </c>
      <c r="L10" s="18" t="s">
        <v>66</v>
      </c>
      <c r="M10" s="37" t="s">
        <v>40</v>
      </c>
      <c r="N10" s="31" t="s">
        <v>55</v>
      </c>
      <c r="O10" s="31" t="s">
        <v>16</v>
      </c>
      <c r="P10" s="37" t="s">
        <v>89</v>
      </c>
      <c r="Q10" s="37" t="s">
        <v>65</v>
      </c>
      <c r="R10" s="18" t="s">
        <v>71</v>
      </c>
      <c r="S10" s="17" t="s">
        <v>24</v>
      </c>
      <c r="T10" s="18" t="s">
        <v>28</v>
      </c>
      <c r="U10" s="17" t="s">
        <v>66</v>
      </c>
      <c r="V10" s="31" t="s">
        <v>44</v>
      </c>
      <c r="W10" s="18" t="s">
        <v>42</v>
      </c>
      <c r="X10" s="18" t="s">
        <v>42</v>
      </c>
      <c r="Y10" s="18" t="s">
        <v>67</v>
      </c>
      <c r="Z10" s="18" t="s">
        <v>28</v>
      </c>
      <c r="AA10" s="18" t="s">
        <v>28</v>
      </c>
      <c r="AB10" s="37" t="s">
        <v>15</v>
      </c>
      <c r="AC10" s="17" t="s">
        <v>28</v>
      </c>
      <c r="AD10" s="37" t="s">
        <v>19</v>
      </c>
      <c r="AE10" s="31" t="s">
        <v>16</v>
      </c>
      <c r="AF10" s="18" t="s">
        <v>24</v>
      </c>
      <c r="AG10" s="18" t="s">
        <v>54</v>
      </c>
      <c r="AH10" s="17" t="s">
        <v>125</v>
      </c>
      <c r="AI10" s="18" t="s">
        <v>67</v>
      </c>
      <c r="AJ10" s="18" t="s">
        <v>67</v>
      </c>
      <c r="AK10" s="18" t="s">
        <v>268</v>
      </c>
      <c r="AL10" s="17" t="s">
        <v>71</v>
      </c>
      <c r="AM10" s="18" t="s">
        <v>125</v>
      </c>
      <c r="AN10" s="17" t="s">
        <v>125</v>
      </c>
      <c r="AO10" s="18" t="s">
        <v>42</v>
      </c>
      <c r="AP10" s="18" t="s">
        <v>125</v>
      </c>
      <c r="AQ10" s="18" t="s">
        <v>71</v>
      </c>
      <c r="AR10" s="17" t="s">
        <v>24</v>
      </c>
      <c r="AS10" s="18" t="s">
        <v>125</v>
      </c>
      <c r="AT10" s="31" t="s">
        <v>16</v>
      </c>
      <c r="AU10" s="37" t="s">
        <v>40</v>
      </c>
      <c r="AV10" s="18" t="s">
        <v>42</v>
      </c>
      <c r="AW10" s="17" t="s">
        <v>125</v>
      </c>
      <c r="AX10" s="18" t="s">
        <v>125</v>
      </c>
      <c r="AY10" s="17" t="s">
        <v>125</v>
      </c>
      <c r="AZ10" s="18" t="s">
        <v>125</v>
      </c>
      <c r="BA10" s="18" t="s">
        <v>42</v>
      </c>
      <c r="BB10" s="18" t="s">
        <v>54</v>
      </c>
      <c r="BC10" s="17" t="s">
        <v>71</v>
      </c>
      <c r="BD10" s="18" t="s">
        <v>24</v>
      </c>
      <c r="BE10" s="18" t="s">
        <v>66</v>
      </c>
      <c r="BF10" s="18" t="s">
        <v>19</v>
      </c>
      <c r="BG10" s="37" t="s">
        <v>442</v>
      </c>
      <c r="BH10" s="30" t="s">
        <v>24</v>
      </c>
      <c r="BI10" s="37" t="s">
        <v>27</v>
      </c>
      <c r="BJ10" s="18" t="s">
        <v>42</v>
      </c>
      <c r="BK10" s="17" t="s">
        <v>125</v>
      </c>
      <c r="BL10" s="18" t="s">
        <v>67</v>
      </c>
      <c r="BM10" s="17" t="s">
        <v>125</v>
      </c>
      <c r="BN10" s="18" t="s">
        <v>67</v>
      </c>
      <c r="BO10" s="18" t="s">
        <v>125</v>
      </c>
      <c r="BP10" s="18" t="s">
        <v>111</v>
      </c>
      <c r="BQ10" s="37" t="s">
        <v>367</v>
      </c>
      <c r="BR10" s="17" t="s">
        <v>42</v>
      </c>
      <c r="BS10" s="18" t="s">
        <v>42</v>
      </c>
      <c r="BT10" s="18" t="s">
        <v>53</v>
      </c>
      <c r="BU10" s="12" t="s">
        <v>67</v>
      </c>
      <c r="BV10" s="12" t="s">
        <v>28</v>
      </c>
      <c r="BW10" s="12" t="s">
        <v>111</v>
      </c>
      <c r="BX10" s="40" t="s">
        <v>367</v>
      </c>
    </row>
    <row r="11" spans="1:76" x14ac:dyDescent="0.35">
      <c r="A11" s="47"/>
      <c r="B11" s="61" t="s">
        <v>948</v>
      </c>
      <c r="C11" s="17" t="s">
        <v>945</v>
      </c>
      <c r="D11" s="18" t="s">
        <v>944</v>
      </c>
      <c r="E11" s="17" t="s">
        <v>958</v>
      </c>
      <c r="F11" s="18" t="s">
        <v>945</v>
      </c>
      <c r="G11" s="18" t="s">
        <v>951</v>
      </c>
      <c r="H11" s="18" t="s">
        <v>954</v>
      </c>
      <c r="I11" s="18" t="s">
        <v>953</v>
      </c>
      <c r="J11" s="18" t="s">
        <v>947</v>
      </c>
      <c r="K11" s="18" t="s">
        <v>958</v>
      </c>
      <c r="L11" s="18" t="s">
        <v>953</v>
      </c>
      <c r="M11" s="37" t="s">
        <v>751</v>
      </c>
      <c r="N11" s="18" t="s">
        <v>957</v>
      </c>
      <c r="O11" s="31" t="s">
        <v>755</v>
      </c>
      <c r="P11" s="18" t="s">
        <v>950</v>
      </c>
      <c r="Q11" s="37" t="s">
        <v>685</v>
      </c>
      <c r="R11" s="18" t="s">
        <v>948</v>
      </c>
      <c r="S11" s="17" t="s">
        <v>952</v>
      </c>
      <c r="T11" s="18" t="s">
        <v>947</v>
      </c>
      <c r="U11" s="17" t="s">
        <v>945</v>
      </c>
      <c r="V11" s="31" t="s">
        <v>758</v>
      </c>
      <c r="W11" s="18" t="s">
        <v>948</v>
      </c>
      <c r="X11" s="18" t="s">
        <v>952</v>
      </c>
      <c r="Y11" s="18" t="s">
        <v>944</v>
      </c>
      <c r="Z11" s="18" t="s">
        <v>949</v>
      </c>
      <c r="AA11" s="18" t="s">
        <v>945</v>
      </c>
      <c r="AB11" s="37" t="s">
        <v>986</v>
      </c>
      <c r="AC11" s="38" t="s">
        <v>735</v>
      </c>
      <c r="AD11" s="18" t="s">
        <v>947</v>
      </c>
      <c r="AE11" s="18" t="s">
        <v>956</v>
      </c>
      <c r="AF11" s="31" t="s">
        <v>957</v>
      </c>
      <c r="AG11" s="18" t="s">
        <v>950</v>
      </c>
      <c r="AH11" s="17" t="s">
        <v>946</v>
      </c>
      <c r="AI11" s="31" t="s">
        <v>1109</v>
      </c>
      <c r="AJ11" s="18" t="s">
        <v>945</v>
      </c>
      <c r="AK11" s="37" t="s">
        <v>735</v>
      </c>
      <c r="AL11" s="17" t="s">
        <v>947</v>
      </c>
      <c r="AM11" s="18" t="s">
        <v>948</v>
      </c>
      <c r="AN11" s="17" t="s">
        <v>948</v>
      </c>
      <c r="AO11" s="18" t="s">
        <v>946</v>
      </c>
      <c r="AP11" s="18" t="s">
        <v>946</v>
      </c>
      <c r="AQ11" s="18" t="s">
        <v>948</v>
      </c>
      <c r="AR11" s="17" t="s">
        <v>953</v>
      </c>
      <c r="AS11" s="18" t="s">
        <v>956</v>
      </c>
      <c r="AT11" s="31" t="s">
        <v>1227</v>
      </c>
      <c r="AU11" s="18" t="s">
        <v>955</v>
      </c>
      <c r="AV11" s="18" t="s">
        <v>955</v>
      </c>
      <c r="AW11" s="17" t="s">
        <v>946</v>
      </c>
      <c r="AX11" s="18" t="s">
        <v>954</v>
      </c>
      <c r="AY11" s="17" t="s">
        <v>953</v>
      </c>
      <c r="AZ11" s="18" t="s">
        <v>953</v>
      </c>
      <c r="BA11" s="18" t="s">
        <v>952</v>
      </c>
      <c r="BB11" s="31" t="s">
        <v>1111</v>
      </c>
      <c r="BC11" s="30" t="s">
        <v>756</v>
      </c>
      <c r="BD11" s="18" t="s">
        <v>944</v>
      </c>
      <c r="BE11" s="37" t="s">
        <v>679</v>
      </c>
      <c r="BF11" s="37" t="s">
        <v>673</v>
      </c>
      <c r="BG11" s="37" t="s">
        <v>990</v>
      </c>
      <c r="BH11" s="30" t="s">
        <v>956</v>
      </c>
      <c r="BI11" s="37" t="s">
        <v>787</v>
      </c>
      <c r="BJ11" s="37" t="s">
        <v>736</v>
      </c>
      <c r="BK11" s="17" t="s">
        <v>947</v>
      </c>
      <c r="BL11" s="18" t="s">
        <v>944</v>
      </c>
      <c r="BM11" s="17" t="s">
        <v>948</v>
      </c>
      <c r="BN11" s="31" t="s">
        <v>1227</v>
      </c>
      <c r="BO11" s="18" t="s">
        <v>946</v>
      </c>
      <c r="BP11" s="18" t="s">
        <v>944</v>
      </c>
      <c r="BQ11" s="37" t="s">
        <v>699</v>
      </c>
      <c r="BR11" s="17" t="s">
        <v>948</v>
      </c>
      <c r="BS11" s="31" t="s">
        <v>1110</v>
      </c>
      <c r="BT11" s="18" t="s">
        <v>947</v>
      </c>
      <c r="BU11" s="12" t="s">
        <v>946</v>
      </c>
      <c r="BV11" s="12" t="s">
        <v>945</v>
      </c>
      <c r="BW11" s="12" t="s">
        <v>944</v>
      </c>
      <c r="BX11" s="40" t="s">
        <v>699</v>
      </c>
    </row>
    <row r="12" spans="1:76" x14ac:dyDescent="0.35">
      <c r="A12" s="13" t="s">
        <v>0</v>
      </c>
      <c r="B12" s="62"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62"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X17"/>
  <sheetViews>
    <sheetView showGridLines="0" workbookViewId="0">
      <pane xSplit="1" topLeftCell="B1" activePane="topRight" state="frozenSplit"/>
      <selection pane="topRight"/>
    </sheetView>
  </sheetViews>
  <sheetFormatPr defaultRowHeight="14.5" x14ac:dyDescent="0.35"/>
  <cols>
    <col min="1" max="1" width="68.453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29" x14ac:dyDescent="0.35">
      <c r="A1" s="57" t="s">
        <v>1478</v>
      </c>
      <c r="B1" s="59" t="s">
        <v>1548</v>
      </c>
      <c r="C1" s="70" t="s">
        <v>1544</v>
      </c>
      <c r="D1" s="71"/>
      <c r="E1" s="70" t="s">
        <v>1561</v>
      </c>
      <c r="F1" s="71"/>
      <c r="G1" s="71"/>
      <c r="H1" s="71"/>
      <c r="I1" s="71"/>
      <c r="J1" s="71"/>
      <c r="K1" s="71"/>
      <c r="L1" s="71"/>
      <c r="M1" s="71"/>
      <c r="N1" s="71"/>
      <c r="O1" s="71"/>
      <c r="P1" s="71"/>
      <c r="Q1" s="71"/>
      <c r="R1" s="71"/>
      <c r="S1" s="70" t="s">
        <v>1538</v>
      </c>
      <c r="T1" s="71"/>
      <c r="U1" s="70" t="s">
        <v>1539</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965</v>
      </c>
      <c r="B3" s="60" t="s">
        <v>125</v>
      </c>
      <c r="C3" s="15" t="s">
        <v>28</v>
      </c>
      <c r="D3" s="16" t="s">
        <v>125</v>
      </c>
      <c r="E3" s="15" t="s">
        <v>42</v>
      </c>
      <c r="F3" s="16" t="s">
        <v>53</v>
      </c>
      <c r="G3" s="29" t="s">
        <v>71</v>
      </c>
      <c r="H3" s="16" t="s">
        <v>268</v>
      </c>
      <c r="I3" s="16" t="s">
        <v>67</v>
      </c>
      <c r="J3" s="16" t="s">
        <v>42</v>
      </c>
      <c r="K3" s="34" t="s">
        <v>79</v>
      </c>
      <c r="L3" s="34" t="s">
        <v>40</v>
      </c>
      <c r="M3" s="16" t="s">
        <v>42</v>
      </c>
      <c r="N3" s="16" t="s">
        <v>66</v>
      </c>
      <c r="O3" s="16" t="s">
        <v>111</v>
      </c>
      <c r="P3" s="16" t="s">
        <v>42</v>
      </c>
      <c r="Q3" s="34" t="s">
        <v>65</v>
      </c>
      <c r="R3" s="16" t="s">
        <v>66</v>
      </c>
      <c r="S3" s="15" t="s">
        <v>24</v>
      </c>
      <c r="T3" s="16" t="s">
        <v>19</v>
      </c>
      <c r="U3" s="28" t="s">
        <v>55</v>
      </c>
      <c r="V3" s="16" t="s">
        <v>54</v>
      </c>
      <c r="W3" s="16" t="s">
        <v>41</v>
      </c>
      <c r="X3" s="16" t="s">
        <v>40</v>
      </c>
      <c r="Y3" s="29" t="s">
        <v>71</v>
      </c>
      <c r="Z3" s="34" t="s">
        <v>75</v>
      </c>
      <c r="AA3" s="16" t="s">
        <v>24</v>
      </c>
      <c r="AB3" s="29" t="s">
        <v>16</v>
      </c>
      <c r="AC3" s="35" t="s">
        <v>15</v>
      </c>
      <c r="AD3" s="16" t="s">
        <v>67</v>
      </c>
      <c r="AE3" s="34" t="s">
        <v>40</v>
      </c>
      <c r="AF3" s="29" t="s">
        <v>24</v>
      </c>
      <c r="AG3" s="29" t="s">
        <v>43</v>
      </c>
      <c r="AH3" s="15" t="s">
        <v>125</v>
      </c>
      <c r="AI3" s="34" t="s">
        <v>15</v>
      </c>
      <c r="AJ3" s="16" t="s">
        <v>42</v>
      </c>
      <c r="AK3" s="29" t="s">
        <v>44</v>
      </c>
      <c r="AL3" s="15" t="s">
        <v>67</v>
      </c>
      <c r="AM3" s="16" t="s">
        <v>28</v>
      </c>
      <c r="AN3" s="15" t="s">
        <v>125</v>
      </c>
      <c r="AO3" s="16" t="s">
        <v>42</v>
      </c>
      <c r="AP3" s="16" t="s">
        <v>125</v>
      </c>
      <c r="AQ3" s="34" t="s">
        <v>65</v>
      </c>
      <c r="AR3" s="15" t="s">
        <v>19</v>
      </c>
      <c r="AS3" s="16" t="s">
        <v>66</v>
      </c>
      <c r="AT3" s="29" t="s">
        <v>55</v>
      </c>
      <c r="AU3" s="16" t="s">
        <v>42</v>
      </c>
      <c r="AV3" s="16" t="s">
        <v>67</v>
      </c>
      <c r="AW3" s="15" t="s">
        <v>125</v>
      </c>
      <c r="AX3" s="16" t="s">
        <v>28</v>
      </c>
      <c r="AY3" s="28" t="s">
        <v>24</v>
      </c>
      <c r="AZ3" s="16" t="s">
        <v>28</v>
      </c>
      <c r="BA3" s="34" t="s">
        <v>21</v>
      </c>
      <c r="BB3" s="29" t="s">
        <v>22</v>
      </c>
      <c r="BC3" s="15" t="s">
        <v>28</v>
      </c>
      <c r="BD3" s="16" t="s">
        <v>24</v>
      </c>
      <c r="BE3" s="29" t="s">
        <v>71</v>
      </c>
      <c r="BF3" s="34" t="s">
        <v>19</v>
      </c>
      <c r="BG3" s="29" t="s">
        <v>55</v>
      </c>
      <c r="BH3" s="15" t="s">
        <v>125</v>
      </c>
      <c r="BI3" s="34" t="s">
        <v>52</v>
      </c>
      <c r="BJ3" s="16" t="s">
        <v>42</v>
      </c>
      <c r="BK3" s="35" t="s">
        <v>19</v>
      </c>
      <c r="BL3" s="29" t="s">
        <v>71</v>
      </c>
      <c r="BM3" s="15" t="s">
        <v>28</v>
      </c>
      <c r="BN3" s="16" t="s">
        <v>42</v>
      </c>
      <c r="BO3" s="16" t="s">
        <v>28</v>
      </c>
      <c r="BP3" s="16" t="s">
        <v>111</v>
      </c>
      <c r="BQ3" s="29" t="s">
        <v>44</v>
      </c>
      <c r="BR3" s="15" t="s">
        <v>19</v>
      </c>
      <c r="BS3" s="16" t="s">
        <v>71</v>
      </c>
      <c r="BT3" s="16" t="s">
        <v>53</v>
      </c>
      <c r="BU3" s="43" t="s">
        <v>21</v>
      </c>
      <c r="BV3" s="19" t="s">
        <v>24</v>
      </c>
      <c r="BW3" s="19" t="s">
        <v>111</v>
      </c>
      <c r="BX3" s="42" t="s">
        <v>44</v>
      </c>
    </row>
    <row r="4" spans="1:76" x14ac:dyDescent="0.35">
      <c r="A4" s="13" t="s">
        <v>964</v>
      </c>
      <c r="B4" s="61" t="s">
        <v>403</v>
      </c>
      <c r="C4" s="17" t="s">
        <v>403</v>
      </c>
      <c r="D4" s="18" t="s">
        <v>223</v>
      </c>
      <c r="E4" s="30" t="s">
        <v>18</v>
      </c>
      <c r="F4" s="31" t="s">
        <v>413</v>
      </c>
      <c r="G4" s="31" t="s">
        <v>124</v>
      </c>
      <c r="H4" s="18" t="s">
        <v>382</v>
      </c>
      <c r="I4" s="37" t="s">
        <v>430</v>
      </c>
      <c r="J4" s="18" t="s">
        <v>398</v>
      </c>
      <c r="K4" s="31" t="s">
        <v>39</v>
      </c>
      <c r="L4" s="18" t="s">
        <v>403</v>
      </c>
      <c r="M4" s="18" t="s">
        <v>403</v>
      </c>
      <c r="N4" s="18" t="s">
        <v>280</v>
      </c>
      <c r="O4" s="18" t="s">
        <v>399</v>
      </c>
      <c r="P4" s="18" t="s">
        <v>403</v>
      </c>
      <c r="Q4" s="18" t="s">
        <v>400</v>
      </c>
      <c r="R4" s="37" t="s">
        <v>495</v>
      </c>
      <c r="S4" s="17" t="s">
        <v>223</v>
      </c>
      <c r="T4" s="18" t="s">
        <v>398</v>
      </c>
      <c r="U4" s="38" t="s">
        <v>430</v>
      </c>
      <c r="V4" s="18" t="s">
        <v>278</v>
      </c>
      <c r="W4" s="31" t="s">
        <v>103</v>
      </c>
      <c r="X4" s="31" t="s">
        <v>310</v>
      </c>
      <c r="Y4" s="37" t="s">
        <v>399</v>
      </c>
      <c r="Z4" s="18" t="s">
        <v>382</v>
      </c>
      <c r="AA4" s="18" t="s">
        <v>398</v>
      </c>
      <c r="AB4" s="18" t="s">
        <v>400</v>
      </c>
      <c r="AC4" s="38" t="s">
        <v>400</v>
      </c>
      <c r="AD4" s="18" t="s">
        <v>398</v>
      </c>
      <c r="AE4" s="18" t="s">
        <v>400</v>
      </c>
      <c r="AF4" s="31" t="s">
        <v>18</v>
      </c>
      <c r="AG4" s="37" t="s">
        <v>691</v>
      </c>
      <c r="AH4" s="30" t="s">
        <v>297</v>
      </c>
      <c r="AI4" s="18" t="s">
        <v>297</v>
      </c>
      <c r="AJ4" s="37" t="s">
        <v>149</v>
      </c>
      <c r="AK4" s="37" t="s">
        <v>661</v>
      </c>
      <c r="AL4" s="38" t="s">
        <v>396</v>
      </c>
      <c r="AM4" s="31" t="s">
        <v>297</v>
      </c>
      <c r="AN4" s="17" t="s">
        <v>297</v>
      </c>
      <c r="AO4" s="18" t="s">
        <v>278</v>
      </c>
      <c r="AP4" s="18" t="s">
        <v>382</v>
      </c>
      <c r="AQ4" s="37" t="s">
        <v>402</v>
      </c>
      <c r="AR4" s="38" t="s">
        <v>331</v>
      </c>
      <c r="AS4" s="18" t="s">
        <v>403</v>
      </c>
      <c r="AT4" s="18" t="s">
        <v>403</v>
      </c>
      <c r="AU4" s="31" t="s">
        <v>124</v>
      </c>
      <c r="AV4" s="18" t="s">
        <v>297</v>
      </c>
      <c r="AW4" s="17" t="s">
        <v>398</v>
      </c>
      <c r="AX4" s="18" t="s">
        <v>297</v>
      </c>
      <c r="AY4" s="17" t="s">
        <v>403</v>
      </c>
      <c r="AZ4" s="18" t="s">
        <v>278</v>
      </c>
      <c r="BA4" s="37" t="s">
        <v>396</v>
      </c>
      <c r="BB4" s="18" t="s">
        <v>522</v>
      </c>
      <c r="BC4" s="30" t="s">
        <v>59</v>
      </c>
      <c r="BD4" s="18" t="s">
        <v>297</v>
      </c>
      <c r="BE4" s="18" t="s">
        <v>297</v>
      </c>
      <c r="BF4" s="37" t="s">
        <v>430</v>
      </c>
      <c r="BG4" s="37" t="s">
        <v>591</v>
      </c>
      <c r="BH4" s="38" t="s">
        <v>398</v>
      </c>
      <c r="BI4" s="18" t="s">
        <v>398</v>
      </c>
      <c r="BJ4" s="31" t="s">
        <v>135</v>
      </c>
      <c r="BK4" s="17" t="s">
        <v>398</v>
      </c>
      <c r="BL4" s="18" t="s">
        <v>297</v>
      </c>
      <c r="BM4" s="17" t="s">
        <v>398</v>
      </c>
      <c r="BN4" s="31" t="s">
        <v>59</v>
      </c>
      <c r="BO4" s="18" t="s">
        <v>403</v>
      </c>
      <c r="BP4" s="18" t="s">
        <v>398</v>
      </c>
      <c r="BQ4" s="18" t="s">
        <v>382</v>
      </c>
      <c r="BR4" s="17" t="s">
        <v>382</v>
      </c>
      <c r="BS4" s="31" t="s">
        <v>18</v>
      </c>
      <c r="BT4" s="18" t="s">
        <v>527</v>
      </c>
      <c r="BU4" s="12" t="s">
        <v>278</v>
      </c>
      <c r="BV4" s="12" t="s">
        <v>400</v>
      </c>
      <c r="BW4" s="12" t="s">
        <v>398</v>
      </c>
      <c r="BX4" s="22" t="s">
        <v>382</v>
      </c>
    </row>
    <row r="5" spans="1:76" x14ac:dyDescent="0.35">
      <c r="A5" s="13" t="s">
        <v>963</v>
      </c>
      <c r="B5" s="61" t="s">
        <v>125</v>
      </c>
      <c r="C5" s="38" t="s">
        <v>28</v>
      </c>
      <c r="D5" s="31" t="s">
        <v>24</v>
      </c>
      <c r="E5" s="30" t="s">
        <v>43</v>
      </c>
      <c r="F5" s="37" t="s">
        <v>367</v>
      </c>
      <c r="G5" s="18" t="s">
        <v>41</v>
      </c>
      <c r="H5" s="31" t="s">
        <v>44</v>
      </c>
      <c r="I5" s="31" t="s">
        <v>16</v>
      </c>
      <c r="J5" s="18" t="s">
        <v>42</v>
      </c>
      <c r="K5" s="37" t="s">
        <v>60</v>
      </c>
      <c r="L5" s="18" t="s">
        <v>67</v>
      </c>
      <c r="M5" s="37" t="s">
        <v>89</v>
      </c>
      <c r="N5" s="18" t="s">
        <v>53</v>
      </c>
      <c r="O5" s="18" t="s">
        <v>54</v>
      </c>
      <c r="P5" s="37" t="s">
        <v>65</v>
      </c>
      <c r="Q5" s="18" t="s">
        <v>67</v>
      </c>
      <c r="R5" s="31" t="s">
        <v>55</v>
      </c>
      <c r="S5" s="17" t="s">
        <v>24</v>
      </c>
      <c r="T5" s="18" t="s">
        <v>28</v>
      </c>
      <c r="U5" s="17" t="s">
        <v>67</v>
      </c>
      <c r="V5" s="18" t="s">
        <v>67</v>
      </c>
      <c r="W5" s="37" t="s">
        <v>52</v>
      </c>
      <c r="X5" s="18" t="s">
        <v>42</v>
      </c>
      <c r="Y5" s="18" t="s">
        <v>67</v>
      </c>
      <c r="Z5" s="18" t="s">
        <v>29</v>
      </c>
      <c r="AA5" s="18" t="s">
        <v>71</v>
      </c>
      <c r="AB5" s="18" t="s">
        <v>71</v>
      </c>
      <c r="AC5" s="30" t="s">
        <v>16</v>
      </c>
      <c r="AD5" s="18" t="s">
        <v>28</v>
      </c>
      <c r="AE5" s="18" t="s">
        <v>42</v>
      </c>
      <c r="AF5" s="18" t="s">
        <v>28</v>
      </c>
      <c r="AG5" s="31" t="s">
        <v>22</v>
      </c>
      <c r="AH5" s="38" t="s">
        <v>28</v>
      </c>
      <c r="AI5" s="18" t="s">
        <v>67</v>
      </c>
      <c r="AJ5" s="31" t="s">
        <v>55</v>
      </c>
      <c r="AK5" s="18" t="s">
        <v>54</v>
      </c>
      <c r="AL5" s="30" t="s">
        <v>16</v>
      </c>
      <c r="AM5" s="37" t="s">
        <v>28</v>
      </c>
      <c r="AN5" s="38" t="s">
        <v>19</v>
      </c>
      <c r="AO5" s="31" t="s">
        <v>44</v>
      </c>
      <c r="AP5" s="31" t="s">
        <v>29</v>
      </c>
      <c r="AQ5" s="31" t="s">
        <v>71</v>
      </c>
      <c r="AR5" s="17" t="s">
        <v>24</v>
      </c>
      <c r="AS5" s="18" t="s">
        <v>67</v>
      </c>
      <c r="AT5" s="18" t="s">
        <v>41</v>
      </c>
      <c r="AU5" s="37" t="s">
        <v>40</v>
      </c>
      <c r="AV5" s="18" t="s">
        <v>24</v>
      </c>
      <c r="AW5" s="17" t="s">
        <v>125</v>
      </c>
      <c r="AX5" s="18" t="s">
        <v>125</v>
      </c>
      <c r="AY5" s="17" t="s">
        <v>125</v>
      </c>
      <c r="AZ5" s="18" t="s">
        <v>125</v>
      </c>
      <c r="BA5" s="18" t="s">
        <v>42</v>
      </c>
      <c r="BB5" s="37" t="s">
        <v>405</v>
      </c>
      <c r="BC5" s="30" t="s">
        <v>16</v>
      </c>
      <c r="BD5" s="37" t="s">
        <v>19</v>
      </c>
      <c r="BE5" s="18" t="s">
        <v>42</v>
      </c>
      <c r="BF5" s="18" t="s">
        <v>67</v>
      </c>
      <c r="BG5" s="18" t="s">
        <v>268</v>
      </c>
      <c r="BH5" s="17" t="s">
        <v>125</v>
      </c>
      <c r="BI5" s="18" t="s">
        <v>67</v>
      </c>
      <c r="BJ5" s="18" t="s">
        <v>41</v>
      </c>
      <c r="BK5" s="30" t="s">
        <v>24</v>
      </c>
      <c r="BL5" s="37" t="s">
        <v>19</v>
      </c>
      <c r="BM5" s="17" t="s">
        <v>24</v>
      </c>
      <c r="BN5" s="18" t="s">
        <v>42</v>
      </c>
      <c r="BO5" s="18" t="s">
        <v>125</v>
      </c>
      <c r="BP5" s="37" t="s">
        <v>222</v>
      </c>
      <c r="BQ5" s="18" t="s">
        <v>268</v>
      </c>
      <c r="BR5" s="17" t="s">
        <v>24</v>
      </c>
      <c r="BS5" s="18" t="s">
        <v>42</v>
      </c>
      <c r="BT5" s="37" t="s">
        <v>51</v>
      </c>
      <c r="BU5" s="12" t="s">
        <v>66</v>
      </c>
      <c r="BV5" s="32" t="s">
        <v>29</v>
      </c>
      <c r="BW5" s="12" t="s">
        <v>222</v>
      </c>
      <c r="BX5" s="22" t="s">
        <v>268</v>
      </c>
    </row>
    <row r="6" spans="1:76" x14ac:dyDescent="0.35">
      <c r="A6" s="13" t="s">
        <v>962</v>
      </c>
      <c r="B6" s="61" t="s">
        <v>422</v>
      </c>
      <c r="C6" s="17" t="s">
        <v>422</v>
      </c>
      <c r="D6" s="18" t="s">
        <v>160</v>
      </c>
      <c r="E6" s="38" t="s">
        <v>332</v>
      </c>
      <c r="F6" s="31" t="s">
        <v>396</v>
      </c>
      <c r="G6" s="18" t="s">
        <v>395</v>
      </c>
      <c r="H6" s="18" t="s">
        <v>430</v>
      </c>
      <c r="I6" s="31" t="s">
        <v>399</v>
      </c>
      <c r="J6" s="18" t="s">
        <v>495</v>
      </c>
      <c r="K6" s="18" t="s">
        <v>422</v>
      </c>
      <c r="L6" s="18" t="s">
        <v>395</v>
      </c>
      <c r="M6" s="31" t="s">
        <v>396</v>
      </c>
      <c r="N6" s="18" t="s">
        <v>425</v>
      </c>
      <c r="O6" s="18" t="s">
        <v>430</v>
      </c>
      <c r="P6" s="31" t="s">
        <v>382</v>
      </c>
      <c r="Q6" s="18" t="s">
        <v>430</v>
      </c>
      <c r="R6" s="31" t="s">
        <v>398</v>
      </c>
      <c r="S6" s="17" t="s">
        <v>425</v>
      </c>
      <c r="T6" s="18" t="s">
        <v>149</v>
      </c>
      <c r="U6" s="17" t="s">
        <v>422</v>
      </c>
      <c r="V6" s="37" t="s">
        <v>580</v>
      </c>
      <c r="W6" s="37" t="s">
        <v>419</v>
      </c>
      <c r="X6" s="18" t="s">
        <v>422</v>
      </c>
      <c r="Y6" s="18" t="s">
        <v>149</v>
      </c>
      <c r="Z6" s="31" t="s">
        <v>331</v>
      </c>
      <c r="AA6" s="18" t="s">
        <v>430</v>
      </c>
      <c r="AB6" s="31" t="s">
        <v>396</v>
      </c>
      <c r="AC6" s="30" t="s">
        <v>148</v>
      </c>
      <c r="AD6" s="18" t="s">
        <v>395</v>
      </c>
      <c r="AE6" s="18" t="s">
        <v>149</v>
      </c>
      <c r="AF6" s="37" t="s">
        <v>495</v>
      </c>
      <c r="AG6" s="31" t="s">
        <v>291</v>
      </c>
      <c r="AH6" s="17" t="s">
        <v>160</v>
      </c>
      <c r="AI6" s="18" t="s">
        <v>422</v>
      </c>
      <c r="AJ6" s="31" t="s">
        <v>331</v>
      </c>
      <c r="AK6" s="37" t="s">
        <v>421</v>
      </c>
      <c r="AL6" s="17" t="s">
        <v>425</v>
      </c>
      <c r="AM6" s="18" t="s">
        <v>422</v>
      </c>
      <c r="AN6" s="17" t="s">
        <v>160</v>
      </c>
      <c r="AO6" s="37" t="s">
        <v>423</v>
      </c>
      <c r="AP6" s="31" t="s">
        <v>148</v>
      </c>
      <c r="AQ6" s="31" t="s">
        <v>400</v>
      </c>
      <c r="AR6" s="30" t="s">
        <v>331</v>
      </c>
      <c r="AS6" s="37" t="s">
        <v>420</v>
      </c>
      <c r="AT6" s="18" t="s">
        <v>495</v>
      </c>
      <c r="AU6" s="37" t="s">
        <v>414</v>
      </c>
      <c r="AV6" s="18" t="s">
        <v>149</v>
      </c>
      <c r="AW6" s="17" t="s">
        <v>422</v>
      </c>
      <c r="AX6" s="18" t="s">
        <v>425</v>
      </c>
      <c r="AY6" s="17" t="s">
        <v>395</v>
      </c>
      <c r="AZ6" s="18" t="s">
        <v>425</v>
      </c>
      <c r="BA6" s="31" t="s">
        <v>399</v>
      </c>
      <c r="BB6" s="18" t="s">
        <v>968</v>
      </c>
      <c r="BC6" s="17" t="s">
        <v>160</v>
      </c>
      <c r="BD6" s="37" t="s">
        <v>495</v>
      </c>
      <c r="BE6" s="37" t="s">
        <v>414</v>
      </c>
      <c r="BF6" s="31" t="s">
        <v>396</v>
      </c>
      <c r="BG6" s="31" t="s">
        <v>358</v>
      </c>
      <c r="BH6" s="17" t="s">
        <v>160</v>
      </c>
      <c r="BI6" s="31" t="s">
        <v>280</v>
      </c>
      <c r="BJ6" s="18" t="s">
        <v>495</v>
      </c>
      <c r="BK6" s="17" t="s">
        <v>422</v>
      </c>
      <c r="BL6" s="18" t="s">
        <v>160</v>
      </c>
      <c r="BM6" s="17" t="s">
        <v>425</v>
      </c>
      <c r="BN6" s="37" t="s">
        <v>421</v>
      </c>
      <c r="BO6" s="31" t="s">
        <v>402</v>
      </c>
      <c r="BP6" s="18" t="s">
        <v>422</v>
      </c>
      <c r="BQ6" s="18" t="s">
        <v>395</v>
      </c>
      <c r="BR6" s="17" t="s">
        <v>425</v>
      </c>
      <c r="BS6" s="37" t="s">
        <v>487</v>
      </c>
      <c r="BT6" s="18" t="s">
        <v>422</v>
      </c>
      <c r="BU6" s="32" t="s">
        <v>331</v>
      </c>
      <c r="BV6" s="12" t="s">
        <v>149</v>
      </c>
      <c r="BW6" s="12" t="s">
        <v>422</v>
      </c>
      <c r="BX6" s="22" t="s">
        <v>395</v>
      </c>
    </row>
    <row r="7" spans="1:76" x14ac:dyDescent="0.35">
      <c r="A7" s="13" t="s">
        <v>961</v>
      </c>
      <c r="B7" s="61" t="s">
        <v>21</v>
      </c>
      <c r="C7" s="17" t="s">
        <v>75</v>
      </c>
      <c r="D7" s="18" t="s">
        <v>21</v>
      </c>
      <c r="E7" s="17" t="s">
        <v>75</v>
      </c>
      <c r="F7" s="37" t="s">
        <v>107</v>
      </c>
      <c r="G7" s="37" t="s">
        <v>88</v>
      </c>
      <c r="H7" s="18" t="s">
        <v>52</v>
      </c>
      <c r="I7" s="18" t="s">
        <v>75</v>
      </c>
      <c r="J7" s="31" t="s">
        <v>42</v>
      </c>
      <c r="K7" s="18" t="s">
        <v>89</v>
      </c>
      <c r="L7" s="31" t="s">
        <v>66</v>
      </c>
      <c r="M7" s="37" t="s">
        <v>60</v>
      </c>
      <c r="N7" s="18" t="s">
        <v>89</v>
      </c>
      <c r="O7" s="18" t="s">
        <v>65</v>
      </c>
      <c r="P7" s="18" t="s">
        <v>40</v>
      </c>
      <c r="Q7" s="18" t="s">
        <v>40</v>
      </c>
      <c r="R7" s="31" t="s">
        <v>67</v>
      </c>
      <c r="S7" s="17" t="s">
        <v>75</v>
      </c>
      <c r="T7" s="18" t="s">
        <v>15</v>
      </c>
      <c r="U7" s="30" t="s">
        <v>42</v>
      </c>
      <c r="V7" s="31" t="s">
        <v>66</v>
      </c>
      <c r="W7" s="31" t="s">
        <v>66</v>
      </c>
      <c r="X7" s="37" t="s">
        <v>114</v>
      </c>
      <c r="Y7" s="37" t="s">
        <v>9</v>
      </c>
      <c r="Z7" s="18" t="s">
        <v>75</v>
      </c>
      <c r="AA7" s="18" t="s">
        <v>15</v>
      </c>
      <c r="AB7" s="18" t="s">
        <v>34</v>
      </c>
      <c r="AC7" s="30" t="s">
        <v>19</v>
      </c>
      <c r="AD7" s="18" t="s">
        <v>15</v>
      </c>
      <c r="AE7" s="18" t="s">
        <v>15</v>
      </c>
      <c r="AF7" s="37" t="s">
        <v>20</v>
      </c>
      <c r="AG7" s="18" t="s">
        <v>222</v>
      </c>
      <c r="AH7" s="17" t="s">
        <v>21</v>
      </c>
      <c r="AI7" s="18" t="s">
        <v>114</v>
      </c>
      <c r="AJ7" s="18" t="s">
        <v>65</v>
      </c>
      <c r="AK7" s="31" t="s">
        <v>43</v>
      </c>
      <c r="AL7" s="30" t="s">
        <v>66</v>
      </c>
      <c r="AM7" s="37" t="s">
        <v>75</v>
      </c>
      <c r="AN7" s="17" t="s">
        <v>75</v>
      </c>
      <c r="AO7" s="31" t="s">
        <v>66</v>
      </c>
      <c r="AP7" s="18" t="s">
        <v>21</v>
      </c>
      <c r="AQ7" s="18" t="s">
        <v>40</v>
      </c>
      <c r="AR7" s="17" t="s">
        <v>15</v>
      </c>
      <c r="AS7" s="18" t="s">
        <v>34</v>
      </c>
      <c r="AT7" s="31" t="s">
        <v>66</v>
      </c>
      <c r="AU7" s="18" t="s">
        <v>34</v>
      </c>
      <c r="AV7" s="18" t="s">
        <v>21</v>
      </c>
      <c r="AW7" s="17" t="s">
        <v>21</v>
      </c>
      <c r="AX7" s="18" t="s">
        <v>21</v>
      </c>
      <c r="AY7" s="17" t="s">
        <v>21</v>
      </c>
      <c r="AZ7" s="18" t="s">
        <v>34</v>
      </c>
      <c r="BA7" s="18" t="s">
        <v>21</v>
      </c>
      <c r="BB7" s="18" t="s">
        <v>222</v>
      </c>
      <c r="BC7" s="38" t="s">
        <v>103</v>
      </c>
      <c r="BD7" s="31" t="s">
        <v>28</v>
      </c>
      <c r="BE7" s="31" t="s">
        <v>67</v>
      </c>
      <c r="BF7" s="31" t="s">
        <v>67</v>
      </c>
      <c r="BG7" s="18" t="s">
        <v>222</v>
      </c>
      <c r="BH7" s="17" t="s">
        <v>75</v>
      </c>
      <c r="BI7" s="18" t="s">
        <v>50</v>
      </c>
      <c r="BJ7" s="31" t="s">
        <v>66</v>
      </c>
      <c r="BK7" s="17" t="s">
        <v>15</v>
      </c>
      <c r="BL7" s="18" t="s">
        <v>34</v>
      </c>
      <c r="BM7" s="17" t="s">
        <v>15</v>
      </c>
      <c r="BN7" s="18" t="s">
        <v>50</v>
      </c>
      <c r="BO7" s="18" t="s">
        <v>75</v>
      </c>
      <c r="BP7" s="18" t="s">
        <v>50</v>
      </c>
      <c r="BQ7" s="31" t="s">
        <v>42</v>
      </c>
      <c r="BR7" s="17" t="s">
        <v>15</v>
      </c>
      <c r="BS7" s="18" t="s">
        <v>34</v>
      </c>
      <c r="BT7" s="31" t="s">
        <v>53</v>
      </c>
      <c r="BU7" s="39" t="s">
        <v>9</v>
      </c>
      <c r="BV7" s="12" t="s">
        <v>15</v>
      </c>
      <c r="BW7" s="12" t="s">
        <v>50</v>
      </c>
      <c r="BX7" s="33" t="s">
        <v>42</v>
      </c>
    </row>
    <row r="8" spans="1:76" x14ac:dyDescent="0.35">
      <c r="A8" s="13" t="s">
        <v>1</v>
      </c>
      <c r="B8" s="62" t="s">
        <v>19</v>
      </c>
      <c r="C8" s="30" t="s">
        <v>125</v>
      </c>
      <c r="D8" s="37" t="s">
        <v>21</v>
      </c>
      <c r="E8" s="30" t="s">
        <v>67</v>
      </c>
      <c r="F8" s="18" t="s">
        <v>66</v>
      </c>
      <c r="G8" s="18" t="s">
        <v>89</v>
      </c>
      <c r="H8" s="37" t="s">
        <v>52</v>
      </c>
      <c r="I8" s="18" t="s">
        <v>41</v>
      </c>
      <c r="J8" s="18" t="s">
        <v>40</v>
      </c>
      <c r="K8" s="18" t="s">
        <v>40</v>
      </c>
      <c r="L8" s="18" t="s">
        <v>66</v>
      </c>
      <c r="M8" s="18" t="s">
        <v>66</v>
      </c>
      <c r="N8" s="18" t="s">
        <v>41</v>
      </c>
      <c r="O8" s="18" t="s">
        <v>41</v>
      </c>
      <c r="P8" s="37" t="s">
        <v>60</v>
      </c>
      <c r="Q8" s="31" t="s">
        <v>71</v>
      </c>
      <c r="R8" s="37" t="s">
        <v>52</v>
      </c>
      <c r="S8" s="17" t="s">
        <v>19</v>
      </c>
      <c r="T8" s="18" t="s">
        <v>19</v>
      </c>
      <c r="U8" s="17" t="s">
        <v>40</v>
      </c>
      <c r="V8" s="18" t="s">
        <v>66</v>
      </c>
      <c r="W8" s="31" t="s">
        <v>67</v>
      </c>
      <c r="X8" s="18" t="s">
        <v>41</v>
      </c>
      <c r="Y8" s="18" t="s">
        <v>28</v>
      </c>
      <c r="Z8" s="18" t="s">
        <v>28</v>
      </c>
      <c r="AA8" s="37" t="s">
        <v>9</v>
      </c>
      <c r="AB8" s="37" t="s">
        <v>20</v>
      </c>
      <c r="AC8" s="38" t="s">
        <v>34</v>
      </c>
      <c r="AD8" s="31" t="s">
        <v>125</v>
      </c>
      <c r="AE8" s="18" t="s">
        <v>42</v>
      </c>
      <c r="AF8" s="18" t="s">
        <v>28</v>
      </c>
      <c r="AG8" s="37" t="s">
        <v>494</v>
      </c>
      <c r="AH8" s="17" t="s">
        <v>19</v>
      </c>
      <c r="AI8" s="18" t="s">
        <v>66</v>
      </c>
      <c r="AJ8" s="18" t="s">
        <v>41</v>
      </c>
      <c r="AK8" s="18" t="s">
        <v>41</v>
      </c>
      <c r="AL8" s="17" t="s">
        <v>19</v>
      </c>
      <c r="AM8" s="18" t="s">
        <v>19</v>
      </c>
      <c r="AN8" s="30" t="s">
        <v>28</v>
      </c>
      <c r="AO8" s="18" t="s">
        <v>66</v>
      </c>
      <c r="AP8" s="37" t="s">
        <v>34</v>
      </c>
      <c r="AQ8" s="18" t="s">
        <v>66</v>
      </c>
      <c r="AR8" s="17" t="s">
        <v>19</v>
      </c>
      <c r="AS8" s="31" t="s">
        <v>16</v>
      </c>
      <c r="AT8" s="18" t="s">
        <v>40</v>
      </c>
      <c r="AU8" s="18" t="s">
        <v>66</v>
      </c>
      <c r="AV8" s="37" t="s">
        <v>20</v>
      </c>
      <c r="AW8" s="17" t="s">
        <v>19</v>
      </c>
      <c r="AX8" s="18" t="s">
        <v>19</v>
      </c>
      <c r="AY8" s="17" t="s">
        <v>19</v>
      </c>
      <c r="AZ8" s="18" t="s">
        <v>19</v>
      </c>
      <c r="BA8" s="18" t="s">
        <v>28</v>
      </c>
      <c r="BB8" s="37" t="s">
        <v>210</v>
      </c>
      <c r="BC8" s="30" t="s">
        <v>125</v>
      </c>
      <c r="BD8" s="18" t="s">
        <v>19</v>
      </c>
      <c r="BE8" s="37" t="s">
        <v>52</v>
      </c>
      <c r="BF8" s="18" t="s">
        <v>19</v>
      </c>
      <c r="BG8" s="37" t="s">
        <v>442</v>
      </c>
      <c r="BH8" s="30" t="s">
        <v>28</v>
      </c>
      <c r="BI8" s="37" t="s">
        <v>51</v>
      </c>
      <c r="BJ8" s="37" t="s">
        <v>114</v>
      </c>
      <c r="BK8" s="17" t="s">
        <v>19</v>
      </c>
      <c r="BL8" s="18" t="s">
        <v>19</v>
      </c>
      <c r="BM8" s="17" t="s">
        <v>28</v>
      </c>
      <c r="BN8" s="18" t="s">
        <v>42</v>
      </c>
      <c r="BO8" s="37" t="s">
        <v>21</v>
      </c>
      <c r="BP8" s="31" t="s">
        <v>54</v>
      </c>
      <c r="BQ8" s="37" t="s">
        <v>60</v>
      </c>
      <c r="BR8" s="17" t="s">
        <v>28</v>
      </c>
      <c r="BS8" s="18" t="s">
        <v>42</v>
      </c>
      <c r="BT8" s="31" t="s">
        <v>22</v>
      </c>
      <c r="BU8" s="12" t="s">
        <v>40</v>
      </c>
      <c r="BV8" s="39" t="s">
        <v>34</v>
      </c>
      <c r="BW8" s="32" t="s">
        <v>54</v>
      </c>
      <c r="BX8" s="40" t="s">
        <v>60</v>
      </c>
    </row>
    <row r="9" spans="1:76" x14ac:dyDescent="0.35">
      <c r="A9" s="13" t="s">
        <v>960</v>
      </c>
      <c r="B9" s="61" t="s">
        <v>331</v>
      </c>
      <c r="C9" s="17" t="s">
        <v>148</v>
      </c>
      <c r="D9" s="18" t="s">
        <v>396</v>
      </c>
      <c r="E9" s="30" t="s">
        <v>403</v>
      </c>
      <c r="F9" s="31" t="s">
        <v>223</v>
      </c>
      <c r="G9" s="31" t="s">
        <v>135</v>
      </c>
      <c r="H9" s="18" t="s">
        <v>402</v>
      </c>
      <c r="I9" s="37" t="s">
        <v>495</v>
      </c>
      <c r="J9" s="18" t="s">
        <v>331</v>
      </c>
      <c r="K9" s="31" t="s">
        <v>297</v>
      </c>
      <c r="L9" s="18" t="s">
        <v>149</v>
      </c>
      <c r="M9" s="18" t="s">
        <v>331</v>
      </c>
      <c r="N9" s="18" t="s">
        <v>399</v>
      </c>
      <c r="O9" s="18" t="s">
        <v>149</v>
      </c>
      <c r="P9" s="18" t="s">
        <v>331</v>
      </c>
      <c r="Q9" s="37" t="s">
        <v>395</v>
      </c>
      <c r="R9" s="37" t="s">
        <v>424</v>
      </c>
      <c r="S9" s="17" t="s">
        <v>396</v>
      </c>
      <c r="T9" s="18" t="s">
        <v>149</v>
      </c>
      <c r="U9" s="38" t="s">
        <v>160</v>
      </c>
      <c r="V9" s="31" t="s">
        <v>403</v>
      </c>
      <c r="W9" s="31" t="s">
        <v>403</v>
      </c>
      <c r="X9" s="18" t="s">
        <v>399</v>
      </c>
      <c r="Y9" s="18" t="s">
        <v>402</v>
      </c>
      <c r="Z9" s="37" t="s">
        <v>395</v>
      </c>
      <c r="AA9" s="18" t="s">
        <v>331</v>
      </c>
      <c r="AB9" s="18" t="s">
        <v>148</v>
      </c>
      <c r="AC9" s="38" t="s">
        <v>160</v>
      </c>
      <c r="AD9" s="18" t="s">
        <v>331</v>
      </c>
      <c r="AE9" s="37" t="s">
        <v>160</v>
      </c>
      <c r="AF9" s="31" t="s">
        <v>297</v>
      </c>
      <c r="AG9" s="37" t="s">
        <v>395</v>
      </c>
      <c r="AH9" s="30" t="s">
        <v>399</v>
      </c>
      <c r="AI9" s="18" t="s">
        <v>148</v>
      </c>
      <c r="AJ9" s="37" t="s">
        <v>495</v>
      </c>
      <c r="AK9" s="18" t="s">
        <v>859</v>
      </c>
      <c r="AL9" s="38" t="s">
        <v>430</v>
      </c>
      <c r="AM9" s="31" t="s">
        <v>396</v>
      </c>
      <c r="AN9" s="30" t="s">
        <v>400</v>
      </c>
      <c r="AO9" s="31" t="s">
        <v>382</v>
      </c>
      <c r="AP9" s="18" t="s">
        <v>402</v>
      </c>
      <c r="AQ9" s="37" t="s">
        <v>419</v>
      </c>
      <c r="AR9" s="38" t="s">
        <v>395</v>
      </c>
      <c r="AS9" s="18" t="s">
        <v>148</v>
      </c>
      <c r="AT9" s="18" t="s">
        <v>382</v>
      </c>
      <c r="AU9" s="31" t="s">
        <v>278</v>
      </c>
      <c r="AV9" s="18" t="s">
        <v>399</v>
      </c>
      <c r="AW9" s="17" t="s">
        <v>148</v>
      </c>
      <c r="AX9" s="18" t="s">
        <v>396</v>
      </c>
      <c r="AY9" s="17" t="s">
        <v>396</v>
      </c>
      <c r="AZ9" s="18" t="s">
        <v>399</v>
      </c>
      <c r="BA9" s="37" t="s">
        <v>495</v>
      </c>
      <c r="BB9" s="18" t="s">
        <v>522</v>
      </c>
      <c r="BC9" s="30" t="s">
        <v>297</v>
      </c>
      <c r="BD9" s="31" t="s">
        <v>400</v>
      </c>
      <c r="BE9" s="31" t="s">
        <v>382</v>
      </c>
      <c r="BF9" s="37" t="s">
        <v>419</v>
      </c>
      <c r="BG9" s="37" t="s">
        <v>599</v>
      </c>
      <c r="BH9" s="17" t="s">
        <v>148</v>
      </c>
      <c r="BI9" s="37" t="s">
        <v>425</v>
      </c>
      <c r="BJ9" s="31" t="s">
        <v>223</v>
      </c>
      <c r="BK9" s="38" t="s">
        <v>149</v>
      </c>
      <c r="BL9" s="31" t="s">
        <v>382</v>
      </c>
      <c r="BM9" s="17" t="s">
        <v>402</v>
      </c>
      <c r="BN9" s="31" t="s">
        <v>280</v>
      </c>
      <c r="BO9" s="18" t="s">
        <v>148</v>
      </c>
      <c r="BP9" s="18" t="s">
        <v>331</v>
      </c>
      <c r="BQ9" s="18" t="s">
        <v>400</v>
      </c>
      <c r="BR9" s="17" t="s">
        <v>149</v>
      </c>
      <c r="BS9" s="31" t="s">
        <v>223</v>
      </c>
      <c r="BT9" s="18" t="s">
        <v>149</v>
      </c>
      <c r="BU9" s="12" t="s">
        <v>331</v>
      </c>
      <c r="BV9" s="12" t="s">
        <v>402</v>
      </c>
      <c r="BW9" s="12" t="s">
        <v>331</v>
      </c>
      <c r="BX9" s="22" t="s">
        <v>400</v>
      </c>
    </row>
    <row r="10" spans="1:76" x14ac:dyDescent="0.35">
      <c r="A10" s="13" t="s">
        <v>959</v>
      </c>
      <c r="B10" s="61" t="s">
        <v>332</v>
      </c>
      <c r="C10" s="17" t="s">
        <v>332</v>
      </c>
      <c r="D10" s="18" t="s">
        <v>332</v>
      </c>
      <c r="E10" s="38" t="s">
        <v>453</v>
      </c>
      <c r="F10" s="18" t="s">
        <v>423</v>
      </c>
      <c r="G10" s="37" t="s">
        <v>493</v>
      </c>
      <c r="H10" s="18" t="s">
        <v>332</v>
      </c>
      <c r="I10" s="31" t="s">
        <v>420</v>
      </c>
      <c r="J10" s="18" t="s">
        <v>421</v>
      </c>
      <c r="K10" s="18" t="s">
        <v>418</v>
      </c>
      <c r="L10" s="18" t="s">
        <v>418</v>
      </c>
      <c r="M10" s="18" t="s">
        <v>419</v>
      </c>
      <c r="N10" s="18" t="s">
        <v>424</v>
      </c>
      <c r="O10" s="18" t="s">
        <v>418</v>
      </c>
      <c r="P10" s="31" t="s">
        <v>422</v>
      </c>
      <c r="Q10" s="18" t="s">
        <v>419</v>
      </c>
      <c r="R10" s="31" t="s">
        <v>331</v>
      </c>
      <c r="S10" s="38" t="s">
        <v>580</v>
      </c>
      <c r="T10" s="31" t="s">
        <v>487</v>
      </c>
      <c r="U10" s="30" t="s">
        <v>414</v>
      </c>
      <c r="V10" s="37" t="s">
        <v>304</v>
      </c>
      <c r="W10" s="18" t="s">
        <v>591</v>
      </c>
      <c r="X10" s="18" t="s">
        <v>580</v>
      </c>
      <c r="Y10" s="18" t="s">
        <v>424</v>
      </c>
      <c r="Z10" s="18" t="s">
        <v>414</v>
      </c>
      <c r="AA10" s="18" t="s">
        <v>487</v>
      </c>
      <c r="AB10" s="31" t="s">
        <v>414</v>
      </c>
      <c r="AC10" s="30" t="s">
        <v>395</v>
      </c>
      <c r="AD10" s="18" t="s">
        <v>424</v>
      </c>
      <c r="AE10" s="18" t="s">
        <v>487</v>
      </c>
      <c r="AF10" s="37" t="s">
        <v>304</v>
      </c>
      <c r="AG10" s="31" t="s">
        <v>404</v>
      </c>
      <c r="AH10" s="17" t="s">
        <v>424</v>
      </c>
      <c r="AI10" s="18" t="s">
        <v>424</v>
      </c>
      <c r="AJ10" s="31" t="s">
        <v>414</v>
      </c>
      <c r="AK10" s="18" t="s">
        <v>424</v>
      </c>
      <c r="AL10" s="17" t="s">
        <v>418</v>
      </c>
      <c r="AM10" s="18" t="s">
        <v>332</v>
      </c>
      <c r="AN10" s="17" t="s">
        <v>580</v>
      </c>
      <c r="AO10" s="37" t="s">
        <v>428</v>
      </c>
      <c r="AP10" s="31" t="s">
        <v>414</v>
      </c>
      <c r="AQ10" s="31" t="s">
        <v>425</v>
      </c>
      <c r="AR10" s="30" t="s">
        <v>495</v>
      </c>
      <c r="AS10" s="37" t="s">
        <v>503</v>
      </c>
      <c r="AT10" s="18" t="s">
        <v>424</v>
      </c>
      <c r="AU10" s="37" t="s">
        <v>304</v>
      </c>
      <c r="AV10" s="18" t="s">
        <v>487</v>
      </c>
      <c r="AW10" s="17" t="s">
        <v>418</v>
      </c>
      <c r="AX10" s="18" t="s">
        <v>424</v>
      </c>
      <c r="AY10" s="17" t="s">
        <v>424</v>
      </c>
      <c r="AZ10" s="18" t="s">
        <v>580</v>
      </c>
      <c r="BA10" s="31" t="s">
        <v>395</v>
      </c>
      <c r="BB10" s="31" t="s">
        <v>1129</v>
      </c>
      <c r="BC10" s="38" t="s">
        <v>473</v>
      </c>
      <c r="BD10" s="18" t="s">
        <v>424</v>
      </c>
      <c r="BE10" s="18" t="s">
        <v>332</v>
      </c>
      <c r="BF10" s="31" t="s">
        <v>430</v>
      </c>
      <c r="BG10" s="31" t="s">
        <v>107</v>
      </c>
      <c r="BH10" s="17" t="s">
        <v>424</v>
      </c>
      <c r="BI10" s="31" t="s">
        <v>430</v>
      </c>
      <c r="BJ10" s="18" t="s">
        <v>332</v>
      </c>
      <c r="BK10" s="17" t="s">
        <v>418</v>
      </c>
      <c r="BL10" s="18" t="s">
        <v>580</v>
      </c>
      <c r="BM10" s="17" t="s">
        <v>332</v>
      </c>
      <c r="BN10" s="37" t="s">
        <v>453</v>
      </c>
      <c r="BO10" s="18" t="s">
        <v>419</v>
      </c>
      <c r="BP10" s="18" t="s">
        <v>424</v>
      </c>
      <c r="BQ10" s="18" t="s">
        <v>421</v>
      </c>
      <c r="BR10" s="17" t="s">
        <v>418</v>
      </c>
      <c r="BS10" s="37" t="s">
        <v>493</v>
      </c>
      <c r="BT10" s="18" t="s">
        <v>414</v>
      </c>
      <c r="BU10" s="12" t="s">
        <v>421</v>
      </c>
      <c r="BV10" s="12" t="s">
        <v>487</v>
      </c>
      <c r="BW10" s="12" t="s">
        <v>424</v>
      </c>
      <c r="BX10" s="22" t="s">
        <v>421</v>
      </c>
    </row>
    <row r="11" spans="1:76" x14ac:dyDescent="0.35">
      <c r="A11" s="47"/>
      <c r="B11" s="61" t="s">
        <v>863</v>
      </c>
      <c r="C11" s="17" t="s">
        <v>873</v>
      </c>
      <c r="D11" s="18" t="s">
        <v>868</v>
      </c>
      <c r="E11" s="38" t="s">
        <v>894</v>
      </c>
      <c r="F11" s="37" t="s">
        <v>891</v>
      </c>
      <c r="G11" s="37" t="s">
        <v>905</v>
      </c>
      <c r="H11" s="18" t="s">
        <v>877</v>
      </c>
      <c r="I11" s="31" t="s">
        <v>1241</v>
      </c>
      <c r="J11" s="18" t="s">
        <v>870</v>
      </c>
      <c r="K11" s="18" t="s">
        <v>874</v>
      </c>
      <c r="L11" s="18" t="s">
        <v>966</v>
      </c>
      <c r="M11" s="18" t="s">
        <v>877</v>
      </c>
      <c r="N11" s="18" t="s">
        <v>864</v>
      </c>
      <c r="O11" s="18" t="s">
        <v>867</v>
      </c>
      <c r="P11" s="18" t="s">
        <v>966</v>
      </c>
      <c r="Q11" s="31" t="s">
        <v>854</v>
      </c>
      <c r="R11" s="31" t="s">
        <v>833</v>
      </c>
      <c r="S11" s="38" t="s">
        <v>878</v>
      </c>
      <c r="T11" s="31" t="s">
        <v>866</v>
      </c>
      <c r="U11" s="17" t="s">
        <v>966</v>
      </c>
      <c r="V11" s="37" t="s">
        <v>883</v>
      </c>
      <c r="W11" s="18" t="s">
        <v>865</v>
      </c>
      <c r="X11" s="18" t="s">
        <v>874</v>
      </c>
      <c r="Y11" s="18" t="s">
        <v>874</v>
      </c>
      <c r="Z11" s="31" t="s">
        <v>854</v>
      </c>
      <c r="AA11" s="18" t="s">
        <v>872</v>
      </c>
      <c r="AB11" s="18" t="s">
        <v>868</v>
      </c>
      <c r="AC11" s="30" t="s">
        <v>846</v>
      </c>
      <c r="AD11" s="18" t="s">
        <v>877</v>
      </c>
      <c r="AE11" s="31" t="s">
        <v>1239</v>
      </c>
      <c r="AF11" s="37" t="s">
        <v>901</v>
      </c>
      <c r="AG11" s="31" t="s">
        <v>842</v>
      </c>
      <c r="AH11" s="17" t="s">
        <v>864</v>
      </c>
      <c r="AI11" s="18" t="s">
        <v>863</v>
      </c>
      <c r="AJ11" s="31" t="s">
        <v>1241</v>
      </c>
      <c r="AK11" s="18" t="s">
        <v>872</v>
      </c>
      <c r="AL11" s="17" t="s">
        <v>879</v>
      </c>
      <c r="AM11" s="18" t="s">
        <v>877</v>
      </c>
      <c r="AN11" s="38" t="s">
        <v>878</v>
      </c>
      <c r="AO11" s="37" t="s">
        <v>882</v>
      </c>
      <c r="AP11" s="18" t="s">
        <v>879</v>
      </c>
      <c r="AQ11" s="31" t="s">
        <v>1113</v>
      </c>
      <c r="AR11" s="30" t="s">
        <v>1292</v>
      </c>
      <c r="AS11" s="18" t="s">
        <v>874</v>
      </c>
      <c r="AT11" s="18" t="s">
        <v>878</v>
      </c>
      <c r="AU11" s="37" t="s">
        <v>896</v>
      </c>
      <c r="AV11" s="18" t="s">
        <v>868</v>
      </c>
      <c r="AW11" s="17" t="s">
        <v>867</v>
      </c>
      <c r="AX11" s="18" t="s">
        <v>885</v>
      </c>
      <c r="AY11" s="17" t="s">
        <v>874</v>
      </c>
      <c r="AZ11" s="18" t="s">
        <v>865</v>
      </c>
      <c r="BA11" s="31" t="s">
        <v>849</v>
      </c>
      <c r="BB11" s="18" t="s">
        <v>874</v>
      </c>
      <c r="BC11" s="38" t="s">
        <v>890</v>
      </c>
      <c r="BD11" s="18" t="s">
        <v>877</v>
      </c>
      <c r="BE11" s="18" t="s">
        <v>885</v>
      </c>
      <c r="BF11" s="31" t="s">
        <v>1303</v>
      </c>
      <c r="BG11" s="31" t="s">
        <v>820</v>
      </c>
      <c r="BH11" s="17" t="s">
        <v>868</v>
      </c>
      <c r="BI11" s="31" t="s">
        <v>851</v>
      </c>
      <c r="BJ11" s="18" t="s">
        <v>865</v>
      </c>
      <c r="BK11" s="30" t="s">
        <v>871</v>
      </c>
      <c r="BL11" s="37" t="s">
        <v>1240</v>
      </c>
      <c r="BM11" s="17" t="s">
        <v>869</v>
      </c>
      <c r="BN11" s="37" t="s">
        <v>892</v>
      </c>
      <c r="BO11" s="18" t="s">
        <v>872</v>
      </c>
      <c r="BP11" s="18" t="s">
        <v>864</v>
      </c>
      <c r="BQ11" s="18" t="s">
        <v>864</v>
      </c>
      <c r="BR11" s="17" t="s">
        <v>879</v>
      </c>
      <c r="BS11" s="37" t="s">
        <v>891</v>
      </c>
      <c r="BT11" s="31" t="s">
        <v>1272</v>
      </c>
      <c r="BU11" s="12" t="s">
        <v>863</v>
      </c>
      <c r="BV11" s="12" t="s">
        <v>869</v>
      </c>
      <c r="BW11" s="12" t="s">
        <v>864</v>
      </c>
      <c r="BX11" s="22" t="s">
        <v>864</v>
      </c>
    </row>
    <row r="12" spans="1:76" x14ac:dyDescent="0.35">
      <c r="A12" s="13" t="s">
        <v>0</v>
      </c>
      <c r="B12" s="62"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62"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63"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X17"/>
  <sheetViews>
    <sheetView showGridLines="0" workbookViewId="0">
      <pane xSplit="1" topLeftCell="B1" activePane="topRight" state="frozenSplit"/>
      <selection pane="topRight"/>
    </sheetView>
  </sheetViews>
  <sheetFormatPr defaultRowHeight="14.5" x14ac:dyDescent="0.35"/>
  <cols>
    <col min="1" max="1" width="68"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29" x14ac:dyDescent="0.35">
      <c r="A1" s="57" t="s">
        <v>1477</v>
      </c>
      <c r="B1" s="59"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965</v>
      </c>
      <c r="B3" s="64" t="s">
        <v>29</v>
      </c>
      <c r="C3" s="15" t="s">
        <v>29</v>
      </c>
      <c r="D3" s="16" t="s">
        <v>29</v>
      </c>
      <c r="E3" s="15" t="s">
        <v>67</v>
      </c>
      <c r="F3" s="16" t="s">
        <v>111</v>
      </c>
      <c r="G3" s="34" t="s">
        <v>41</v>
      </c>
      <c r="H3" s="29" t="s">
        <v>44</v>
      </c>
      <c r="I3" s="34" t="s">
        <v>66</v>
      </c>
      <c r="J3" s="16" t="s">
        <v>16</v>
      </c>
      <c r="K3" s="16" t="s">
        <v>54</v>
      </c>
      <c r="L3" s="29" t="s">
        <v>55</v>
      </c>
      <c r="M3" s="29" t="s">
        <v>44</v>
      </c>
      <c r="N3" s="16" t="s">
        <v>71</v>
      </c>
      <c r="O3" s="29" t="s">
        <v>44</v>
      </c>
      <c r="P3" s="29" t="s">
        <v>44</v>
      </c>
      <c r="Q3" s="34" t="s">
        <v>53</v>
      </c>
      <c r="R3" s="16" t="s">
        <v>67</v>
      </c>
      <c r="S3" s="15" t="s">
        <v>24</v>
      </c>
      <c r="T3" s="16" t="s">
        <v>16</v>
      </c>
      <c r="U3" s="15" t="s">
        <v>43</v>
      </c>
      <c r="V3" s="29" t="s">
        <v>44</v>
      </c>
      <c r="W3" s="16" t="s">
        <v>43</v>
      </c>
      <c r="X3" s="34" t="s">
        <v>41</v>
      </c>
      <c r="Y3" s="16" t="s">
        <v>16</v>
      </c>
      <c r="Z3" s="34" t="s">
        <v>125</v>
      </c>
      <c r="AA3" s="16" t="s">
        <v>67</v>
      </c>
      <c r="AB3" s="29" t="s">
        <v>55</v>
      </c>
      <c r="AC3" s="35" t="s">
        <v>42</v>
      </c>
      <c r="AD3" s="16" t="s">
        <v>16</v>
      </c>
      <c r="AE3" s="16" t="s">
        <v>71</v>
      </c>
      <c r="AF3" s="16" t="s">
        <v>71</v>
      </c>
      <c r="AG3" s="34" t="s">
        <v>354</v>
      </c>
      <c r="AH3" s="28" t="s">
        <v>10</v>
      </c>
      <c r="AI3" s="16" t="s">
        <v>71</v>
      </c>
      <c r="AJ3" s="34" t="s">
        <v>40</v>
      </c>
      <c r="AK3" s="16" t="s">
        <v>43</v>
      </c>
      <c r="AL3" s="15" t="s">
        <v>67</v>
      </c>
      <c r="AM3" s="16" t="s">
        <v>29</v>
      </c>
      <c r="AN3" s="15" t="s">
        <v>29</v>
      </c>
      <c r="AO3" s="16" t="s">
        <v>71</v>
      </c>
      <c r="AP3" s="16" t="s">
        <v>29</v>
      </c>
      <c r="AQ3" s="34" t="s">
        <v>66</v>
      </c>
      <c r="AR3" s="15" t="s">
        <v>125</v>
      </c>
      <c r="AS3" s="16" t="s">
        <v>67</v>
      </c>
      <c r="AT3" s="29" t="s">
        <v>55</v>
      </c>
      <c r="AU3" s="16" t="s">
        <v>16</v>
      </c>
      <c r="AV3" s="16" t="s">
        <v>71</v>
      </c>
      <c r="AW3" s="15" t="s">
        <v>29</v>
      </c>
      <c r="AX3" s="16" t="s">
        <v>24</v>
      </c>
      <c r="AY3" s="15" t="s">
        <v>24</v>
      </c>
      <c r="AZ3" s="16" t="s">
        <v>10</v>
      </c>
      <c r="BA3" s="16" t="s">
        <v>67</v>
      </c>
      <c r="BB3" s="29" t="s">
        <v>55</v>
      </c>
      <c r="BC3" s="35" t="s">
        <v>42</v>
      </c>
      <c r="BD3" s="16" t="s">
        <v>16</v>
      </c>
      <c r="BE3" s="16" t="s">
        <v>71</v>
      </c>
      <c r="BF3" s="16" t="s">
        <v>71</v>
      </c>
      <c r="BG3" s="29" t="s">
        <v>44</v>
      </c>
      <c r="BH3" s="15" t="s">
        <v>29</v>
      </c>
      <c r="BI3" s="16" t="s">
        <v>42</v>
      </c>
      <c r="BJ3" s="16" t="s">
        <v>16</v>
      </c>
      <c r="BK3" s="15" t="s">
        <v>24</v>
      </c>
      <c r="BL3" s="16" t="s">
        <v>71</v>
      </c>
      <c r="BM3" s="15" t="s">
        <v>29</v>
      </c>
      <c r="BN3" s="16" t="s">
        <v>16</v>
      </c>
      <c r="BO3" s="16" t="s">
        <v>24</v>
      </c>
      <c r="BP3" s="16" t="s">
        <v>268</v>
      </c>
      <c r="BQ3" s="29" t="s">
        <v>22</v>
      </c>
      <c r="BR3" s="15" t="s">
        <v>71</v>
      </c>
      <c r="BS3" s="16" t="s">
        <v>71</v>
      </c>
      <c r="BT3" s="16" t="s">
        <v>54</v>
      </c>
      <c r="BU3" s="43" t="s">
        <v>42</v>
      </c>
      <c r="BV3" s="19" t="s">
        <v>29</v>
      </c>
      <c r="BW3" s="19" t="s">
        <v>268</v>
      </c>
      <c r="BX3" s="42" t="s">
        <v>22</v>
      </c>
    </row>
    <row r="4" spans="1:76" x14ac:dyDescent="0.35">
      <c r="A4" s="13" t="s">
        <v>964</v>
      </c>
      <c r="B4" s="61" t="s">
        <v>278</v>
      </c>
      <c r="C4" s="17" t="s">
        <v>297</v>
      </c>
      <c r="D4" s="18" t="s">
        <v>310</v>
      </c>
      <c r="E4" s="17" t="s">
        <v>18</v>
      </c>
      <c r="F4" s="31" t="s">
        <v>50</v>
      </c>
      <c r="G4" s="31" t="s">
        <v>65</v>
      </c>
      <c r="H4" s="37" t="s">
        <v>398</v>
      </c>
      <c r="I4" s="37" t="s">
        <v>400</v>
      </c>
      <c r="J4" s="37" t="s">
        <v>398</v>
      </c>
      <c r="K4" s="18" t="s">
        <v>496</v>
      </c>
      <c r="L4" s="18" t="s">
        <v>135</v>
      </c>
      <c r="M4" s="18" t="s">
        <v>278</v>
      </c>
      <c r="N4" s="18" t="s">
        <v>398</v>
      </c>
      <c r="O4" s="31" t="s">
        <v>124</v>
      </c>
      <c r="P4" s="31" t="s">
        <v>124</v>
      </c>
      <c r="Q4" s="37" t="s">
        <v>400</v>
      </c>
      <c r="R4" s="37" t="s">
        <v>402</v>
      </c>
      <c r="S4" s="17" t="s">
        <v>278</v>
      </c>
      <c r="T4" s="18" t="s">
        <v>280</v>
      </c>
      <c r="U4" s="38" t="s">
        <v>382</v>
      </c>
      <c r="V4" s="37" t="s">
        <v>402</v>
      </c>
      <c r="W4" s="18" t="s">
        <v>278</v>
      </c>
      <c r="X4" s="31" t="s">
        <v>103</v>
      </c>
      <c r="Y4" s="18" t="s">
        <v>103</v>
      </c>
      <c r="Z4" s="18" t="s">
        <v>280</v>
      </c>
      <c r="AA4" s="18" t="s">
        <v>297</v>
      </c>
      <c r="AB4" s="18" t="s">
        <v>403</v>
      </c>
      <c r="AC4" s="38" t="s">
        <v>399</v>
      </c>
      <c r="AD4" s="18" t="s">
        <v>297</v>
      </c>
      <c r="AE4" s="18" t="s">
        <v>297</v>
      </c>
      <c r="AF4" s="31" t="s">
        <v>38</v>
      </c>
      <c r="AG4" s="18" t="s">
        <v>353</v>
      </c>
      <c r="AH4" s="30" t="s">
        <v>310</v>
      </c>
      <c r="AI4" s="31" t="s">
        <v>59</v>
      </c>
      <c r="AJ4" s="37" t="s">
        <v>402</v>
      </c>
      <c r="AK4" s="37" t="s">
        <v>661</v>
      </c>
      <c r="AL4" s="38" t="s">
        <v>331</v>
      </c>
      <c r="AM4" s="31" t="s">
        <v>18</v>
      </c>
      <c r="AN4" s="30" t="s">
        <v>18</v>
      </c>
      <c r="AO4" s="37" t="s">
        <v>398</v>
      </c>
      <c r="AP4" s="18" t="s">
        <v>297</v>
      </c>
      <c r="AQ4" s="37" t="s">
        <v>403</v>
      </c>
      <c r="AR4" s="38" t="s">
        <v>400</v>
      </c>
      <c r="AS4" s="37" t="s">
        <v>398</v>
      </c>
      <c r="AT4" s="31" t="s">
        <v>88</v>
      </c>
      <c r="AU4" s="31" t="s">
        <v>27</v>
      </c>
      <c r="AV4" s="31" t="s">
        <v>103</v>
      </c>
      <c r="AW4" s="17" t="s">
        <v>310</v>
      </c>
      <c r="AX4" s="18" t="s">
        <v>297</v>
      </c>
      <c r="AY4" s="17" t="s">
        <v>310</v>
      </c>
      <c r="AZ4" s="18" t="s">
        <v>278</v>
      </c>
      <c r="BA4" s="18" t="s">
        <v>223</v>
      </c>
      <c r="BB4" s="37" t="s">
        <v>404</v>
      </c>
      <c r="BC4" s="30" t="s">
        <v>27</v>
      </c>
      <c r="BD4" s="18" t="s">
        <v>18</v>
      </c>
      <c r="BE4" s="37" t="s">
        <v>400</v>
      </c>
      <c r="BF4" s="37" t="s">
        <v>148</v>
      </c>
      <c r="BG4" s="18" t="s">
        <v>330</v>
      </c>
      <c r="BH4" s="17" t="s">
        <v>280</v>
      </c>
      <c r="BI4" s="18" t="s">
        <v>297</v>
      </c>
      <c r="BJ4" s="18" t="s">
        <v>135</v>
      </c>
      <c r="BK4" s="17" t="s">
        <v>280</v>
      </c>
      <c r="BL4" s="18" t="s">
        <v>310</v>
      </c>
      <c r="BM4" s="17" t="s">
        <v>223</v>
      </c>
      <c r="BN4" s="31" t="s">
        <v>103</v>
      </c>
      <c r="BO4" s="18" t="s">
        <v>310</v>
      </c>
      <c r="BP4" s="18" t="s">
        <v>494</v>
      </c>
      <c r="BQ4" s="18" t="s">
        <v>223</v>
      </c>
      <c r="BR4" s="17" t="s">
        <v>297</v>
      </c>
      <c r="BS4" s="18" t="s">
        <v>278</v>
      </c>
      <c r="BT4" s="37" t="s">
        <v>528</v>
      </c>
      <c r="BU4" s="32" t="s">
        <v>59</v>
      </c>
      <c r="BV4" s="12" t="s">
        <v>223</v>
      </c>
      <c r="BW4" s="12" t="s">
        <v>494</v>
      </c>
      <c r="BX4" s="22" t="s">
        <v>223</v>
      </c>
    </row>
    <row r="5" spans="1:76" x14ac:dyDescent="0.35">
      <c r="A5" s="13" t="s">
        <v>963</v>
      </c>
      <c r="B5" s="61" t="s">
        <v>29</v>
      </c>
      <c r="C5" s="38" t="s">
        <v>24</v>
      </c>
      <c r="D5" s="31" t="s">
        <v>11</v>
      </c>
      <c r="E5" s="17" t="s">
        <v>16</v>
      </c>
      <c r="F5" s="37" t="s">
        <v>53</v>
      </c>
      <c r="G5" s="18" t="s">
        <v>43</v>
      </c>
      <c r="H5" s="18" t="s">
        <v>30</v>
      </c>
      <c r="I5" s="31" t="s">
        <v>30</v>
      </c>
      <c r="J5" s="37" t="s">
        <v>66</v>
      </c>
      <c r="K5" s="31" t="s">
        <v>45</v>
      </c>
      <c r="L5" s="18" t="s">
        <v>30</v>
      </c>
      <c r="M5" s="18" t="s">
        <v>43</v>
      </c>
      <c r="N5" s="18" t="s">
        <v>111</v>
      </c>
      <c r="O5" s="31" t="s">
        <v>55</v>
      </c>
      <c r="P5" s="37" t="s">
        <v>79</v>
      </c>
      <c r="Q5" s="18" t="s">
        <v>54</v>
      </c>
      <c r="R5" s="37" t="s">
        <v>268</v>
      </c>
      <c r="S5" s="17" t="s">
        <v>29</v>
      </c>
      <c r="T5" s="18" t="s">
        <v>29</v>
      </c>
      <c r="U5" s="38" t="s">
        <v>66</v>
      </c>
      <c r="V5" s="18" t="s">
        <v>43</v>
      </c>
      <c r="W5" s="18" t="s">
        <v>42</v>
      </c>
      <c r="X5" s="18" t="s">
        <v>16</v>
      </c>
      <c r="Y5" s="18" t="s">
        <v>16</v>
      </c>
      <c r="Z5" s="18" t="s">
        <v>16</v>
      </c>
      <c r="AA5" s="18" t="s">
        <v>16</v>
      </c>
      <c r="AB5" s="18" t="s">
        <v>71</v>
      </c>
      <c r="AC5" s="17" t="s">
        <v>67</v>
      </c>
      <c r="AD5" s="18" t="s">
        <v>71</v>
      </c>
      <c r="AE5" s="18" t="s">
        <v>16</v>
      </c>
      <c r="AF5" s="18" t="s">
        <v>71</v>
      </c>
      <c r="AG5" s="31" t="s">
        <v>55</v>
      </c>
      <c r="AH5" s="17" t="s">
        <v>29</v>
      </c>
      <c r="AI5" s="18" t="s">
        <v>16</v>
      </c>
      <c r="AJ5" s="18" t="s">
        <v>67</v>
      </c>
      <c r="AK5" s="18" t="s">
        <v>55</v>
      </c>
      <c r="AL5" s="17" t="s">
        <v>16</v>
      </c>
      <c r="AM5" s="18" t="s">
        <v>29</v>
      </c>
      <c r="AN5" s="38" t="s">
        <v>24</v>
      </c>
      <c r="AO5" s="18" t="s">
        <v>43</v>
      </c>
      <c r="AP5" s="18" t="s">
        <v>10</v>
      </c>
      <c r="AQ5" s="31" t="s">
        <v>44</v>
      </c>
      <c r="AR5" s="17" t="s">
        <v>71</v>
      </c>
      <c r="AS5" s="31" t="s">
        <v>30</v>
      </c>
      <c r="AT5" s="18" t="s">
        <v>43</v>
      </c>
      <c r="AU5" s="18" t="s">
        <v>42</v>
      </c>
      <c r="AV5" s="18" t="s">
        <v>67</v>
      </c>
      <c r="AW5" s="17" t="s">
        <v>29</v>
      </c>
      <c r="AX5" s="18" t="s">
        <v>71</v>
      </c>
      <c r="AY5" s="17" t="s">
        <v>29</v>
      </c>
      <c r="AZ5" s="18" t="s">
        <v>71</v>
      </c>
      <c r="BA5" s="18" t="s">
        <v>67</v>
      </c>
      <c r="BB5" s="31" t="s">
        <v>22</v>
      </c>
      <c r="BC5" s="17" t="s">
        <v>16</v>
      </c>
      <c r="BD5" s="18" t="s">
        <v>16</v>
      </c>
      <c r="BE5" s="18" t="s">
        <v>71</v>
      </c>
      <c r="BF5" s="37" t="s">
        <v>125</v>
      </c>
      <c r="BG5" s="18" t="s">
        <v>54</v>
      </c>
      <c r="BH5" s="30" t="s">
        <v>10</v>
      </c>
      <c r="BI5" s="37" t="s">
        <v>53</v>
      </c>
      <c r="BJ5" s="37" t="s">
        <v>42</v>
      </c>
      <c r="BK5" s="30" t="s">
        <v>10</v>
      </c>
      <c r="BL5" s="37" t="s">
        <v>67</v>
      </c>
      <c r="BM5" s="17" t="s">
        <v>16</v>
      </c>
      <c r="BN5" s="18" t="s">
        <v>43</v>
      </c>
      <c r="BO5" s="37" t="s">
        <v>24</v>
      </c>
      <c r="BP5" s="31" t="s">
        <v>45</v>
      </c>
      <c r="BQ5" s="18" t="s">
        <v>54</v>
      </c>
      <c r="BR5" s="17" t="s">
        <v>71</v>
      </c>
      <c r="BS5" s="31" t="s">
        <v>55</v>
      </c>
      <c r="BT5" s="37" t="s">
        <v>79</v>
      </c>
      <c r="BU5" s="12" t="s">
        <v>67</v>
      </c>
      <c r="BV5" s="12" t="s">
        <v>29</v>
      </c>
      <c r="BW5" s="32" t="s">
        <v>45</v>
      </c>
      <c r="BX5" s="22" t="s">
        <v>54</v>
      </c>
    </row>
    <row r="6" spans="1:76" x14ac:dyDescent="0.35">
      <c r="A6" s="13" t="s">
        <v>962</v>
      </c>
      <c r="B6" s="61" t="s">
        <v>425</v>
      </c>
      <c r="C6" s="17" t="s">
        <v>425</v>
      </c>
      <c r="D6" s="18" t="s">
        <v>425</v>
      </c>
      <c r="E6" s="17" t="s">
        <v>160</v>
      </c>
      <c r="F6" s="18" t="s">
        <v>395</v>
      </c>
      <c r="G6" s="18" t="s">
        <v>425</v>
      </c>
      <c r="H6" s="18" t="s">
        <v>414</v>
      </c>
      <c r="I6" s="18" t="s">
        <v>395</v>
      </c>
      <c r="J6" s="31" t="s">
        <v>402</v>
      </c>
      <c r="K6" s="18" t="s">
        <v>414</v>
      </c>
      <c r="L6" s="37" t="s">
        <v>421</v>
      </c>
      <c r="M6" s="18" t="s">
        <v>414</v>
      </c>
      <c r="N6" s="31" t="s">
        <v>223</v>
      </c>
      <c r="O6" s="37" t="s">
        <v>421</v>
      </c>
      <c r="P6" s="18" t="s">
        <v>420</v>
      </c>
      <c r="Q6" s="18" t="s">
        <v>495</v>
      </c>
      <c r="R6" s="31" t="s">
        <v>403</v>
      </c>
      <c r="S6" s="17" t="s">
        <v>160</v>
      </c>
      <c r="T6" s="18" t="s">
        <v>395</v>
      </c>
      <c r="U6" s="17" t="s">
        <v>425</v>
      </c>
      <c r="V6" s="18" t="s">
        <v>430</v>
      </c>
      <c r="W6" s="18" t="s">
        <v>395</v>
      </c>
      <c r="X6" s="18" t="s">
        <v>395</v>
      </c>
      <c r="Y6" s="18" t="s">
        <v>160</v>
      </c>
      <c r="Z6" s="18" t="s">
        <v>422</v>
      </c>
      <c r="AA6" s="18" t="s">
        <v>160</v>
      </c>
      <c r="AB6" s="18" t="s">
        <v>495</v>
      </c>
      <c r="AC6" s="30" t="s">
        <v>396</v>
      </c>
      <c r="AD6" s="37" t="s">
        <v>421</v>
      </c>
      <c r="AE6" s="18" t="s">
        <v>160</v>
      </c>
      <c r="AF6" s="18" t="s">
        <v>420</v>
      </c>
      <c r="AG6" s="31" t="s">
        <v>524</v>
      </c>
      <c r="AH6" s="17" t="s">
        <v>395</v>
      </c>
      <c r="AI6" s="18" t="s">
        <v>420</v>
      </c>
      <c r="AJ6" s="31" t="s">
        <v>400</v>
      </c>
      <c r="AK6" s="18" t="s">
        <v>691</v>
      </c>
      <c r="AL6" s="17" t="s">
        <v>430</v>
      </c>
      <c r="AM6" s="18" t="s">
        <v>395</v>
      </c>
      <c r="AN6" s="38" t="s">
        <v>495</v>
      </c>
      <c r="AO6" s="18" t="s">
        <v>160</v>
      </c>
      <c r="AP6" s="18" t="s">
        <v>422</v>
      </c>
      <c r="AQ6" s="31" t="s">
        <v>148</v>
      </c>
      <c r="AR6" s="30" t="s">
        <v>396</v>
      </c>
      <c r="AS6" s="18" t="s">
        <v>425</v>
      </c>
      <c r="AT6" s="37" t="s">
        <v>423</v>
      </c>
      <c r="AU6" s="37" t="s">
        <v>419</v>
      </c>
      <c r="AV6" s="18" t="s">
        <v>420</v>
      </c>
      <c r="AW6" s="38" t="s">
        <v>420</v>
      </c>
      <c r="AX6" s="31" t="s">
        <v>149</v>
      </c>
      <c r="AY6" s="17" t="s">
        <v>395</v>
      </c>
      <c r="AZ6" s="18" t="s">
        <v>395</v>
      </c>
      <c r="BA6" s="18" t="s">
        <v>430</v>
      </c>
      <c r="BB6" s="31" t="s">
        <v>524</v>
      </c>
      <c r="BC6" s="30" t="s">
        <v>399</v>
      </c>
      <c r="BD6" s="37" t="s">
        <v>418</v>
      </c>
      <c r="BE6" s="18" t="s">
        <v>414</v>
      </c>
      <c r="BF6" s="18" t="s">
        <v>430</v>
      </c>
      <c r="BG6" s="37" t="s">
        <v>835</v>
      </c>
      <c r="BH6" s="17" t="s">
        <v>425</v>
      </c>
      <c r="BI6" s="31" t="s">
        <v>148</v>
      </c>
      <c r="BJ6" s="18" t="s">
        <v>420</v>
      </c>
      <c r="BK6" s="17" t="s">
        <v>395</v>
      </c>
      <c r="BL6" s="18" t="s">
        <v>422</v>
      </c>
      <c r="BM6" s="17" t="s">
        <v>495</v>
      </c>
      <c r="BN6" s="37" t="s">
        <v>424</v>
      </c>
      <c r="BO6" s="31" t="s">
        <v>430</v>
      </c>
      <c r="BP6" s="18" t="s">
        <v>425</v>
      </c>
      <c r="BQ6" s="18" t="s">
        <v>430</v>
      </c>
      <c r="BR6" s="17" t="s">
        <v>495</v>
      </c>
      <c r="BS6" s="37" t="s">
        <v>419</v>
      </c>
      <c r="BT6" s="31" t="s">
        <v>528</v>
      </c>
      <c r="BU6" s="12" t="s">
        <v>149</v>
      </c>
      <c r="BV6" s="12" t="s">
        <v>160</v>
      </c>
      <c r="BW6" s="12" t="s">
        <v>425</v>
      </c>
      <c r="BX6" s="22" t="s">
        <v>430</v>
      </c>
    </row>
    <row r="7" spans="1:76" x14ac:dyDescent="0.35">
      <c r="A7" s="13" t="s">
        <v>961</v>
      </c>
      <c r="B7" s="62" t="s">
        <v>39</v>
      </c>
      <c r="C7" s="17" t="s">
        <v>39</v>
      </c>
      <c r="D7" s="18" t="s">
        <v>39</v>
      </c>
      <c r="E7" s="38" t="s">
        <v>135</v>
      </c>
      <c r="F7" s="37" t="s">
        <v>398</v>
      </c>
      <c r="G7" s="37" t="s">
        <v>280</v>
      </c>
      <c r="H7" s="18" t="s">
        <v>49</v>
      </c>
      <c r="I7" s="31" t="s">
        <v>21</v>
      </c>
      <c r="J7" s="18" t="s">
        <v>20</v>
      </c>
      <c r="K7" s="37" t="s">
        <v>64</v>
      </c>
      <c r="L7" s="18" t="s">
        <v>27</v>
      </c>
      <c r="M7" s="18" t="s">
        <v>38</v>
      </c>
      <c r="N7" s="37" t="s">
        <v>278</v>
      </c>
      <c r="O7" s="18" t="s">
        <v>413</v>
      </c>
      <c r="P7" s="31" t="s">
        <v>40</v>
      </c>
      <c r="Q7" s="31" t="s">
        <v>65</v>
      </c>
      <c r="R7" s="18" t="s">
        <v>241</v>
      </c>
      <c r="S7" s="17" t="s">
        <v>39</v>
      </c>
      <c r="T7" s="18" t="s">
        <v>38</v>
      </c>
      <c r="U7" s="30" t="s">
        <v>66</v>
      </c>
      <c r="V7" s="18" t="s">
        <v>51</v>
      </c>
      <c r="W7" s="18" t="s">
        <v>27</v>
      </c>
      <c r="X7" s="18" t="s">
        <v>124</v>
      </c>
      <c r="Y7" s="37" t="s">
        <v>280</v>
      </c>
      <c r="Z7" s="18" t="s">
        <v>59</v>
      </c>
      <c r="AA7" s="18" t="s">
        <v>38</v>
      </c>
      <c r="AB7" s="31" t="s">
        <v>21</v>
      </c>
      <c r="AC7" s="30" t="s">
        <v>21</v>
      </c>
      <c r="AD7" s="31" t="s">
        <v>9</v>
      </c>
      <c r="AE7" s="18" t="s">
        <v>59</v>
      </c>
      <c r="AF7" s="37" t="s">
        <v>278</v>
      </c>
      <c r="AG7" s="18" t="s">
        <v>49</v>
      </c>
      <c r="AH7" s="38" t="s">
        <v>124</v>
      </c>
      <c r="AI7" s="37" t="s">
        <v>103</v>
      </c>
      <c r="AJ7" s="31" t="s">
        <v>40</v>
      </c>
      <c r="AK7" s="18" t="s">
        <v>51</v>
      </c>
      <c r="AL7" s="30" t="s">
        <v>15</v>
      </c>
      <c r="AM7" s="37" t="s">
        <v>59</v>
      </c>
      <c r="AN7" s="38" t="s">
        <v>59</v>
      </c>
      <c r="AO7" s="31" t="s">
        <v>9</v>
      </c>
      <c r="AP7" s="18" t="s">
        <v>27</v>
      </c>
      <c r="AQ7" s="18" t="s">
        <v>27</v>
      </c>
      <c r="AR7" s="17" t="s">
        <v>27</v>
      </c>
      <c r="AS7" s="18" t="s">
        <v>39</v>
      </c>
      <c r="AT7" s="18" t="s">
        <v>38</v>
      </c>
      <c r="AU7" s="37" t="s">
        <v>310</v>
      </c>
      <c r="AV7" s="31" t="s">
        <v>9</v>
      </c>
      <c r="AW7" s="17" t="s">
        <v>39</v>
      </c>
      <c r="AX7" s="18" t="s">
        <v>39</v>
      </c>
      <c r="AY7" s="17" t="s">
        <v>38</v>
      </c>
      <c r="AZ7" s="18" t="s">
        <v>59</v>
      </c>
      <c r="BA7" s="18" t="s">
        <v>20</v>
      </c>
      <c r="BB7" s="18" t="s">
        <v>397</v>
      </c>
      <c r="BC7" s="38" t="s">
        <v>331</v>
      </c>
      <c r="BD7" s="31" t="s">
        <v>9</v>
      </c>
      <c r="BE7" s="31" t="s">
        <v>65</v>
      </c>
      <c r="BF7" s="31" t="s">
        <v>28</v>
      </c>
      <c r="BG7" s="31" t="s">
        <v>358</v>
      </c>
      <c r="BH7" s="38" t="s">
        <v>124</v>
      </c>
      <c r="BI7" s="31" t="s">
        <v>50</v>
      </c>
      <c r="BJ7" s="31" t="s">
        <v>75</v>
      </c>
      <c r="BK7" s="30" t="s">
        <v>27</v>
      </c>
      <c r="BL7" s="37" t="s">
        <v>59</v>
      </c>
      <c r="BM7" s="17" t="s">
        <v>20</v>
      </c>
      <c r="BN7" s="18" t="s">
        <v>38</v>
      </c>
      <c r="BO7" s="18" t="s">
        <v>124</v>
      </c>
      <c r="BP7" s="37" t="s">
        <v>494</v>
      </c>
      <c r="BQ7" s="18" t="s">
        <v>59</v>
      </c>
      <c r="BR7" s="17" t="s">
        <v>20</v>
      </c>
      <c r="BS7" s="18" t="s">
        <v>38</v>
      </c>
      <c r="BT7" s="31" t="s">
        <v>50</v>
      </c>
      <c r="BU7" s="39" t="s">
        <v>278</v>
      </c>
      <c r="BV7" s="32" t="s">
        <v>9</v>
      </c>
      <c r="BW7" s="39" t="s">
        <v>494</v>
      </c>
      <c r="BX7" s="22" t="s">
        <v>59</v>
      </c>
    </row>
    <row r="8" spans="1:76" x14ac:dyDescent="0.35">
      <c r="A8" s="13" t="s">
        <v>1</v>
      </c>
      <c r="B8" s="61" t="s">
        <v>28</v>
      </c>
      <c r="C8" s="30" t="s">
        <v>29</v>
      </c>
      <c r="D8" s="37" t="s">
        <v>15</v>
      </c>
      <c r="E8" s="17" t="s">
        <v>67</v>
      </c>
      <c r="F8" s="31" t="s">
        <v>55</v>
      </c>
      <c r="G8" s="37" t="s">
        <v>65</v>
      </c>
      <c r="H8" s="31" t="s">
        <v>54</v>
      </c>
      <c r="I8" s="18" t="s">
        <v>42</v>
      </c>
      <c r="J8" s="18" t="s">
        <v>66</v>
      </c>
      <c r="K8" s="18" t="s">
        <v>54</v>
      </c>
      <c r="L8" s="18" t="s">
        <v>40</v>
      </c>
      <c r="M8" s="18" t="s">
        <v>53</v>
      </c>
      <c r="N8" s="18" t="s">
        <v>66</v>
      </c>
      <c r="O8" s="18" t="s">
        <v>41</v>
      </c>
      <c r="P8" s="37" t="s">
        <v>88</v>
      </c>
      <c r="Q8" s="31" t="s">
        <v>16</v>
      </c>
      <c r="R8" s="18" t="s">
        <v>42</v>
      </c>
      <c r="S8" s="17" t="s">
        <v>125</v>
      </c>
      <c r="T8" s="18" t="s">
        <v>28</v>
      </c>
      <c r="U8" s="38" t="s">
        <v>65</v>
      </c>
      <c r="V8" s="18" t="s">
        <v>111</v>
      </c>
      <c r="W8" s="18" t="s">
        <v>66</v>
      </c>
      <c r="X8" s="18" t="s">
        <v>42</v>
      </c>
      <c r="Y8" s="18" t="s">
        <v>67</v>
      </c>
      <c r="Z8" s="18" t="s">
        <v>67</v>
      </c>
      <c r="AA8" s="18" t="s">
        <v>28</v>
      </c>
      <c r="AB8" s="37" t="s">
        <v>75</v>
      </c>
      <c r="AC8" s="38" t="s">
        <v>75</v>
      </c>
      <c r="AD8" s="31" t="s">
        <v>71</v>
      </c>
      <c r="AE8" s="18" t="s">
        <v>67</v>
      </c>
      <c r="AF8" s="18" t="s">
        <v>24</v>
      </c>
      <c r="AG8" s="37" t="s">
        <v>49</v>
      </c>
      <c r="AH8" s="17" t="s">
        <v>28</v>
      </c>
      <c r="AI8" s="18" t="s">
        <v>66</v>
      </c>
      <c r="AJ8" s="18" t="s">
        <v>41</v>
      </c>
      <c r="AK8" s="18" t="s">
        <v>111</v>
      </c>
      <c r="AL8" s="17" t="s">
        <v>41</v>
      </c>
      <c r="AM8" s="18" t="s">
        <v>125</v>
      </c>
      <c r="AN8" s="30" t="s">
        <v>29</v>
      </c>
      <c r="AO8" s="18" t="s">
        <v>41</v>
      </c>
      <c r="AP8" s="37" t="s">
        <v>21</v>
      </c>
      <c r="AQ8" s="37" t="s">
        <v>65</v>
      </c>
      <c r="AR8" s="17" t="s">
        <v>19</v>
      </c>
      <c r="AS8" s="31" t="s">
        <v>16</v>
      </c>
      <c r="AT8" s="18" t="s">
        <v>66</v>
      </c>
      <c r="AU8" s="31" t="s">
        <v>16</v>
      </c>
      <c r="AV8" s="37" t="s">
        <v>75</v>
      </c>
      <c r="AW8" s="30" t="s">
        <v>125</v>
      </c>
      <c r="AX8" s="37" t="s">
        <v>19</v>
      </c>
      <c r="AY8" s="17" t="s">
        <v>28</v>
      </c>
      <c r="AZ8" s="31" t="s">
        <v>71</v>
      </c>
      <c r="BA8" s="18" t="s">
        <v>40</v>
      </c>
      <c r="BB8" s="37" t="s">
        <v>241</v>
      </c>
      <c r="BC8" s="17" t="s">
        <v>66</v>
      </c>
      <c r="BD8" s="18" t="s">
        <v>28</v>
      </c>
      <c r="BE8" s="31" t="s">
        <v>16</v>
      </c>
      <c r="BF8" s="18" t="s">
        <v>19</v>
      </c>
      <c r="BG8" s="18" t="s">
        <v>111</v>
      </c>
      <c r="BH8" s="30" t="s">
        <v>125</v>
      </c>
      <c r="BI8" s="37" t="s">
        <v>65</v>
      </c>
      <c r="BJ8" s="37" t="s">
        <v>114</v>
      </c>
      <c r="BK8" s="17" t="s">
        <v>28</v>
      </c>
      <c r="BL8" s="18" t="s">
        <v>125</v>
      </c>
      <c r="BM8" s="17" t="s">
        <v>24</v>
      </c>
      <c r="BN8" s="18" t="s">
        <v>71</v>
      </c>
      <c r="BO8" s="18" t="s">
        <v>19</v>
      </c>
      <c r="BP8" s="18" t="s">
        <v>53</v>
      </c>
      <c r="BQ8" s="18" t="s">
        <v>40</v>
      </c>
      <c r="BR8" s="17" t="s">
        <v>125</v>
      </c>
      <c r="BS8" s="31" t="s">
        <v>71</v>
      </c>
      <c r="BT8" s="37" t="s">
        <v>367</v>
      </c>
      <c r="BU8" s="12" t="s">
        <v>42</v>
      </c>
      <c r="BV8" s="12" t="s">
        <v>15</v>
      </c>
      <c r="BW8" s="12" t="s">
        <v>53</v>
      </c>
      <c r="BX8" s="22" t="s">
        <v>40</v>
      </c>
    </row>
    <row r="9" spans="1:76" x14ac:dyDescent="0.35">
      <c r="A9" s="13" t="s">
        <v>960</v>
      </c>
      <c r="B9" s="61" t="s">
        <v>398</v>
      </c>
      <c r="C9" s="17" t="s">
        <v>382</v>
      </c>
      <c r="D9" s="18" t="s">
        <v>223</v>
      </c>
      <c r="E9" s="17" t="s">
        <v>403</v>
      </c>
      <c r="F9" s="31" t="s">
        <v>88</v>
      </c>
      <c r="G9" s="31" t="s">
        <v>124</v>
      </c>
      <c r="H9" s="18" t="s">
        <v>382</v>
      </c>
      <c r="I9" s="37" t="s">
        <v>430</v>
      </c>
      <c r="J9" s="18" t="s">
        <v>399</v>
      </c>
      <c r="K9" s="18" t="s">
        <v>223</v>
      </c>
      <c r="L9" s="31" t="s">
        <v>310</v>
      </c>
      <c r="M9" s="18" t="s">
        <v>280</v>
      </c>
      <c r="N9" s="18" t="s">
        <v>396</v>
      </c>
      <c r="O9" s="31" t="s">
        <v>59</v>
      </c>
      <c r="P9" s="31" t="s">
        <v>59</v>
      </c>
      <c r="Q9" s="37" t="s">
        <v>149</v>
      </c>
      <c r="R9" s="37" t="s">
        <v>425</v>
      </c>
      <c r="S9" s="17" t="s">
        <v>398</v>
      </c>
      <c r="T9" s="18" t="s">
        <v>403</v>
      </c>
      <c r="U9" s="17" t="s">
        <v>399</v>
      </c>
      <c r="V9" s="37" t="s">
        <v>402</v>
      </c>
      <c r="W9" s="18" t="s">
        <v>223</v>
      </c>
      <c r="X9" s="18" t="s">
        <v>403</v>
      </c>
      <c r="Y9" s="31" t="s">
        <v>278</v>
      </c>
      <c r="Z9" s="18" t="s">
        <v>400</v>
      </c>
      <c r="AA9" s="18" t="s">
        <v>382</v>
      </c>
      <c r="AB9" s="18" t="s">
        <v>398</v>
      </c>
      <c r="AC9" s="38" t="s">
        <v>430</v>
      </c>
      <c r="AD9" s="18" t="s">
        <v>398</v>
      </c>
      <c r="AE9" s="18" t="s">
        <v>398</v>
      </c>
      <c r="AF9" s="31" t="s">
        <v>103</v>
      </c>
      <c r="AG9" s="37" t="s">
        <v>984</v>
      </c>
      <c r="AH9" s="30" t="s">
        <v>297</v>
      </c>
      <c r="AI9" s="31" t="s">
        <v>310</v>
      </c>
      <c r="AJ9" s="37" t="s">
        <v>414</v>
      </c>
      <c r="AK9" s="37" t="s">
        <v>859</v>
      </c>
      <c r="AL9" s="38" t="s">
        <v>422</v>
      </c>
      <c r="AM9" s="31" t="s">
        <v>297</v>
      </c>
      <c r="AN9" s="30" t="s">
        <v>297</v>
      </c>
      <c r="AO9" s="37" t="s">
        <v>396</v>
      </c>
      <c r="AP9" s="18" t="s">
        <v>382</v>
      </c>
      <c r="AQ9" s="37" t="s">
        <v>148</v>
      </c>
      <c r="AR9" s="38" t="s">
        <v>149</v>
      </c>
      <c r="AS9" s="37" t="s">
        <v>331</v>
      </c>
      <c r="AT9" s="31" t="s">
        <v>124</v>
      </c>
      <c r="AU9" s="31" t="s">
        <v>124</v>
      </c>
      <c r="AV9" s="31" t="s">
        <v>278</v>
      </c>
      <c r="AW9" s="17" t="s">
        <v>223</v>
      </c>
      <c r="AX9" s="18" t="s">
        <v>400</v>
      </c>
      <c r="AY9" s="17" t="s">
        <v>403</v>
      </c>
      <c r="AZ9" s="18" t="s">
        <v>403</v>
      </c>
      <c r="BA9" s="18" t="s">
        <v>399</v>
      </c>
      <c r="BB9" s="37" t="s">
        <v>661</v>
      </c>
      <c r="BC9" s="30" t="s">
        <v>135</v>
      </c>
      <c r="BD9" s="31" t="s">
        <v>280</v>
      </c>
      <c r="BE9" s="37" t="s">
        <v>148</v>
      </c>
      <c r="BF9" s="37" t="s">
        <v>422</v>
      </c>
      <c r="BG9" s="18" t="s">
        <v>291</v>
      </c>
      <c r="BH9" s="17" t="s">
        <v>398</v>
      </c>
      <c r="BI9" s="18" t="s">
        <v>399</v>
      </c>
      <c r="BJ9" s="31" t="s">
        <v>278</v>
      </c>
      <c r="BK9" s="17" t="s">
        <v>382</v>
      </c>
      <c r="BL9" s="18" t="s">
        <v>223</v>
      </c>
      <c r="BM9" s="17" t="s">
        <v>400</v>
      </c>
      <c r="BN9" s="31" t="s">
        <v>310</v>
      </c>
      <c r="BO9" s="18" t="s">
        <v>403</v>
      </c>
      <c r="BP9" s="18" t="s">
        <v>223</v>
      </c>
      <c r="BQ9" s="18" t="s">
        <v>223</v>
      </c>
      <c r="BR9" s="17" t="s">
        <v>382</v>
      </c>
      <c r="BS9" s="18" t="s">
        <v>403</v>
      </c>
      <c r="BT9" s="37" t="s">
        <v>734</v>
      </c>
      <c r="BU9" s="12" t="s">
        <v>280</v>
      </c>
      <c r="BV9" s="12" t="s">
        <v>400</v>
      </c>
      <c r="BW9" s="12" t="s">
        <v>223</v>
      </c>
      <c r="BX9" s="22" t="s">
        <v>223</v>
      </c>
    </row>
    <row r="10" spans="1:76" x14ac:dyDescent="0.35">
      <c r="A10" s="13" t="s">
        <v>959</v>
      </c>
      <c r="B10" s="61" t="s">
        <v>493</v>
      </c>
      <c r="C10" s="17" t="s">
        <v>304</v>
      </c>
      <c r="D10" s="18" t="s">
        <v>493</v>
      </c>
      <c r="E10" s="17" t="s">
        <v>473</v>
      </c>
      <c r="F10" s="37" t="s">
        <v>299</v>
      </c>
      <c r="G10" s="37" t="s">
        <v>540</v>
      </c>
      <c r="H10" s="18" t="s">
        <v>473</v>
      </c>
      <c r="I10" s="31" t="s">
        <v>580</v>
      </c>
      <c r="J10" s="31" t="s">
        <v>424</v>
      </c>
      <c r="K10" s="37" t="s">
        <v>540</v>
      </c>
      <c r="L10" s="37" t="s">
        <v>283</v>
      </c>
      <c r="M10" s="18" t="s">
        <v>473</v>
      </c>
      <c r="N10" s="31" t="s">
        <v>580</v>
      </c>
      <c r="O10" s="37" t="s">
        <v>306</v>
      </c>
      <c r="P10" s="31" t="s">
        <v>423</v>
      </c>
      <c r="Q10" s="31" t="s">
        <v>423</v>
      </c>
      <c r="R10" s="31" t="s">
        <v>414</v>
      </c>
      <c r="S10" s="17" t="s">
        <v>493</v>
      </c>
      <c r="T10" s="18" t="s">
        <v>493</v>
      </c>
      <c r="U10" s="30" t="s">
        <v>421</v>
      </c>
      <c r="V10" s="31" t="s">
        <v>591</v>
      </c>
      <c r="W10" s="18" t="s">
        <v>493</v>
      </c>
      <c r="X10" s="18" t="s">
        <v>453</v>
      </c>
      <c r="Y10" s="37" t="s">
        <v>540</v>
      </c>
      <c r="Z10" s="18" t="s">
        <v>493</v>
      </c>
      <c r="AA10" s="18" t="s">
        <v>542</v>
      </c>
      <c r="AB10" s="31" t="s">
        <v>423</v>
      </c>
      <c r="AC10" s="30" t="s">
        <v>420</v>
      </c>
      <c r="AD10" s="18" t="s">
        <v>453</v>
      </c>
      <c r="AE10" s="18" t="s">
        <v>428</v>
      </c>
      <c r="AF10" s="37" t="s">
        <v>306</v>
      </c>
      <c r="AG10" s="31" t="s">
        <v>395</v>
      </c>
      <c r="AH10" s="38" t="s">
        <v>453</v>
      </c>
      <c r="AI10" s="37" t="s">
        <v>431</v>
      </c>
      <c r="AJ10" s="31" t="s">
        <v>425</v>
      </c>
      <c r="AK10" s="18" t="s">
        <v>591</v>
      </c>
      <c r="AL10" s="30" t="s">
        <v>419</v>
      </c>
      <c r="AM10" s="37" t="s">
        <v>473</v>
      </c>
      <c r="AN10" s="38" t="s">
        <v>161</v>
      </c>
      <c r="AO10" s="31" t="s">
        <v>591</v>
      </c>
      <c r="AP10" s="18" t="s">
        <v>503</v>
      </c>
      <c r="AQ10" s="31" t="s">
        <v>424</v>
      </c>
      <c r="AR10" s="30" t="s">
        <v>418</v>
      </c>
      <c r="AS10" s="18" t="s">
        <v>493</v>
      </c>
      <c r="AT10" s="37" t="s">
        <v>485</v>
      </c>
      <c r="AU10" s="37" t="s">
        <v>92</v>
      </c>
      <c r="AV10" s="18" t="s">
        <v>304</v>
      </c>
      <c r="AW10" s="38" t="s">
        <v>453</v>
      </c>
      <c r="AX10" s="31" t="s">
        <v>503</v>
      </c>
      <c r="AY10" s="17" t="s">
        <v>493</v>
      </c>
      <c r="AZ10" s="18" t="s">
        <v>473</v>
      </c>
      <c r="BA10" s="31" t="s">
        <v>423</v>
      </c>
      <c r="BB10" s="31" t="s">
        <v>995</v>
      </c>
      <c r="BC10" s="38" t="s">
        <v>540</v>
      </c>
      <c r="BD10" s="37" t="s">
        <v>161</v>
      </c>
      <c r="BE10" s="18" t="s">
        <v>599</v>
      </c>
      <c r="BF10" s="31" t="s">
        <v>414</v>
      </c>
      <c r="BG10" s="18" t="s">
        <v>473</v>
      </c>
      <c r="BH10" s="38" t="s">
        <v>428</v>
      </c>
      <c r="BI10" s="31" t="s">
        <v>421</v>
      </c>
      <c r="BJ10" s="18" t="s">
        <v>503</v>
      </c>
      <c r="BK10" s="17" t="s">
        <v>304</v>
      </c>
      <c r="BL10" s="18" t="s">
        <v>493</v>
      </c>
      <c r="BM10" s="17" t="s">
        <v>304</v>
      </c>
      <c r="BN10" s="37" t="s">
        <v>416</v>
      </c>
      <c r="BO10" s="18" t="s">
        <v>599</v>
      </c>
      <c r="BP10" s="18" t="s">
        <v>283</v>
      </c>
      <c r="BQ10" s="18" t="s">
        <v>304</v>
      </c>
      <c r="BR10" s="17" t="s">
        <v>304</v>
      </c>
      <c r="BS10" s="37" t="s">
        <v>283</v>
      </c>
      <c r="BT10" s="31" t="s">
        <v>420</v>
      </c>
      <c r="BU10" s="12" t="s">
        <v>473</v>
      </c>
      <c r="BV10" s="32" t="s">
        <v>591</v>
      </c>
      <c r="BW10" s="12" t="s">
        <v>283</v>
      </c>
      <c r="BX10" s="22" t="s">
        <v>304</v>
      </c>
    </row>
    <row r="11" spans="1:76" x14ac:dyDescent="0.35">
      <c r="A11" s="47"/>
      <c r="B11" s="61" t="s">
        <v>889</v>
      </c>
      <c r="C11" s="17" t="s">
        <v>896</v>
      </c>
      <c r="D11" s="18" t="s">
        <v>893</v>
      </c>
      <c r="E11" s="17" t="s">
        <v>903</v>
      </c>
      <c r="F11" s="37" t="s">
        <v>918</v>
      </c>
      <c r="G11" s="37" t="s">
        <v>914</v>
      </c>
      <c r="H11" s="18" t="s">
        <v>898</v>
      </c>
      <c r="I11" s="31" t="s">
        <v>872</v>
      </c>
      <c r="J11" s="31" t="s">
        <v>882</v>
      </c>
      <c r="K11" s="37" t="s">
        <v>1367</v>
      </c>
      <c r="L11" s="37" t="s">
        <v>967</v>
      </c>
      <c r="M11" s="18" t="s">
        <v>905</v>
      </c>
      <c r="N11" s="18" t="s">
        <v>896</v>
      </c>
      <c r="O11" s="37" t="s">
        <v>913</v>
      </c>
      <c r="P11" s="18" t="s">
        <v>897</v>
      </c>
      <c r="Q11" s="31" t="s">
        <v>863</v>
      </c>
      <c r="R11" s="31" t="s">
        <v>867</v>
      </c>
      <c r="S11" s="17" t="s">
        <v>904</v>
      </c>
      <c r="T11" s="18" t="s">
        <v>898</v>
      </c>
      <c r="U11" s="30" t="s">
        <v>877</v>
      </c>
      <c r="V11" s="31" t="s">
        <v>884</v>
      </c>
      <c r="W11" s="18" t="s">
        <v>899</v>
      </c>
      <c r="X11" s="18" t="s">
        <v>889</v>
      </c>
      <c r="Y11" s="37" t="s">
        <v>921</v>
      </c>
      <c r="Z11" s="18" t="s">
        <v>896</v>
      </c>
      <c r="AA11" s="18" t="s">
        <v>896</v>
      </c>
      <c r="AB11" s="18" t="s">
        <v>887</v>
      </c>
      <c r="AC11" s="30" t="s">
        <v>1273</v>
      </c>
      <c r="AD11" s="18" t="s">
        <v>901</v>
      </c>
      <c r="AE11" s="18" t="s">
        <v>893</v>
      </c>
      <c r="AF11" s="37" t="s">
        <v>913</v>
      </c>
      <c r="AG11" s="31" t="s">
        <v>1272</v>
      </c>
      <c r="AH11" s="38" t="s">
        <v>969</v>
      </c>
      <c r="AI11" s="37" t="s">
        <v>1369</v>
      </c>
      <c r="AJ11" s="31" t="s">
        <v>847</v>
      </c>
      <c r="AK11" s="31" t="s">
        <v>881</v>
      </c>
      <c r="AL11" s="30" t="s">
        <v>866</v>
      </c>
      <c r="AM11" s="37" t="s">
        <v>969</v>
      </c>
      <c r="AN11" s="38" t="s">
        <v>888</v>
      </c>
      <c r="AO11" s="31" t="s">
        <v>882</v>
      </c>
      <c r="AP11" s="18" t="s">
        <v>900</v>
      </c>
      <c r="AQ11" s="31" t="s">
        <v>865</v>
      </c>
      <c r="AR11" s="30" t="s">
        <v>864</v>
      </c>
      <c r="AS11" s="18" t="s">
        <v>894</v>
      </c>
      <c r="AT11" s="37" t="s">
        <v>908</v>
      </c>
      <c r="AU11" s="37" t="s">
        <v>909</v>
      </c>
      <c r="AV11" s="18" t="s">
        <v>897</v>
      </c>
      <c r="AW11" s="17" t="s">
        <v>897</v>
      </c>
      <c r="AX11" s="18" t="s">
        <v>900</v>
      </c>
      <c r="AY11" s="17" t="s">
        <v>889</v>
      </c>
      <c r="AZ11" s="18" t="s">
        <v>903</v>
      </c>
      <c r="BA11" s="31" t="s">
        <v>882</v>
      </c>
      <c r="BB11" s="18" t="s">
        <v>883</v>
      </c>
      <c r="BC11" s="38" t="s">
        <v>911</v>
      </c>
      <c r="BD11" s="18" t="s">
        <v>895</v>
      </c>
      <c r="BE11" s="31" t="s">
        <v>886</v>
      </c>
      <c r="BF11" s="31" t="s">
        <v>966</v>
      </c>
      <c r="BG11" s="18" t="s">
        <v>899</v>
      </c>
      <c r="BH11" s="17" t="s">
        <v>898</v>
      </c>
      <c r="BI11" s="31" t="s">
        <v>865</v>
      </c>
      <c r="BJ11" s="18" t="s">
        <v>892</v>
      </c>
      <c r="BK11" s="17" t="s">
        <v>901</v>
      </c>
      <c r="BL11" s="18" t="s">
        <v>897</v>
      </c>
      <c r="BM11" s="17" t="s">
        <v>894</v>
      </c>
      <c r="BN11" s="37" t="s">
        <v>994</v>
      </c>
      <c r="BO11" s="18" t="s">
        <v>904</v>
      </c>
      <c r="BP11" s="18" t="s">
        <v>902</v>
      </c>
      <c r="BQ11" s="18" t="s">
        <v>969</v>
      </c>
      <c r="BR11" s="17" t="s">
        <v>900</v>
      </c>
      <c r="BS11" s="18" t="s">
        <v>895</v>
      </c>
      <c r="BT11" s="31" t="s">
        <v>867</v>
      </c>
      <c r="BU11" s="39" t="s">
        <v>967</v>
      </c>
      <c r="BV11" s="12" t="s">
        <v>970</v>
      </c>
      <c r="BW11" s="12" t="s">
        <v>902</v>
      </c>
      <c r="BX11" s="22" t="s">
        <v>969</v>
      </c>
    </row>
    <row r="12" spans="1:76" x14ac:dyDescent="0.35">
      <c r="A12" s="13" t="s">
        <v>0</v>
      </c>
      <c r="B12" s="62"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X18"/>
  <sheetViews>
    <sheetView showGridLines="0" workbookViewId="0">
      <pane xSplit="1" topLeftCell="B1" activePane="topRight" state="frozenSplit"/>
      <selection pane="topRight"/>
    </sheetView>
  </sheetViews>
  <sheetFormatPr defaultRowHeight="14.5" x14ac:dyDescent="0.35"/>
  <cols>
    <col min="1" max="1" width="72"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1479</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981</v>
      </c>
      <c r="B3" s="15" t="s">
        <v>398</v>
      </c>
      <c r="C3" s="15" t="s">
        <v>398</v>
      </c>
      <c r="D3" s="16" t="s">
        <v>382</v>
      </c>
      <c r="E3" s="15" t="s">
        <v>297</v>
      </c>
      <c r="F3" s="16" t="s">
        <v>398</v>
      </c>
      <c r="G3" s="16" t="s">
        <v>403</v>
      </c>
      <c r="H3" s="16" t="s">
        <v>280</v>
      </c>
      <c r="I3" s="29" t="s">
        <v>278</v>
      </c>
      <c r="J3" s="16" t="s">
        <v>223</v>
      </c>
      <c r="K3" s="34" t="s">
        <v>402</v>
      </c>
      <c r="L3" s="34" t="s">
        <v>422</v>
      </c>
      <c r="M3" s="34" t="s">
        <v>414</v>
      </c>
      <c r="N3" s="34" t="s">
        <v>160</v>
      </c>
      <c r="O3" s="16" t="s">
        <v>382</v>
      </c>
      <c r="P3" s="29" t="s">
        <v>278</v>
      </c>
      <c r="Q3" s="16" t="s">
        <v>297</v>
      </c>
      <c r="R3" s="29" t="s">
        <v>278</v>
      </c>
      <c r="S3" s="28" t="s">
        <v>297</v>
      </c>
      <c r="T3" s="34" t="s">
        <v>331</v>
      </c>
      <c r="U3" s="28" t="s">
        <v>310</v>
      </c>
      <c r="V3" s="29" t="s">
        <v>353</v>
      </c>
      <c r="W3" s="29" t="s">
        <v>310</v>
      </c>
      <c r="X3" s="29" t="s">
        <v>278</v>
      </c>
      <c r="Y3" s="34" t="s">
        <v>396</v>
      </c>
      <c r="Z3" s="34" t="s">
        <v>402</v>
      </c>
      <c r="AA3" s="34" t="s">
        <v>402</v>
      </c>
      <c r="AB3" s="34" t="s">
        <v>160</v>
      </c>
      <c r="AC3" s="15" t="s">
        <v>400</v>
      </c>
      <c r="AD3" s="16" t="s">
        <v>223</v>
      </c>
      <c r="AE3" s="16" t="s">
        <v>400</v>
      </c>
      <c r="AF3" s="16" t="s">
        <v>403</v>
      </c>
      <c r="AG3" s="34" t="s">
        <v>487</v>
      </c>
      <c r="AH3" s="15" t="s">
        <v>398</v>
      </c>
      <c r="AI3" s="34" t="s">
        <v>148</v>
      </c>
      <c r="AJ3" s="29" t="s">
        <v>280</v>
      </c>
      <c r="AK3" s="34" t="s">
        <v>160</v>
      </c>
      <c r="AL3" s="15" t="s">
        <v>297</v>
      </c>
      <c r="AM3" s="16" t="s">
        <v>382</v>
      </c>
      <c r="AN3" s="28" t="s">
        <v>280</v>
      </c>
      <c r="AO3" s="16" t="s">
        <v>403</v>
      </c>
      <c r="AP3" s="34" t="s">
        <v>149</v>
      </c>
      <c r="AQ3" s="34" t="s">
        <v>331</v>
      </c>
      <c r="AR3" s="35" t="s">
        <v>402</v>
      </c>
      <c r="AS3" s="29" t="s">
        <v>297</v>
      </c>
      <c r="AT3" s="29" t="s">
        <v>280</v>
      </c>
      <c r="AU3" s="16" t="s">
        <v>297</v>
      </c>
      <c r="AV3" s="16" t="s">
        <v>398</v>
      </c>
      <c r="AW3" s="15" t="s">
        <v>382</v>
      </c>
      <c r="AX3" s="16" t="s">
        <v>403</v>
      </c>
      <c r="AY3" s="15" t="s">
        <v>400</v>
      </c>
      <c r="AZ3" s="16" t="s">
        <v>382</v>
      </c>
      <c r="BA3" s="29" t="s">
        <v>280</v>
      </c>
      <c r="BB3" s="34" t="s">
        <v>1130</v>
      </c>
      <c r="BC3" s="35" t="s">
        <v>149</v>
      </c>
      <c r="BD3" s="16" t="s">
        <v>400</v>
      </c>
      <c r="BE3" s="16" t="s">
        <v>403</v>
      </c>
      <c r="BF3" s="29" t="s">
        <v>103</v>
      </c>
      <c r="BG3" s="29" t="s">
        <v>496</v>
      </c>
      <c r="BH3" s="15" t="s">
        <v>382</v>
      </c>
      <c r="BI3" s="16" t="s">
        <v>223</v>
      </c>
      <c r="BJ3" s="16" t="s">
        <v>223</v>
      </c>
      <c r="BK3" s="15" t="s">
        <v>382</v>
      </c>
      <c r="BL3" s="16" t="s">
        <v>398</v>
      </c>
      <c r="BM3" s="28" t="s">
        <v>310</v>
      </c>
      <c r="BN3" s="16" t="s">
        <v>382</v>
      </c>
      <c r="BO3" s="34" t="s">
        <v>331</v>
      </c>
      <c r="BP3" s="16" t="s">
        <v>403</v>
      </c>
      <c r="BQ3" s="34" t="s">
        <v>160</v>
      </c>
      <c r="BR3" s="28" t="s">
        <v>278</v>
      </c>
      <c r="BS3" s="16" t="s">
        <v>297</v>
      </c>
      <c r="BT3" s="29" t="s">
        <v>330</v>
      </c>
      <c r="BU3" s="16" t="s">
        <v>399</v>
      </c>
      <c r="BV3" s="43" t="s">
        <v>430</v>
      </c>
      <c r="BW3" s="19" t="s">
        <v>403</v>
      </c>
      <c r="BX3" s="36" t="s">
        <v>160</v>
      </c>
    </row>
    <row r="4" spans="1:76" x14ac:dyDescent="0.35">
      <c r="A4" s="13" t="s">
        <v>980</v>
      </c>
      <c r="B4" s="17" t="s">
        <v>124</v>
      </c>
      <c r="C4" s="17" t="s">
        <v>39</v>
      </c>
      <c r="D4" s="18" t="s">
        <v>103</v>
      </c>
      <c r="E4" s="17" t="s">
        <v>103</v>
      </c>
      <c r="F4" s="37" t="s">
        <v>403</v>
      </c>
      <c r="G4" s="18" t="s">
        <v>18</v>
      </c>
      <c r="H4" s="18" t="s">
        <v>38</v>
      </c>
      <c r="I4" s="18" t="s">
        <v>27</v>
      </c>
      <c r="J4" s="18" t="s">
        <v>39</v>
      </c>
      <c r="K4" s="31" t="s">
        <v>50</v>
      </c>
      <c r="L4" s="18" t="s">
        <v>39</v>
      </c>
      <c r="M4" s="18" t="s">
        <v>39</v>
      </c>
      <c r="N4" s="18" t="s">
        <v>241</v>
      </c>
      <c r="O4" s="37" t="s">
        <v>330</v>
      </c>
      <c r="P4" s="18" t="s">
        <v>413</v>
      </c>
      <c r="Q4" s="18" t="s">
        <v>413</v>
      </c>
      <c r="R4" s="18" t="s">
        <v>103</v>
      </c>
      <c r="S4" s="17" t="s">
        <v>59</v>
      </c>
      <c r="T4" s="18" t="s">
        <v>124</v>
      </c>
      <c r="U4" s="38" t="s">
        <v>18</v>
      </c>
      <c r="V4" s="31" t="s">
        <v>49</v>
      </c>
      <c r="W4" s="31" t="s">
        <v>9</v>
      </c>
      <c r="X4" s="37" t="s">
        <v>18</v>
      </c>
      <c r="Y4" s="31" t="s">
        <v>9</v>
      </c>
      <c r="Z4" s="37" t="s">
        <v>18</v>
      </c>
      <c r="AA4" s="37" t="s">
        <v>280</v>
      </c>
      <c r="AB4" s="18" t="s">
        <v>38</v>
      </c>
      <c r="AC4" s="17" t="s">
        <v>39</v>
      </c>
      <c r="AD4" s="31" t="s">
        <v>20</v>
      </c>
      <c r="AE4" s="18" t="s">
        <v>39</v>
      </c>
      <c r="AF4" s="37" t="s">
        <v>278</v>
      </c>
      <c r="AG4" s="31" t="s">
        <v>79</v>
      </c>
      <c r="AH4" s="17" t="s">
        <v>124</v>
      </c>
      <c r="AI4" s="18" t="s">
        <v>135</v>
      </c>
      <c r="AJ4" s="18" t="s">
        <v>59</v>
      </c>
      <c r="AK4" s="18" t="s">
        <v>241</v>
      </c>
      <c r="AL4" s="17" t="s">
        <v>39</v>
      </c>
      <c r="AM4" s="18" t="s">
        <v>59</v>
      </c>
      <c r="AN4" s="17" t="s">
        <v>124</v>
      </c>
      <c r="AO4" s="18" t="s">
        <v>103</v>
      </c>
      <c r="AP4" s="18" t="s">
        <v>59</v>
      </c>
      <c r="AQ4" s="18" t="s">
        <v>103</v>
      </c>
      <c r="AR4" s="30" t="s">
        <v>27</v>
      </c>
      <c r="AS4" s="18" t="s">
        <v>39</v>
      </c>
      <c r="AT4" s="37" t="s">
        <v>310</v>
      </c>
      <c r="AU4" s="18" t="s">
        <v>135</v>
      </c>
      <c r="AV4" s="18" t="s">
        <v>135</v>
      </c>
      <c r="AW4" s="38" t="s">
        <v>103</v>
      </c>
      <c r="AX4" s="31" t="s">
        <v>38</v>
      </c>
      <c r="AY4" s="17" t="s">
        <v>124</v>
      </c>
      <c r="AZ4" s="18" t="s">
        <v>59</v>
      </c>
      <c r="BA4" s="18" t="s">
        <v>103</v>
      </c>
      <c r="BB4" s="18" t="s">
        <v>159</v>
      </c>
      <c r="BC4" s="38" t="s">
        <v>310</v>
      </c>
      <c r="BD4" s="18" t="s">
        <v>124</v>
      </c>
      <c r="BE4" s="31" t="s">
        <v>27</v>
      </c>
      <c r="BF4" s="18" t="s">
        <v>38</v>
      </c>
      <c r="BG4" s="31" t="s">
        <v>222</v>
      </c>
      <c r="BH4" s="38" t="s">
        <v>59</v>
      </c>
      <c r="BI4" s="31" t="s">
        <v>52</v>
      </c>
      <c r="BJ4" s="18" t="s">
        <v>38</v>
      </c>
      <c r="BK4" s="38" t="s">
        <v>103</v>
      </c>
      <c r="BL4" s="31" t="s">
        <v>38</v>
      </c>
      <c r="BM4" s="17" t="s">
        <v>103</v>
      </c>
      <c r="BN4" s="18" t="s">
        <v>124</v>
      </c>
      <c r="BO4" s="18" t="s">
        <v>59</v>
      </c>
      <c r="BP4" s="31" t="s">
        <v>89</v>
      </c>
      <c r="BQ4" s="18" t="s">
        <v>107</v>
      </c>
      <c r="BR4" s="17" t="s">
        <v>103</v>
      </c>
      <c r="BS4" s="18" t="s">
        <v>59</v>
      </c>
      <c r="BT4" s="18" t="s">
        <v>241</v>
      </c>
      <c r="BU4" s="18" t="s">
        <v>124</v>
      </c>
      <c r="BV4" s="12" t="s">
        <v>103</v>
      </c>
      <c r="BW4" s="32" t="s">
        <v>89</v>
      </c>
      <c r="BX4" s="22" t="s">
        <v>107</v>
      </c>
    </row>
    <row r="5" spans="1:76" x14ac:dyDescent="0.35">
      <c r="A5" s="13" t="s">
        <v>979</v>
      </c>
      <c r="B5" s="17" t="s">
        <v>310</v>
      </c>
      <c r="C5" s="30" t="s">
        <v>103</v>
      </c>
      <c r="D5" s="37" t="s">
        <v>280</v>
      </c>
      <c r="E5" s="38" t="s">
        <v>403</v>
      </c>
      <c r="F5" s="18" t="s">
        <v>496</v>
      </c>
      <c r="G5" s="18" t="s">
        <v>124</v>
      </c>
      <c r="H5" s="18" t="s">
        <v>278</v>
      </c>
      <c r="I5" s="18" t="s">
        <v>280</v>
      </c>
      <c r="J5" s="18" t="s">
        <v>18</v>
      </c>
      <c r="K5" s="18" t="s">
        <v>330</v>
      </c>
      <c r="L5" s="18" t="s">
        <v>59</v>
      </c>
      <c r="M5" s="18" t="s">
        <v>397</v>
      </c>
      <c r="N5" s="18" t="s">
        <v>278</v>
      </c>
      <c r="O5" s="18" t="s">
        <v>494</v>
      </c>
      <c r="P5" s="18" t="s">
        <v>494</v>
      </c>
      <c r="Q5" s="18" t="s">
        <v>353</v>
      </c>
      <c r="R5" s="18" t="s">
        <v>107</v>
      </c>
      <c r="S5" s="17" t="s">
        <v>278</v>
      </c>
      <c r="T5" s="18" t="s">
        <v>135</v>
      </c>
      <c r="U5" s="17" t="s">
        <v>310</v>
      </c>
      <c r="V5" s="18" t="s">
        <v>278</v>
      </c>
      <c r="W5" s="18" t="s">
        <v>297</v>
      </c>
      <c r="X5" s="37" t="s">
        <v>223</v>
      </c>
      <c r="Y5" s="18" t="s">
        <v>18</v>
      </c>
      <c r="Z5" s="18" t="s">
        <v>59</v>
      </c>
      <c r="AA5" s="31" t="s">
        <v>20</v>
      </c>
      <c r="AB5" s="18" t="s">
        <v>59</v>
      </c>
      <c r="AC5" s="17" t="s">
        <v>135</v>
      </c>
      <c r="AD5" s="18" t="s">
        <v>310</v>
      </c>
      <c r="AE5" s="18" t="s">
        <v>310</v>
      </c>
      <c r="AF5" s="18" t="s">
        <v>310</v>
      </c>
      <c r="AG5" s="37" t="s">
        <v>661</v>
      </c>
      <c r="AH5" s="17" t="s">
        <v>310</v>
      </c>
      <c r="AI5" s="31" t="s">
        <v>39</v>
      </c>
      <c r="AJ5" s="37" t="s">
        <v>223</v>
      </c>
      <c r="AK5" s="18" t="s">
        <v>413</v>
      </c>
      <c r="AL5" s="17" t="s">
        <v>310</v>
      </c>
      <c r="AM5" s="18" t="s">
        <v>18</v>
      </c>
      <c r="AN5" s="38" t="s">
        <v>280</v>
      </c>
      <c r="AO5" s="18" t="s">
        <v>18</v>
      </c>
      <c r="AP5" s="31" t="s">
        <v>124</v>
      </c>
      <c r="AQ5" s="18" t="s">
        <v>310</v>
      </c>
      <c r="AR5" s="17" t="s">
        <v>310</v>
      </c>
      <c r="AS5" s="18" t="s">
        <v>280</v>
      </c>
      <c r="AT5" s="18" t="s">
        <v>310</v>
      </c>
      <c r="AU5" s="18" t="s">
        <v>103</v>
      </c>
      <c r="AV5" s="18" t="s">
        <v>135</v>
      </c>
      <c r="AW5" s="17" t="s">
        <v>135</v>
      </c>
      <c r="AX5" s="18" t="s">
        <v>278</v>
      </c>
      <c r="AY5" s="17" t="s">
        <v>310</v>
      </c>
      <c r="AZ5" s="18" t="s">
        <v>135</v>
      </c>
      <c r="BA5" s="18" t="s">
        <v>280</v>
      </c>
      <c r="BB5" s="31" t="s">
        <v>159</v>
      </c>
      <c r="BC5" s="17" t="s">
        <v>103</v>
      </c>
      <c r="BD5" s="18" t="s">
        <v>278</v>
      </c>
      <c r="BE5" s="18" t="s">
        <v>310</v>
      </c>
      <c r="BF5" s="18" t="s">
        <v>310</v>
      </c>
      <c r="BG5" s="37" t="s">
        <v>985</v>
      </c>
      <c r="BH5" s="17" t="s">
        <v>310</v>
      </c>
      <c r="BI5" s="18" t="s">
        <v>18</v>
      </c>
      <c r="BJ5" s="18" t="s">
        <v>310</v>
      </c>
      <c r="BK5" s="17" t="s">
        <v>310</v>
      </c>
      <c r="BL5" s="18" t="s">
        <v>18</v>
      </c>
      <c r="BM5" s="17" t="s">
        <v>278</v>
      </c>
      <c r="BN5" s="18" t="s">
        <v>135</v>
      </c>
      <c r="BO5" s="18" t="s">
        <v>103</v>
      </c>
      <c r="BP5" s="37" t="s">
        <v>382</v>
      </c>
      <c r="BQ5" s="18" t="s">
        <v>494</v>
      </c>
      <c r="BR5" s="17" t="s">
        <v>280</v>
      </c>
      <c r="BS5" s="18" t="s">
        <v>135</v>
      </c>
      <c r="BT5" s="18" t="s">
        <v>64</v>
      </c>
      <c r="BU5" s="18" t="s">
        <v>18</v>
      </c>
      <c r="BV5" s="32" t="s">
        <v>39</v>
      </c>
      <c r="BW5" s="39" t="s">
        <v>382</v>
      </c>
      <c r="BX5" s="22" t="s">
        <v>494</v>
      </c>
    </row>
    <row r="6" spans="1:76" x14ac:dyDescent="0.35">
      <c r="A6" s="13" t="s">
        <v>978</v>
      </c>
      <c r="B6" s="17" t="s">
        <v>21</v>
      </c>
      <c r="C6" s="17" t="s">
        <v>21</v>
      </c>
      <c r="D6" s="18" t="s">
        <v>21</v>
      </c>
      <c r="E6" s="17" t="s">
        <v>89</v>
      </c>
      <c r="F6" s="31" t="s">
        <v>67</v>
      </c>
      <c r="G6" s="18" t="s">
        <v>65</v>
      </c>
      <c r="H6" s="37" t="s">
        <v>60</v>
      </c>
      <c r="I6" s="37" t="s">
        <v>9</v>
      </c>
      <c r="J6" s="18" t="s">
        <v>89</v>
      </c>
      <c r="K6" s="18" t="s">
        <v>40</v>
      </c>
      <c r="L6" s="18" t="s">
        <v>41</v>
      </c>
      <c r="M6" s="31" t="s">
        <v>67</v>
      </c>
      <c r="N6" s="18" t="s">
        <v>41</v>
      </c>
      <c r="O6" s="18" t="s">
        <v>52</v>
      </c>
      <c r="P6" s="18" t="s">
        <v>89</v>
      </c>
      <c r="Q6" s="18" t="s">
        <v>41</v>
      </c>
      <c r="R6" s="18" t="s">
        <v>89</v>
      </c>
      <c r="S6" s="17" t="s">
        <v>75</v>
      </c>
      <c r="T6" s="18" t="s">
        <v>15</v>
      </c>
      <c r="U6" s="17" t="s">
        <v>65</v>
      </c>
      <c r="V6" s="18" t="s">
        <v>52</v>
      </c>
      <c r="W6" s="37" t="s">
        <v>114</v>
      </c>
      <c r="X6" s="18" t="s">
        <v>89</v>
      </c>
      <c r="Y6" s="18" t="s">
        <v>15</v>
      </c>
      <c r="Z6" s="18" t="s">
        <v>19</v>
      </c>
      <c r="AA6" s="18" t="s">
        <v>21</v>
      </c>
      <c r="AB6" s="31" t="s">
        <v>71</v>
      </c>
      <c r="AC6" s="17" t="s">
        <v>15</v>
      </c>
      <c r="AD6" s="37" t="s">
        <v>114</v>
      </c>
      <c r="AE6" s="18" t="s">
        <v>15</v>
      </c>
      <c r="AF6" s="18" t="s">
        <v>15</v>
      </c>
      <c r="AG6" s="31" t="s">
        <v>43</v>
      </c>
      <c r="AH6" s="17" t="s">
        <v>21</v>
      </c>
      <c r="AI6" s="18" t="s">
        <v>21</v>
      </c>
      <c r="AJ6" s="18" t="s">
        <v>89</v>
      </c>
      <c r="AK6" s="18" t="s">
        <v>222</v>
      </c>
      <c r="AL6" s="17" t="s">
        <v>75</v>
      </c>
      <c r="AM6" s="18" t="s">
        <v>21</v>
      </c>
      <c r="AN6" s="38" t="s">
        <v>34</v>
      </c>
      <c r="AO6" s="37" t="s">
        <v>50</v>
      </c>
      <c r="AP6" s="31" t="s">
        <v>125</v>
      </c>
      <c r="AQ6" s="31" t="s">
        <v>67</v>
      </c>
      <c r="AR6" s="17" t="s">
        <v>19</v>
      </c>
      <c r="AS6" s="37" t="s">
        <v>114</v>
      </c>
      <c r="AT6" s="18" t="s">
        <v>89</v>
      </c>
      <c r="AU6" s="18" t="s">
        <v>21</v>
      </c>
      <c r="AV6" s="18" t="s">
        <v>15</v>
      </c>
      <c r="AW6" s="17" t="s">
        <v>15</v>
      </c>
      <c r="AX6" s="18" t="s">
        <v>75</v>
      </c>
      <c r="AY6" s="17" t="s">
        <v>15</v>
      </c>
      <c r="AZ6" s="18" t="s">
        <v>75</v>
      </c>
      <c r="BA6" s="18" t="s">
        <v>21</v>
      </c>
      <c r="BB6" s="31" t="s">
        <v>22</v>
      </c>
      <c r="BC6" s="30" t="s">
        <v>125</v>
      </c>
      <c r="BD6" s="18" t="s">
        <v>21</v>
      </c>
      <c r="BE6" s="37" t="s">
        <v>49</v>
      </c>
      <c r="BF6" s="18" t="s">
        <v>75</v>
      </c>
      <c r="BG6" s="18" t="s">
        <v>222</v>
      </c>
      <c r="BH6" s="17" t="s">
        <v>21</v>
      </c>
      <c r="BI6" s="31" t="s">
        <v>42</v>
      </c>
      <c r="BJ6" s="18" t="s">
        <v>52</v>
      </c>
      <c r="BK6" s="17" t="s">
        <v>21</v>
      </c>
      <c r="BL6" s="18" t="s">
        <v>21</v>
      </c>
      <c r="BM6" s="38" t="s">
        <v>34</v>
      </c>
      <c r="BN6" s="37" t="s">
        <v>50</v>
      </c>
      <c r="BO6" s="18" t="s">
        <v>19</v>
      </c>
      <c r="BP6" s="18" t="s">
        <v>40</v>
      </c>
      <c r="BQ6" s="31" t="s">
        <v>43</v>
      </c>
      <c r="BR6" s="17" t="s">
        <v>34</v>
      </c>
      <c r="BS6" s="37" t="s">
        <v>114</v>
      </c>
      <c r="BT6" s="18" t="s">
        <v>405</v>
      </c>
      <c r="BU6" s="18" t="s">
        <v>41</v>
      </c>
      <c r="BV6" s="12" t="s">
        <v>19</v>
      </c>
      <c r="BW6" s="12" t="s">
        <v>40</v>
      </c>
      <c r="BX6" s="33" t="s">
        <v>43</v>
      </c>
    </row>
    <row r="7" spans="1:76" x14ac:dyDescent="0.35">
      <c r="A7" s="13" t="s">
        <v>977</v>
      </c>
      <c r="B7" s="17" t="s">
        <v>20</v>
      </c>
      <c r="C7" s="38" t="s">
        <v>124</v>
      </c>
      <c r="D7" s="31" t="s">
        <v>34</v>
      </c>
      <c r="E7" s="30" t="s">
        <v>65</v>
      </c>
      <c r="F7" s="31" t="s">
        <v>65</v>
      </c>
      <c r="G7" s="18" t="s">
        <v>38</v>
      </c>
      <c r="H7" s="18" t="s">
        <v>49</v>
      </c>
      <c r="I7" s="18" t="s">
        <v>38</v>
      </c>
      <c r="J7" s="37" t="s">
        <v>103</v>
      </c>
      <c r="K7" s="18" t="s">
        <v>51</v>
      </c>
      <c r="L7" s="31" t="s">
        <v>65</v>
      </c>
      <c r="M7" s="31" t="s">
        <v>89</v>
      </c>
      <c r="N7" s="31" t="s">
        <v>41</v>
      </c>
      <c r="O7" s="31" t="s">
        <v>41</v>
      </c>
      <c r="P7" s="37" t="s">
        <v>103</v>
      </c>
      <c r="Q7" s="37" t="s">
        <v>107</v>
      </c>
      <c r="R7" s="37" t="s">
        <v>494</v>
      </c>
      <c r="S7" s="17" t="s">
        <v>27</v>
      </c>
      <c r="T7" s="18" t="s">
        <v>9</v>
      </c>
      <c r="U7" s="17" t="s">
        <v>88</v>
      </c>
      <c r="V7" s="37" t="s">
        <v>64</v>
      </c>
      <c r="W7" s="37" t="s">
        <v>135</v>
      </c>
      <c r="X7" s="18" t="s">
        <v>114</v>
      </c>
      <c r="Y7" s="18" t="s">
        <v>38</v>
      </c>
      <c r="Z7" s="31" t="s">
        <v>21</v>
      </c>
      <c r="AA7" s="31" t="s">
        <v>34</v>
      </c>
      <c r="AB7" s="18" t="s">
        <v>34</v>
      </c>
      <c r="AC7" s="17" t="s">
        <v>38</v>
      </c>
      <c r="AD7" s="18" t="s">
        <v>39</v>
      </c>
      <c r="AE7" s="18" t="s">
        <v>38</v>
      </c>
      <c r="AF7" s="31" t="s">
        <v>114</v>
      </c>
      <c r="AG7" s="31" t="s">
        <v>55</v>
      </c>
      <c r="AH7" s="38" t="s">
        <v>38</v>
      </c>
      <c r="AI7" s="31" t="s">
        <v>34</v>
      </c>
      <c r="AJ7" s="18" t="s">
        <v>20</v>
      </c>
      <c r="AK7" s="31" t="s">
        <v>89</v>
      </c>
      <c r="AL7" s="17" t="s">
        <v>39</v>
      </c>
      <c r="AM7" s="18" t="s">
        <v>20</v>
      </c>
      <c r="AN7" s="17" t="s">
        <v>38</v>
      </c>
      <c r="AO7" s="18" t="s">
        <v>50</v>
      </c>
      <c r="AP7" s="18" t="s">
        <v>114</v>
      </c>
      <c r="AQ7" s="18" t="s">
        <v>60</v>
      </c>
      <c r="AR7" s="17" t="s">
        <v>9</v>
      </c>
      <c r="AS7" s="18" t="s">
        <v>27</v>
      </c>
      <c r="AT7" s="18" t="s">
        <v>51</v>
      </c>
      <c r="AU7" s="18" t="s">
        <v>39</v>
      </c>
      <c r="AV7" s="18" t="s">
        <v>20</v>
      </c>
      <c r="AW7" s="17" t="s">
        <v>20</v>
      </c>
      <c r="AX7" s="18" t="s">
        <v>38</v>
      </c>
      <c r="AY7" s="17" t="s">
        <v>20</v>
      </c>
      <c r="AZ7" s="18" t="s">
        <v>27</v>
      </c>
      <c r="BA7" s="18" t="s">
        <v>27</v>
      </c>
      <c r="BB7" s="18" t="s">
        <v>159</v>
      </c>
      <c r="BC7" s="30" t="s">
        <v>21</v>
      </c>
      <c r="BD7" s="18" t="s">
        <v>114</v>
      </c>
      <c r="BE7" s="18" t="s">
        <v>20</v>
      </c>
      <c r="BF7" s="37" t="s">
        <v>278</v>
      </c>
      <c r="BG7" s="18" t="s">
        <v>442</v>
      </c>
      <c r="BH7" s="30" t="s">
        <v>9</v>
      </c>
      <c r="BI7" s="37" t="s">
        <v>382</v>
      </c>
      <c r="BJ7" s="18" t="s">
        <v>39</v>
      </c>
      <c r="BK7" s="30" t="s">
        <v>9</v>
      </c>
      <c r="BL7" s="37" t="s">
        <v>39</v>
      </c>
      <c r="BM7" s="17" t="s">
        <v>38</v>
      </c>
      <c r="BN7" s="18" t="s">
        <v>60</v>
      </c>
      <c r="BO7" s="18" t="s">
        <v>9</v>
      </c>
      <c r="BP7" s="37" t="s">
        <v>413</v>
      </c>
      <c r="BQ7" s="18" t="s">
        <v>50</v>
      </c>
      <c r="BR7" s="17" t="s">
        <v>27</v>
      </c>
      <c r="BS7" s="18" t="s">
        <v>27</v>
      </c>
      <c r="BT7" s="37" t="s">
        <v>64</v>
      </c>
      <c r="BU7" s="18" t="s">
        <v>20</v>
      </c>
      <c r="BV7" s="32" t="s">
        <v>75</v>
      </c>
      <c r="BW7" s="39" t="s">
        <v>413</v>
      </c>
      <c r="BX7" s="22" t="s">
        <v>50</v>
      </c>
    </row>
    <row r="8" spans="1:76" x14ac:dyDescent="0.35">
      <c r="A8" s="13" t="s">
        <v>976</v>
      </c>
      <c r="B8" s="17" t="s">
        <v>12</v>
      </c>
      <c r="C8" s="38" t="s">
        <v>12</v>
      </c>
      <c r="D8" s="31" t="s">
        <v>12</v>
      </c>
      <c r="E8" s="17" t="s">
        <v>44</v>
      </c>
      <c r="F8" s="31" t="s">
        <v>22</v>
      </c>
      <c r="G8" s="18" t="s">
        <v>44</v>
      </c>
      <c r="H8" s="18" t="s">
        <v>44</v>
      </c>
      <c r="I8" s="37" t="s">
        <v>55</v>
      </c>
      <c r="J8" s="18" t="s">
        <v>45</v>
      </c>
      <c r="K8" s="18" t="s">
        <v>44</v>
      </c>
      <c r="L8" s="37" t="s">
        <v>55</v>
      </c>
      <c r="M8" s="18" t="s">
        <v>55</v>
      </c>
      <c r="N8" s="31" t="s">
        <v>22</v>
      </c>
      <c r="O8" s="31" t="s">
        <v>22</v>
      </c>
      <c r="P8" s="31" t="s">
        <v>22</v>
      </c>
      <c r="Q8" s="31" t="s">
        <v>22</v>
      </c>
      <c r="R8" s="31" t="s">
        <v>22</v>
      </c>
      <c r="S8" s="17" t="s">
        <v>12</v>
      </c>
      <c r="T8" s="18" t="s">
        <v>12</v>
      </c>
      <c r="U8" s="17" t="s">
        <v>44</v>
      </c>
      <c r="V8" s="18" t="s">
        <v>44</v>
      </c>
      <c r="W8" s="31" t="s">
        <v>22</v>
      </c>
      <c r="X8" s="18" t="s">
        <v>45</v>
      </c>
      <c r="Y8" s="18" t="s">
        <v>44</v>
      </c>
      <c r="Z8" s="18" t="s">
        <v>44</v>
      </c>
      <c r="AA8" s="31" t="s">
        <v>22</v>
      </c>
      <c r="AB8" s="37" t="s">
        <v>67</v>
      </c>
      <c r="AC8" s="17" t="s">
        <v>12</v>
      </c>
      <c r="AD8" s="18" t="s">
        <v>12</v>
      </c>
      <c r="AE8" s="18" t="s">
        <v>44</v>
      </c>
      <c r="AF8" s="31" t="s">
        <v>45</v>
      </c>
      <c r="AG8" s="37" t="s">
        <v>54</v>
      </c>
      <c r="AH8" s="17" t="s">
        <v>12</v>
      </c>
      <c r="AI8" s="37" t="s">
        <v>16</v>
      </c>
      <c r="AJ8" s="31" t="s">
        <v>22</v>
      </c>
      <c r="AK8" s="37" t="s">
        <v>55</v>
      </c>
      <c r="AL8" s="17" t="s">
        <v>44</v>
      </c>
      <c r="AM8" s="18" t="s">
        <v>12</v>
      </c>
      <c r="AN8" s="17" t="s">
        <v>12</v>
      </c>
      <c r="AO8" s="18" t="s">
        <v>44</v>
      </c>
      <c r="AP8" s="37" t="s">
        <v>30</v>
      </c>
      <c r="AQ8" s="18" t="s">
        <v>44</v>
      </c>
      <c r="AR8" s="17" t="s">
        <v>12</v>
      </c>
      <c r="AS8" s="18" t="s">
        <v>44</v>
      </c>
      <c r="AT8" s="31" t="s">
        <v>22</v>
      </c>
      <c r="AU8" s="37" t="s">
        <v>30</v>
      </c>
      <c r="AV8" s="18" t="s">
        <v>12</v>
      </c>
      <c r="AW8" s="38" t="s">
        <v>12</v>
      </c>
      <c r="AX8" s="31" t="s">
        <v>12</v>
      </c>
      <c r="AY8" s="17" t="s">
        <v>12</v>
      </c>
      <c r="AZ8" s="18" t="s">
        <v>12</v>
      </c>
      <c r="BA8" s="18" t="s">
        <v>44</v>
      </c>
      <c r="BB8" s="37" t="s">
        <v>43</v>
      </c>
      <c r="BC8" s="17" t="s">
        <v>44</v>
      </c>
      <c r="BD8" s="18" t="s">
        <v>12</v>
      </c>
      <c r="BE8" s="18" t="s">
        <v>45</v>
      </c>
      <c r="BF8" s="18" t="s">
        <v>12</v>
      </c>
      <c r="BG8" s="18" t="s">
        <v>44</v>
      </c>
      <c r="BH8" s="17" t="s">
        <v>12</v>
      </c>
      <c r="BI8" s="18" t="s">
        <v>55</v>
      </c>
      <c r="BJ8" s="18" t="s">
        <v>44</v>
      </c>
      <c r="BK8" s="17" t="s">
        <v>12</v>
      </c>
      <c r="BL8" s="18" t="s">
        <v>12</v>
      </c>
      <c r="BM8" s="17" t="s">
        <v>12</v>
      </c>
      <c r="BN8" s="18" t="s">
        <v>44</v>
      </c>
      <c r="BO8" s="18" t="s">
        <v>12</v>
      </c>
      <c r="BP8" s="31" t="s">
        <v>22</v>
      </c>
      <c r="BQ8" s="18" t="s">
        <v>44</v>
      </c>
      <c r="BR8" s="17" t="s">
        <v>44</v>
      </c>
      <c r="BS8" s="18" t="s">
        <v>44</v>
      </c>
      <c r="BT8" s="31" t="s">
        <v>22</v>
      </c>
      <c r="BU8" s="18" t="s">
        <v>44</v>
      </c>
      <c r="BV8" s="39" t="s">
        <v>30</v>
      </c>
      <c r="BW8" s="32" t="s">
        <v>22</v>
      </c>
      <c r="BX8" s="22" t="s">
        <v>44</v>
      </c>
    </row>
    <row r="9" spans="1:76" x14ac:dyDescent="0.35">
      <c r="A9" s="13" t="s">
        <v>1</v>
      </c>
      <c r="B9" s="17" t="s">
        <v>45</v>
      </c>
      <c r="C9" s="17" t="s">
        <v>45</v>
      </c>
      <c r="D9" s="18" t="s">
        <v>45</v>
      </c>
      <c r="E9" s="38" t="s">
        <v>44</v>
      </c>
      <c r="F9" s="37" t="s">
        <v>44</v>
      </c>
      <c r="G9" s="18" t="s">
        <v>22</v>
      </c>
      <c r="H9" s="18" t="s">
        <v>45</v>
      </c>
      <c r="I9" s="18" t="s">
        <v>22</v>
      </c>
      <c r="J9" s="18" t="s">
        <v>22</v>
      </c>
      <c r="K9" s="18" t="s">
        <v>22</v>
      </c>
      <c r="L9" s="18" t="s">
        <v>45</v>
      </c>
      <c r="M9" s="18" t="s">
        <v>22</v>
      </c>
      <c r="N9" s="18" t="s">
        <v>22</v>
      </c>
      <c r="O9" s="18" t="s">
        <v>22</v>
      </c>
      <c r="P9" s="18" t="s">
        <v>22</v>
      </c>
      <c r="Q9" s="18" t="s">
        <v>22</v>
      </c>
      <c r="R9" s="37" t="s">
        <v>44</v>
      </c>
      <c r="S9" s="17" t="s">
        <v>45</v>
      </c>
      <c r="T9" s="18" t="s">
        <v>45</v>
      </c>
      <c r="U9" s="17" t="s">
        <v>22</v>
      </c>
      <c r="V9" s="18" t="s">
        <v>22</v>
      </c>
      <c r="W9" s="18" t="s">
        <v>22</v>
      </c>
      <c r="X9" s="18" t="s">
        <v>45</v>
      </c>
      <c r="Y9" s="37" t="s">
        <v>44</v>
      </c>
      <c r="Z9" s="18" t="s">
        <v>45</v>
      </c>
      <c r="AA9" s="18" t="s">
        <v>45</v>
      </c>
      <c r="AB9" s="18" t="s">
        <v>45</v>
      </c>
      <c r="AC9" s="17" t="s">
        <v>44</v>
      </c>
      <c r="AD9" s="18" t="s">
        <v>45</v>
      </c>
      <c r="AE9" s="18" t="s">
        <v>22</v>
      </c>
      <c r="AF9" s="18" t="s">
        <v>45</v>
      </c>
      <c r="AG9" s="18" t="s">
        <v>22</v>
      </c>
      <c r="AH9" s="17" t="s">
        <v>45</v>
      </c>
      <c r="AI9" s="18" t="s">
        <v>22</v>
      </c>
      <c r="AJ9" s="18" t="s">
        <v>22</v>
      </c>
      <c r="AK9" s="18" t="s">
        <v>22</v>
      </c>
      <c r="AL9" s="17" t="s">
        <v>22</v>
      </c>
      <c r="AM9" s="18" t="s">
        <v>45</v>
      </c>
      <c r="AN9" s="17" t="s">
        <v>45</v>
      </c>
      <c r="AO9" s="18" t="s">
        <v>22</v>
      </c>
      <c r="AP9" s="37" t="s">
        <v>44</v>
      </c>
      <c r="AQ9" s="18" t="s">
        <v>22</v>
      </c>
      <c r="AR9" s="17" t="s">
        <v>44</v>
      </c>
      <c r="AS9" s="18" t="s">
        <v>22</v>
      </c>
      <c r="AT9" s="37" t="s">
        <v>44</v>
      </c>
      <c r="AU9" s="18" t="s">
        <v>22</v>
      </c>
      <c r="AV9" s="18" t="s">
        <v>45</v>
      </c>
      <c r="AW9" s="17" t="s">
        <v>45</v>
      </c>
      <c r="AX9" s="18" t="s">
        <v>45</v>
      </c>
      <c r="AY9" s="17" t="s">
        <v>45</v>
      </c>
      <c r="AZ9" s="18" t="s">
        <v>45</v>
      </c>
      <c r="BA9" s="18" t="s">
        <v>22</v>
      </c>
      <c r="BB9" s="37" t="s">
        <v>55</v>
      </c>
      <c r="BC9" s="17" t="s">
        <v>22</v>
      </c>
      <c r="BD9" s="18" t="s">
        <v>45</v>
      </c>
      <c r="BE9" s="18" t="s">
        <v>22</v>
      </c>
      <c r="BF9" s="18" t="s">
        <v>44</v>
      </c>
      <c r="BG9" s="37" t="s">
        <v>44</v>
      </c>
      <c r="BH9" s="17" t="s">
        <v>45</v>
      </c>
      <c r="BI9" s="18" t="s">
        <v>22</v>
      </c>
      <c r="BJ9" s="18" t="s">
        <v>44</v>
      </c>
      <c r="BK9" s="17" t="s">
        <v>45</v>
      </c>
      <c r="BL9" s="18" t="s">
        <v>45</v>
      </c>
      <c r="BM9" s="17" t="s">
        <v>45</v>
      </c>
      <c r="BN9" s="18" t="s">
        <v>22</v>
      </c>
      <c r="BO9" s="18" t="s">
        <v>45</v>
      </c>
      <c r="BP9" s="18" t="s">
        <v>22</v>
      </c>
      <c r="BQ9" s="18" t="s">
        <v>22</v>
      </c>
      <c r="BR9" s="17" t="s">
        <v>45</v>
      </c>
      <c r="BS9" s="18" t="s">
        <v>22</v>
      </c>
      <c r="BT9" s="18" t="s">
        <v>22</v>
      </c>
      <c r="BU9" s="37" t="s">
        <v>44</v>
      </c>
      <c r="BV9" s="12" t="s">
        <v>45</v>
      </c>
      <c r="BW9" s="12" t="s">
        <v>22</v>
      </c>
      <c r="BX9" s="22" t="s">
        <v>22</v>
      </c>
    </row>
    <row r="10" spans="1:76" x14ac:dyDescent="0.35">
      <c r="A10" s="13" t="s">
        <v>975</v>
      </c>
      <c r="B10" s="17" t="s">
        <v>418</v>
      </c>
      <c r="C10" s="17" t="s">
        <v>419</v>
      </c>
      <c r="D10" s="18" t="s">
        <v>424</v>
      </c>
      <c r="E10" s="17" t="s">
        <v>419</v>
      </c>
      <c r="F10" s="37" t="s">
        <v>304</v>
      </c>
      <c r="G10" s="18" t="s">
        <v>332</v>
      </c>
      <c r="H10" s="31" t="s">
        <v>495</v>
      </c>
      <c r="I10" s="31" t="s">
        <v>425</v>
      </c>
      <c r="J10" s="18" t="s">
        <v>414</v>
      </c>
      <c r="K10" s="18" t="s">
        <v>418</v>
      </c>
      <c r="L10" s="37" t="s">
        <v>542</v>
      </c>
      <c r="M10" s="37" t="s">
        <v>473</v>
      </c>
      <c r="N10" s="37" t="s">
        <v>304</v>
      </c>
      <c r="O10" s="37" t="s">
        <v>599</v>
      </c>
      <c r="P10" s="18" t="s">
        <v>414</v>
      </c>
      <c r="Q10" s="18" t="s">
        <v>419</v>
      </c>
      <c r="R10" s="18" t="s">
        <v>414</v>
      </c>
      <c r="S10" s="30" t="s">
        <v>487</v>
      </c>
      <c r="T10" s="37" t="s">
        <v>423</v>
      </c>
      <c r="U10" s="17" t="s">
        <v>487</v>
      </c>
      <c r="V10" s="31" t="s">
        <v>422</v>
      </c>
      <c r="W10" s="31" t="s">
        <v>149</v>
      </c>
      <c r="X10" s="18" t="s">
        <v>419</v>
      </c>
      <c r="Y10" s="18" t="s">
        <v>421</v>
      </c>
      <c r="Z10" s="37" t="s">
        <v>493</v>
      </c>
      <c r="AA10" s="37" t="s">
        <v>473</v>
      </c>
      <c r="AB10" s="37" t="s">
        <v>542</v>
      </c>
      <c r="AC10" s="17" t="s">
        <v>418</v>
      </c>
      <c r="AD10" s="31" t="s">
        <v>495</v>
      </c>
      <c r="AE10" s="18" t="s">
        <v>421</v>
      </c>
      <c r="AF10" s="37" t="s">
        <v>423</v>
      </c>
      <c r="AG10" s="37" t="s">
        <v>503</v>
      </c>
      <c r="AH10" s="17" t="s">
        <v>419</v>
      </c>
      <c r="AI10" s="37" t="s">
        <v>542</v>
      </c>
      <c r="AJ10" s="18" t="s">
        <v>487</v>
      </c>
      <c r="AK10" s="37" t="s">
        <v>493</v>
      </c>
      <c r="AL10" s="30" t="s">
        <v>420</v>
      </c>
      <c r="AM10" s="37" t="s">
        <v>332</v>
      </c>
      <c r="AN10" s="30" t="s">
        <v>495</v>
      </c>
      <c r="AO10" s="18" t="s">
        <v>418</v>
      </c>
      <c r="AP10" s="37" t="s">
        <v>304</v>
      </c>
      <c r="AQ10" s="37" t="s">
        <v>503</v>
      </c>
      <c r="AR10" s="17" t="s">
        <v>580</v>
      </c>
      <c r="AS10" s="31" t="s">
        <v>420</v>
      </c>
      <c r="AT10" s="18" t="s">
        <v>418</v>
      </c>
      <c r="AU10" s="18" t="s">
        <v>421</v>
      </c>
      <c r="AV10" s="18" t="s">
        <v>424</v>
      </c>
      <c r="AW10" s="38" t="s">
        <v>424</v>
      </c>
      <c r="AX10" s="31" t="s">
        <v>487</v>
      </c>
      <c r="AY10" s="17" t="s">
        <v>418</v>
      </c>
      <c r="AZ10" s="18" t="s">
        <v>418</v>
      </c>
      <c r="BA10" s="18" t="s">
        <v>487</v>
      </c>
      <c r="BB10" s="37" t="s">
        <v>161</v>
      </c>
      <c r="BC10" s="38" t="s">
        <v>453</v>
      </c>
      <c r="BD10" s="18" t="s">
        <v>332</v>
      </c>
      <c r="BE10" s="31" t="s">
        <v>420</v>
      </c>
      <c r="BF10" s="31" t="s">
        <v>149</v>
      </c>
      <c r="BG10" s="31" t="s">
        <v>528</v>
      </c>
      <c r="BH10" s="38" t="s">
        <v>332</v>
      </c>
      <c r="BI10" s="31" t="s">
        <v>430</v>
      </c>
      <c r="BJ10" s="31" t="s">
        <v>495</v>
      </c>
      <c r="BK10" s="17" t="s">
        <v>424</v>
      </c>
      <c r="BL10" s="18" t="s">
        <v>487</v>
      </c>
      <c r="BM10" s="30" t="s">
        <v>420</v>
      </c>
      <c r="BN10" s="18" t="s">
        <v>418</v>
      </c>
      <c r="BO10" s="37" t="s">
        <v>591</v>
      </c>
      <c r="BP10" s="31" t="s">
        <v>430</v>
      </c>
      <c r="BQ10" s="37" t="s">
        <v>493</v>
      </c>
      <c r="BR10" s="30" t="s">
        <v>420</v>
      </c>
      <c r="BS10" s="18" t="s">
        <v>487</v>
      </c>
      <c r="BT10" s="31" t="s">
        <v>495</v>
      </c>
      <c r="BU10" s="18" t="s">
        <v>424</v>
      </c>
      <c r="BV10" s="39" t="s">
        <v>493</v>
      </c>
      <c r="BW10" s="32" t="s">
        <v>430</v>
      </c>
      <c r="BX10" s="40" t="s">
        <v>493</v>
      </c>
    </row>
    <row r="11" spans="1:76" x14ac:dyDescent="0.35">
      <c r="A11" s="13" t="s">
        <v>974</v>
      </c>
      <c r="B11" s="17" t="s">
        <v>278</v>
      </c>
      <c r="C11" s="38" t="s">
        <v>403</v>
      </c>
      <c r="D11" s="31" t="s">
        <v>135</v>
      </c>
      <c r="E11" s="17" t="s">
        <v>103</v>
      </c>
      <c r="F11" s="31" t="s">
        <v>49</v>
      </c>
      <c r="G11" s="18" t="s">
        <v>223</v>
      </c>
      <c r="H11" s="37" t="s">
        <v>398</v>
      </c>
      <c r="I11" s="37" t="s">
        <v>382</v>
      </c>
      <c r="J11" s="37" t="s">
        <v>382</v>
      </c>
      <c r="K11" s="18" t="s">
        <v>496</v>
      </c>
      <c r="L11" s="31" t="s">
        <v>124</v>
      </c>
      <c r="M11" s="31" t="s">
        <v>49</v>
      </c>
      <c r="N11" s="31" t="s">
        <v>27</v>
      </c>
      <c r="O11" s="31" t="s">
        <v>59</v>
      </c>
      <c r="P11" s="37" t="s">
        <v>382</v>
      </c>
      <c r="Q11" s="18" t="s">
        <v>223</v>
      </c>
      <c r="R11" s="37" t="s">
        <v>399</v>
      </c>
      <c r="S11" s="38" t="s">
        <v>297</v>
      </c>
      <c r="T11" s="31" t="s">
        <v>18</v>
      </c>
      <c r="U11" s="17" t="s">
        <v>297</v>
      </c>
      <c r="V11" s="37" t="s">
        <v>396</v>
      </c>
      <c r="W11" s="37" t="s">
        <v>331</v>
      </c>
      <c r="X11" s="18" t="s">
        <v>18</v>
      </c>
      <c r="Y11" s="18" t="s">
        <v>297</v>
      </c>
      <c r="Z11" s="31" t="s">
        <v>39</v>
      </c>
      <c r="AA11" s="18" t="s">
        <v>135</v>
      </c>
      <c r="AB11" s="31" t="s">
        <v>27</v>
      </c>
      <c r="AC11" s="17" t="s">
        <v>280</v>
      </c>
      <c r="AD11" s="37" t="s">
        <v>382</v>
      </c>
      <c r="AE11" s="18" t="s">
        <v>278</v>
      </c>
      <c r="AF11" s="31" t="s">
        <v>135</v>
      </c>
      <c r="AG11" s="31" t="s">
        <v>111</v>
      </c>
      <c r="AH11" s="17" t="s">
        <v>297</v>
      </c>
      <c r="AI11" s="18" t="s">
        <v>135</v>
      </c>
      <c r="AJ11" s="18" t="s">
        <v>278</v>
      </c>
      <c r="AK11" s="31" t="s">
        <v>241</v>
      </c>
      <c r="AL11" s="38" t="s">
        <v>398</v>
      </c>
      <c r="AM11" s="31" t="s">
        <v>310</v>
      </c>
      <c r="AN11" s="38" t="s">
        <v>403</v>
      </c>
      <c r="AO11" s="18" t="s">
        <v>297</v>
      </c>
      <c r="AP11" s="31" t="s">
        <v>59</v>
      </c>
      <c r="AQ11" s="31" t="s">
        <v>124</v>
      </c>
      <c r="AR11" s="30" t="s">
        <v>135</v>
      </c>
      <c r="AS11" s="18" t="s">
        <v>223</v>
      </c>
      <c r="AT11" s="18" t="s">
        <v>280</v>
      </c>
      <c r="AU11" s="18" t="s">
        <v>223</v>
      </c>
      <c r="AV11" s="18" t="s">
        <v>278</v>
      </c>
      <c r="AW11" s="17" t="s">
        <v>310</v>
      </c>
      <c r="AX11" s="18" t="s">
        <v>297</v>
      </c>
      <c r="AY11" s="17" t="s">
        <v>310</v>
      </c>
      <c r="AZ11" s="18" t="s">
        <v>297</v>
      </c>
      <c r="BA11" s="18" t="s">
        <v>280</v>
      </c>
      <c r="BB11" s="31" t="s">
        <v>159</v>
      </c>
      <c r="BC11" s="30" t="s">
        <v>27</v>
      </c>
      <c r="BD11" s="18" t="s">
        <v>18</v>
      </c>
      <c r="BE11" s="37" t="s">
        <v>382</v>
      </c>
      <c r="BF11" s="37" t="s">
        <v>148</v>
      </c>
      <c r="BG11" s="18" t="s">
        <v>353</v>
      </c>
      <c r="BH11" s="30" t="s">
        <v>310</v>
      </c>
      <c r="BI11" s="37" t="s">
        <v>148</v>
      </c>
      <c r="BJ11" s="37" t="s">
        <v>398</v>
      </c>
      <c r="BK11" s="30" t="s">
        <v>18</v>
      </c>
      <c r="BL11" s="37" t="s">
        <v>223</v>
      </c>
      <c r="BM11" s="38" t="s">
        <v>403</v>
      </c>
      <c r="BN11" s="18" t="s">
        <v>297</v>
      </c>
      <c r="BO11" s="31" t="s">
        <v>135</v>
      </c>
      <c r="BP11" s="37" t="s">
        <v>398</v>
      </c>
      <c r="BQ11" s="31" t="s">
        <v>49</v>
      </c>
      <c r="BR11" s="17" t="s">
        <v>223</v>
      </c>
      <c r="BS11" s="18" t="s">
        <v>403</v>
      </c>
      <c r="BT11" s="37" t="s">
        <v>404</v>
      </c>
      <c r="BU11" s="18" t="s">
        <v>18</v>
      </c>
      <c r="BV11" s="32" t="s">
        <v>124</v>
      </c>
      <c r="BW11" s="39" t="s">
        <v>398</v>
      </c>
      <c r="BX11" s="33" t="s">
        <v>49</v>
      </c>
    </row>
    <row r="12" spans="1:76" x14ac:dyDescent="0.35">
      <c r="A12" s="13" t="s">
        <v>973</v>
      </c>
      <c r="B12" s="17" t="s">
        <v>822</v>
      </c>
      <c r="C12" s="38" t="s">
        <v>824</v>
      </c>
      <c r="D12" s="31" t="s">
        <v>807</v>
      </c>
      <c r="E12" s="17" t="s">
        <v>817</v>
      </c>
      <c r="F12" s="31" t="s">
        <v>653</v>
      </c>
      <c r="G12" s="18" t="s">
        <v>811</v>
      </c>
      <c r="H12" s="37" t="s">
        <v>1301</v>
      </c>
      <c r="I12" s="37" t="s">
        <v>1114</v>
      </c>
      <c r="J12" s="37" t="s">
        <v>1301</v>
      </c>
      <c r="K12" s="18" t="s">
        <v>823</v>
      </c>
      <c r="L12" s="31" t="s">
        <v>653</v>
      </c>
      <c r="M12" s="31" t="s">
        <v>982</v>
      </c>
      <c r="N12" s="31" t="s">
        <v>660</v>
      </c>
      <c r="O12" s="31" t="s">
        <v>639</v>
      </c>
      <c r="P12" s="37" t="s">
        <v>831</v>
      </c>
      <c r="Q12" s="18" t="s">
        <v>819</v>
      </c>
      <c r="R12" s="37" t="s">
        <v>1302</v>
      </c>
      <c r="S12" s="38" t="s">
        <v>819</v>
      </c>
      <c r="T12" s="31" t="s">
        <v>837</v>
      </c>
      <c r="U12" s="38" t="s">
        <v>829</v>
      </c>
      <c r="V12" s="37" t="s">
        <v>844</v>
      </c>
      <c r="W12" s="37" t="s">
        <v>842</v>
      </c>
      <c r="X12" s="18" t="s">
        <v>815</v>
      </c>
      <c r="Y12" s="18" t="s">
        <v>820</v>
      </c>
      <c r="Z12" s="31" t="s">
        <v>648</v>
      </c>
      <c r="AA12" s="31" t="s">
        <v>642</v>
      </c>
      <c r="AB12" s="31" t="s">
        <v>731</v>
      </c>
      <c r="AC12" s="17" t="s">
        <v>815</v>
      </c>
      <c r="AD12" s="37" t="s">
        <v>1301</v>
      </c>
      <c r="AE12" s="18" t="s">
        <v>815</v>
      </c>
      <c r="AF12" s="31" t="s">
        <v>807</v>
      </c>
      <c r="AG12" s="31" t="s">
        <v>990</v>
      </c>
      <c r="AH12" s="17" t="s">
        <v>809</v>
      </c>
      <c r="AI12" s="31" t="s">
        <v>729</v>
      </c>
      <c r="AJ12" s="18" t="s">
        <v>808</v>
      </c>
      <c r="AK12" s="31" t="s">
        <v>652</v>
      </c>
      <c r="AL12" s="38" t="s">
        <v>829</v>
      </c>
      <c r="AM12" s="31" t="s">
        <v>817</v>
      </c>
      <c r="AN12" s="38" t="s">
        <v>829</v>
      </c>
      <c r="AO12" s="18" t="s">
        <v>820</v>
      </c>
      <c r="AP12" s="31" t="s">
        <v>640</v>
      </c>
      <c r="AQ12" s="31" t="s">
        <v>649</v>
      </c>
      <c r="AR12" s="30" t="s">
        <v>774</v>
      </c>
      <c r="AS12" s="18" t="s">
        <v>830</v>
      </c>
      <c r="AT12" s="18" t="s">
        <v>815</v>
      </c>
      <c r="AU12" s="37" t="s">
        <v>828</v>
      </c>
      <c r="AV12" s="18" t="s">
        <v>972</v>
      </c>
      <c r="AW12" s="17" t="s">
        <v>810</v>
      </c>
      <c r="AX12" s="18" t="s">
        <v>821</v>
      </c>
      <c r="AY12" s="17" t="s">
        <v>817</v>
      </c>
      <c r="AZ12" s="18" t="s">
        <v>816</v>
      </c>
      <c r="BA12" s="18" t="s">
        <v>830</v>
      </c>
      <c r="BB12" s="31" t="s">
        <v>650</v>
      </c>
      <c r="BC12" s="30" t="s">
        <v>643</v>
      </c>
      <c r="BD12" s="18" t="s">
        <v>818</v>
      </c>
      <c r="BE12" s="18" t="s">
        <v>830</v>
      </c>
      <c r="BF12" s="37" t="s">
        <v>1239</v>
      </c>
      <c r="BG12" s="37" t="s">
        <v>843</v>
      </c>
      <c r="BH12" s="30" t="s">
        <v>826</v>
      </c>
      <c r="BI12" s="37" t="s">
        <v>1242</v>
      </c>
      <c r="BJ12" s="37" t="s">
        <v>1301</v>
      </c>
      <c r="BK12" s="30" t="s">
        <v>826</v>
      </c>
      <c r="BL12" s="37" t="s">
        <v>819</v>
      </c>
      <c r="BM12" s="38" t="s">
        <v>833</v>
      </c>
      <c r="BN12" s="18" t="s">
        <v>820</v>
      </c>
      <c r="BO12" s="31" t="s">
        <v>774</v>
      </c>
      <c r="BP12" s="37" t="s">
        <v>832</v>
      </c>
      <c r="BQ12" s="31" t="s">
        <v>658</v>
      </c>
      <c r="BR12" s="38" t="s">
        <v>828</v>
      </c>
      <c r="BS12" s="18" t="s">
        <v>828</v>
      </c>
      <c r="BT12" s="37" t="s">
        <v>1114</v>
      </c>
      <c r="BU12" s="18" t="s">
        <v>838</v>
      </c>
      <c r="BV12" s="32" t="s">
        <v>651</v>
      </c>
      <c r="BW12" s="39" t="s">
        <v>832</v>
      </c>
      <c r="BX12" s="33" t="s">
        <v>658</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X18"/>
  <sheetViews>
    <sheetView showGridLines="0" workbookViewId="0">
      <pane xSplit="1" topLeftCell="B1" activePane="topRight" state="frozenSplit"/>
      <selection pane="topRight"/>
    </sheetView>
  </sheetViews>
  <sheetFormatPr defaultRowHeight="14.5" x14ac:dyDescent="0.35"/>
  <cols>
    <col min="1" max="1" width="7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1480</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981</v>
      </c>
      <c r="B3" s="15" t="s">
        <v>430</v>
      </c>
      <c r="C3" s="15" t="s">
        <v>402</v>
      </c>
      <c r="D3" s="16" t="s">
        <v>160</v>
      </c>
      <c r="E3" s="15" t="s">
        <v>430</v>
      </c>
      <c r="F3" s="29" t="s">
        <v>135</v>
      </c>
      <c r="G3" s="29" t="s">
        <v>278</v>
      </c>
      <c r="H3" s="29" t="s">
        <v>399</v>
      </c>
      <c r="I3" s="16" t="s">
        <v>402</v>
      </c>
      <c r="J3" s="29" t="s">
        <v>396</v>
      </c>
      <c r="K3" s="34" t="s">
        <v>421</v>
      </c>
      <c r="L3" s="34" t="s">
        <v>414</v>
      </c>
      <c r="M3" s="16" t="s">
        <v>395</v>
      </c>
      <c r="N3" s="34" t="s">
        <v>428</v>
      </c>
      <c r="O3" s="16" t="s">
        <v>402</v>
      </c>
      <c r="P3" s="34" t="s">
        <v>421</v>
      </c>
      <c r="Q3" s="34" t="s">
        <v>591</v>
      </c>
      <c r="R3" s="29" t="s">
        <v>403</v>
      </c>
      <c r="S3" s="28" t="s">
        <v>396</v>
      </c>
      <c r="T3" s="34" t="s">
        <v>487</v>
      </c>
      <c r="U3" s="28" t="s">
        <v>310</v>
      </c>
      <c r="V3" s="29" t="s">
        <v>49</v>
      </c>
      <c r="W3" s="29" t="s">
        <v>403</v>
      </c>
      <c r="X3" s="16" t="s">
        <v>402</v>
      </c>
      <c r="Y3" s="34" t="s">
        <v>495</v>
      </c>
      <c r="Z3" s="34" t="s">
        <v>424</v>
      </c>
      <c r="AA3" s="34" t="s">
        <v>423</v>
      </c>
      <c r="AB3" s="34" t="s">
        <v>419</v>
      </c>
      <c r="AC3" s="35" t="s">
        <v>420</v>
      </c>
      <c r="AD3" s="16" t="s">
        <v>148</v>
      </c>
      <c r="AE3" s="34" t="s">
        <v>414</v>
      </c>
      <c r="AF3" s="29" t="s">
        <v>400</v>
      </c>
      <c r="AG3" s="16" t="s">
        <v>985</v>
      </c>
      <c r="AH3" s="15" t="s">
        <v>149</v>
      </c>
      <c r="AI3" s="34" t="s">
        <v>420</v>
      </c>
      <c r="AJ3" s="16" t="s">
        <v>430</v>
      </c>
      <c r="AK3" s="29" t="s">
        <v>64</v>
      </c>
      <c r="AL3" s="15" t="s">
        <v>402</v>
      </c>
      <c r="AM3" s="16" t="s">
        <v>430</v>
      </c>
      <c r="AN3" s="28" t="s">
        <v>399</v>
      </c>
      <c r="AO3" s="29" t="s">
        <v>297</v>
      </c>
      <c r="AP3" s="34" t="s">
        <v>503</v>
      </c>
      <c r="AQ3" s="34" t="s">
        <v>420</v>
      </c>
      <c r="AR3" s="35" t="s">
        <v>424</v>
      </c>
      <c r="AS3" s="16" t="s">
        <v>402</v>
      </c>
      <c r="AT3" s="29" t="s">
        <v>124</v>
      </c>
      <c r="AU3" s="29" t="s">
        <v>403</v>
      </c>
      <c r="AV3" s="16" t="s">
        <v>148</v>
      </c>
      <c r="AW3" s="35" t="s">
        <v>395</v>
      </c>
      <c r="AX3" s="29" t="s">
        <v>396</v>
      </c>
      <c r="AY3" s="28" t="s">
        <v>399</v>
      </c>
      <c r="AZ3" s="16" t="s">
        <v>425</v>
      </c>
      <c r="BA3" s="34" t="s">
        <v>424</v>
      </c>
      <c r="BB3" s="16" t="s">
        <v>984</v>
      </c>
      <c r="BC3" s="35" t="s">
        <v>421</v>
      </c>
      <c r="BD3" s="29" t="s">
        <v>148</v>
      </c>
      <c r="BE3" s="29" t="s">
        <v>400</v>
      </c>
      <c r="BF3" s="16" t="s">
        <v>148</v>
      </c>
      <c r="BG3" s="29" t="s">
        <v>291</v>
      </c>
      <c r="BH3" s="35" t="s">
        <v>422</v>
      </c>
      <c r="BI3" s="16" t="s">
        <v>422</v>
      </c>
      <c r="BJ3" s="29" t="s">
        <v>400</v>
      </c>
      <c r="BK3" s="35" t="s">
        <v>414</v>
      </c>
      <c r="BL3" s="29" t="s">
        <v>223</v>
      </c>
      <c r="BM3" s="15" t="s">
        <v>148</v>
      </c>
      <c r="BN3" s="16" t="s">
        <v>331</v>
      </c>
      <c r="BO3" s="34" t="s">
        <v>395</v>
      </c>
      <c r="BP3" s="16" t="s">
        <v>160</v>
      </c>
      <c r="BQ3" s="29" t="s">
        <v>403</v>
      </c>
      <c r="BR3" s="15" t="s">
        <v>149</v>
      </c>
      <c r="BS3" s="29" t="s">
        <v>382</v>
      </c>
      <c r="BT3" s="29" t="s">
        <v>527</v>
      </c>
      <c r="BU3" s="16" t="s">
        <v>402</v>
      </c>
      <c r="BV3" s="43" t="s">
        <v>424</v>
      </c>
      <c r="BW3" s="19" t="s">
        <v>160</v>
      </c>
      <c r="BX3" s="42" t="s">
        <v>403</v>
      </c>
    </row>
    <row r="4" spans="1:76" x14ac:dyDescent="0.35">
      <c r="A4" s="13" t="s">
        <v>980</v>
      </c>
      <c r="B4" s="17" t="s">
        <v>223</v>
      </c>
      <c r="C4" s="17" t="s">
        <v>223</v>
      </c>
      <c r="D4" s="18" t="s">
        <v>223</v>
      </c>
      <c r="E4" s="17" t="s">
        <v>280</v>
      </c>
      <c r="F4" s="37" t="s">
        <v>425</v>
      </c>
      <c r="G4" s="37" t="s">
        <v>148</v>
      </c>
      <c r="H4" s="18" t="s">
        <v>278</v>
      </c>
      <c r="I4" s="18" t="s">
        <v>398</v>
      </c>
      <c r="J4" s="18" t="s">
        <v>297</v>
      </c>
      <c r="K4" s="18" t="s">
        <v>496</v>
      </c>
      <c r="L4" s="18" t="s">
        <v>223</v>
      </c>
      <c r="M4" s="18" t="s">
        <v>310</v>
      </c>
      <c r="N4" s="31" t="s">
        <v>103</v>
      </c>
      <c r="O4" s="18" t="s">
        <v>403</v>
      </c>
      <c r="P4" s="37" t="s">
        <v>399</v>
      </c>
      <c r="Q4" s="31" t="s">
        <v>241</v>
      </c>
      <c r="R4" s="37" t="s">
        <v>396</v>
      </c>
      <c r="S4" s="17" t="s">
        <v>403</v>
      </c>
      <c r="T4" s="18" t="s">
        <v>280</v>
      </c>
      <c r="U4" s="17" t="s">
        <v>382</v>
      </c>
      <c r="V4" s="18" t="s">
        <v>400</v>
      </c>
      <c r="W4" s="31" t="s">
        <v>135</v>
      </c>
      <c r="X4" s="37" t="s">
        <v>396</v>
      </c>
      <c r="Y4" s="18" t="s">
        <v>223</v>
      </c>
      <c r="Z4" s="18" t="s">
        <v>310</v>
      </c>
      <c r="AA4" s="18" t="s">
        <v>297</v>
      </c>
      <c r="AB4" s="18" t="s">
        <v>297</v>
      </c>
      <c r="AC4" s="17" t="s">
        <v>297</v>
      </c>
      <c r="AD4" s="18" t="s">
        <v>223</v>
      </c>
      <c r="AE4" s="18" t="s">
        <v>280</v>
      </c>
      <c r="AF4" s="18" t="s">
        <v>398</v>
      </c>
      <c r="AG4" s="18" t="s">
        <v>496</v>
      </c>
      <c r="AH4" s="17" t="s">
        <v>297</v>
      </c>
      <c r="AI4" s="18" t="s">
        <v>398</v>
      </c>
      <c r="AJ4" s="18" t="s">
        <v>398</v>
      </c>
      <c r="AK4" s="18" t="s">
        <v>529</v>
      </c>
      <c r="AL4" s="17" t="s">
        <v>297</v>
      </c>
      <c r="AM4" s="18" t="s">
        <v>223</v>
      </c>
      <c r="AN4" s="38" t="s">
        <v>398</v>
      </c>
      <c r="AO4" s="37" t="s">
        <v>396</v>
      </c>
      <c r="AP4" s="31" t="s">
        <v>135</v>
      </c>
      <c r="AQ4" s="18" t="s">
        <v>280</v>
      </c>
      <c r="AR4" s="30" t="s">
        <v>59</v>
      </c>
      <c r="AS4" s="18" t="s">
        <v>382</v>
      </c>
      <c r="AT4" s="37" t="s">
        <v>414</v>
      </c>
      <c r="AU4" s="37" t="s">
        <v>396</v>
      </c>
      <c r="AV4" s="18" t="s">
        <v>310</v>
      </c>
      <c r="AW4" s="17" t="s">
        <v>223</v>
      </c>
      <c r="AX4" s="18" t="s">
        <v>223</v>
      </c>
      <c r="AY4" s="17" t="s">
        <v>403</v>
      </c>
      <c r="AZ4" s="18" t="s">
        <v>398</v>
      </c>
      <c r="BA4" s="31" t="s">
        <v>18</v>
      </c>
      <c r="BB4" s="31" t="s">
        <v>413</v>
      </c>
      <c r="BC4" s="17" t="s">
        <v>403</v>
      </c>
      <c r="BD4" s="18" t="s">
        <v>398</v>
      </c>
      <c r="BE4" s="18" t="s">
        <v>297</v>
      </c>
      <c r="BF4" s="31" t="s">
        <v>310</v>
      </c>
      <c r="BG4" s="31" t="s">
        <v>241</v>
      </c>
      <c r="BH4" s="38" t="s">
        <v>403</v>
      </c>
      <c r="BI4" s="31" t="s">
        <v>9</v>
      </c>
      <c r="BJ4" s="18" t="s">
        <v>398</v>
      </c>
      <c r="BK4" s="17" t="s">
        <v>297</v>
      </c>
      <c r="BL4" s="18" t="s">
        <v>403</v>
      </c>
      <c r="BM4" s="38" t="s">
        <v>400</v>
      </c>
      <c r="BN4" s="18" t="s">
        <v>278</v>
      </c>
      <c r="BO4" s="18" t="s">
        <v>280</v>
      </c>
      <c r="BP4" s="31" t="s">
        <v>49</v>
      </c>
      <c r="BQ4" s="37" t="s">
        <v>331</v>
      </c>
      <c r="BR4" s="17" t="s">
        <v>382</v>
      </c>
      <c r="BS4" s="18" t="s">
        <v>382</v>
      </c>
      <c r="BT4" s="31" t="s">
        <v>50</v>
      </c>
      <c r="BU4" s="18" t="s">
        <v>403</v>
      </c>
      <c r="BV4" s="12" t="s">
        <v>278</v>
      </c>
      <c r="BW4" s="32" t="s">
        <v>49</v>
      </c>
      <c r="BX4" s="40" t="s">
        <v>331</v>
      </c>
    </row>
    <row r="5" spans="1:76" x14ac:dyDescent="0.35">
      <c r="A5" s="13" t="s">
        <v>979</v>
      </c>
      <c r="B5" s="17" t="s">
        <v>59</v>
      </c>
      <c r="C5" s="17" t="s">
        <v>59</v>
      </c>
      <c r="D5" s="18" t="s">
        <v>124</v>
      </c>
      <c r="E5" s="17" t="s">
        <v>103</v>
      </c>
      <c r="F5" s="31" t="s">
        <v>51</v>
      </c>
      <c r="G5" s="18" t="s">
        <v>135</v>
      </c>
      <c r="H5" s="18" t="s">
        <v>135</v>
      </c>
      <c r="I5" s="37" t="s">
        <v>278</v>
      </c>
      <c r="J5" s="18" t="s">
        <v>103</v>
      </c>
      <c r="K5" s="18" t="s">
        <v>88</v>
      </c>
      <c r="L5" s="18" t="s">
        <v>38</v>
      </c>
      <c r="M5" s="18" t="s">
        <v>107</v>
      </c>
      <c r="N5" s="31" t="s">
        <v>89</v>
      </c>
      <c r="O5" s="18" t="s">
        <v>494</v>
      </c>
      <c r="P5" s="31" t="s">
        <v>41</v>
      </c>
      <c r="Q5" s="18" t="s">
        <v>494</v>
      </c>
      <c r="R5" s="18" t="s">
        <v>51</v>
      </c>
      <c r="S5" s="38" t="s">
        <v>135</v>
      </c>
      <c r="T5" s="31" t="s">
        <v>38</v>
      </c>
      <c r="U5" s="38" t="s">
        <v>399</v>
      </c>
      <c r="V5" s="37" t="s">
        <v>396</v>
      </c>
      <c r="W5" s="37" t="s">
        <v>278</v>
      </c>
      <c r="X5" s="18" t="s">
        <v>27</v>
      </c>
      <c r="Y5" s="18" t="s">
        <v>59</v>
      </c>
      <c r="Z5" s="31" t="s">
        <v>9</v>
      </c>
      <c r="AA5" s="31" t="s">
        <v>75</v>
      </c>
      <c r="AB5" s="31" t="s">
        <v>15</v>
      </c>
      <c r="AC5" s="17" t="s">
        <v>38</v>
      </c>
      <c r="AD5" s="18" t="s">
        <v>135</v>
      </c>
      <c r="AE5" s="18" t="s">
        <v>38</v>
      </c>
      <c r="AF5" s="18" t="s">
        <v>135</v>
      </c>
      <c r="AG5" s="31" t="s">
        <v>52</v>
      </c>
      <c r="AH5" s="17" t="s">
        <v>59</v>
      </c>
      <c r="AI5" s="31" t="s">
        <v>114</v>
      </c>
      <c r="AJ5" s="18" t="s">
        <v>59</v>
      </c>
      <c r="AK5" s="37" t="s">
        <v>691</v>
      </c>
      <c r="AL5" s="17" t="s">
        <v>135</v>
      </c>
      <c r="AM5" s="18" t="s">
        <v>124</v>
      </c>
      <c r="AN5" s="38" t="s">
        <v>135</v>
      </c>
      <c r="AO5" s="37" t="s">
        <v>280</v>
      </c>
      <c r="AP5" s="31" t="s">
        <v>34</v>
      </c>
      <c r="AQ5" s="18" t="s">
        <v>103</v>
      </c>
      <c r="AR5" s="17" t="s">
        <v>59</v>
      </c>
      <c r="AS5" s="18" t="s">
        <v>59</v>
      </c>
      <c r="AT5" s="18" t="s">
        <v>135</v>
      </c>
      <c r="AU5" s="31" t="s">
        <v>20</v>
      </c>
      <c r="AV5" s="18" t="s">
        <v>135</v>
      </c>
      <c r="AW5" s="30" t="s">
        <v>38</v>
      </c>
      <c r="AX5" s="37" t="s">
        <v>310</v>
      </c>
      <c r="AY5" s="38" t="s">
        <v>310</v>
      </c>
      <c r="AZ5" s="31" t="s">
        <v>20</v>
      </c>
      <c r="BA5" s="18" t="s">
        <v>38</v>
      </c>
      <c r="BB5" s="31" t="s">
        <v>54</v>
      </c>
      <c r="BC5" s="30" t="s">
        <v>27</v>
      </c>
      <c r="BD5" s="18" t="s">
        <v>103</v>
      </c>
      <c r="BE5" s="18" t="s">
        <v>18</v>
      </c>
      <c r="BF5" s="18" t="s">
        <v>59</v>
      </c>
      <c r="BG5" s="37" t="s">
        <v>1108</v>
      </c>
      <c r="BH5" s="17" t="s">
        <v>59</v>
      </c>
      <c r="BI5" s="31" t="s">
        <v>60</v>
      </c>
      <c r="BJ5" s="18" t="s">
        <v>39</v>
      </c>
      <c r="BK5" s="30" t="s">
        <v>20</v>
      </c>
      <c r="BL5" s="37" t="s">
        <v>297</v>
      </c>
      <c r="BM5" s="17" t="s">
        <v>124</v>
      </c>
      <c r="BN5" s="18" t="s">
        <v>135</v>
      </c>
      <c r="BO5" s="18" t="s">
        <v>39</v>
      </c>
      <c r="BP5" s="37" t="s">
        <v>331</v>
      </c>
      <c r="BQ5" s="18" t="s">
        <v>88</v>
      </c>
      <c r="BR5" s="17" t="s">
        <v>39</v>
      </c>
      <c r="BS5" s="18" t="s">
        <v>103</v>
      </c>
      <c r="BT5" s="37" t="s">
        <v>422</v>
      </c>
      <c r="BU5" s="18" t="s">
        <v>59</v>
      </c>
      <c r="BV5" s="32" t="s">
        <v>75</v>
      </c>
      <c r="BW5" s="39" t="s">
        <v>331</v>
      </c>
      <c r="BX5" s="22" t="s">
        <v>88</v>
      </c>
    </row>
    <row r="6" spans="1:76" x14ac:dyDescent="0.35">
      <c r="A6" s="13" t="s">
        <v>978</v>
      </c>
      <c r="B6" s="17" t="s">
        <v>28</v>
      </c>
      <c r="C6" s="17" t="s">
        <v>28</v>
      </c>
      <c r="D6" s="18" t="s">
        <v>125</v>
      </c>
      <c r="E6" s="17" t="s">
        <v>66</v>
      </c>
      <c r="F6" s="18" t="s">
        <v>66</v>
      </c>
      <c r="G6" s="37" t="s">
        <v>89</v>
      </c>
      <c r="H6" s="37" t="s">
        <v>51</v>
      </c>
      <c r="I6" s="31" t="s">
        <v>16</v>
      </c>
      <c r="J6" s="37" t="s">
        <v>40</v>
      </c>
      <c r="K6" s="18" t="s">
        <v>71</v>
      </c>
      <c r="L6" s="18" t="s">
        <v>67</v>
      </c>
      <c r="M6" s="18" t="s">
        <v>42</v>
      </c>
      <c r="N6" s="31" t="s">
        <v>44</v>
      </c>
      <c r="O6" s="18" t="s">
        <v>67</v>
      </c>
      <c r="P6" s="18" t="s">
        <v>54</v>
      </c>
      <c r="Q6" s="31" t="s">
        <v>44</v>
      </c>
      <c r="R6" s="18" t="s">
        <v>66</v>
      </c>
      <c r="S6" s="38" t="s">
        <v>19</v>
      </c>
      <c r="T6" s="31" t="s">
        <v>29</v>
      </c>
      <c r="U6" s="38" t="s">
        <v>40</v>
      </c>
      <c r="V6" s="37" t="s">
        <v>40</v>
      </c>
      <c r="W6" s="37" t="s">
        <v>52</v>
      </c>
      <c r="X6" s="18" t="s">
        <v>67</v>
      </c>
      <c r="Y6" s="31" t="s">
        <v>16</v>
      </c>
      <c r="Z6" s="18" t="s">
        <v>125</v>
      </c>
      <c r="AA6" s="31" t="s">
        <v>71</v>
      </c>
      <c r="AB6" s="18" t="s">
        <v>71</v>
      </c>
      <c r="AC6" s="17" t="s">
        <v>67</v>
      </c>
      <c r="AD6" s="18" t="s">
        <v>42</v>
      </c>
      <c r="AE6" s="18" t="s">
        <v>67</v>
      </c>
      <c r="AF6" s="37" t="s">
        <v>15</v>
      </c>
      <c r="AG6" s="31" t="s">
        <v>43</v>
      </c>
      <c r="AH6" s="17" t="s">
        <v>125</v>
      </c>
      <c r="AI6" s="18" t="s">
        <v>40</v>
      </c>
      <c r="AJ6" s="18" t="s">
        <v>66</v>
      </c>
      <c r="AK6" s="31" t="s">
        <v>55</v>
      </c>
      <c r="AL6" s="17" t="s">
        <v>41</v>
      </c>
      <c r="AM6" s="18" t="s">
        <v>125</v>
      </c>
      <c r="AN6" s="38" t="s">
        <v>19</v>
      </c>
      <c r="AO6" s="18" t="s">
        <v>41</v>
      </c>
      <c r="AP6" s="31" t="s">
        <v>29</v>
      </c>
      <c r="AQ6" s="31" t="s">
        <v>16</v>
      </c>
      <c r="AR6" s="30" t="s">
        <v>30</v>
      </c>
      <c r="AS6" s="18" t="s">
        <v>19</v>
      </c>
      <c r="AT6" s="18" t="s">
        <v>42</v>
      </c>
      <c r="AU6" s="37" t="s">
        <v>34</v>
      </c>
      <c r="AV6" s="18" t="s">
        <v>19</v>
      </c>
      <c r="AW6" s="17" t="s">
        <v>28</v>
      </c>
      <c r="AX6" s="18" t="s">
        <v>125</v>
      </c>
      <c r="AY6" s="17" t="s">
        <v>19</v>
      </c>
      <c r="AZ6" s="18" t="s">
        <v>28</v>
      </c>
      <c r="BA6" s="31" t="s">
        <v>30</v>
      </c>
      <c r="BB6" s="37" t="s">
        <v>602</v>
      </c>
      <c r="BC6" s="30" t="s">
        <v>30</v>
      </c>
      <c r="BD6" s="18" t="s">
        <v>28</v>
      </c>
      <c r="BE6" s="37" t="s">
        <v>52</v>
      </c>
      <c r="BF6" s="18" t="s">
        <v>19</v>
      </c>
      <c r="BG6" s="18" t="s">
        <v>53</v>
      </c>
      <c r="BH6" s="30" t="s">
        <v>125</v>
      </c>
      <c r="BI6" s="37" t="s">
        <v>89</v>
      </c>
      <c r="BJ6" s="37" t="s">
        <v>40</v>
      </c>
      <c r="BK6" s="30" t="s">
        <v>24</v>
      </c>
      <c r="BL6" s="37" t="s">
        <v>15</v>
      </c>
      <c r="BM6" s="17" t="s">
        <v>125</v>
      </c>
      <c r="BN6" s="18" t="s">
        <v>40</v>
      </c>
      <c r="BO6" s="18" t="s">
        <v>28</v>
      </c>
      <c r="BP6" s="31" t="s">
        <v>55</v>
      </c>
      <c r="BQ6" s="37" t="s">
        <v>89</v>
      </c>
      <c r="BR6" s="17" t="s">
        <v>125</v>
      </c>
      <c r="BS6" s="18" t="s">
        <v>41</v>
      </c>
      <c r="BT6" s="37" t="s">
        <v>49</v>
      </c>
      <c r="BU6" s="18" t="s">
        <v>42</v>
      </c>
      <c r="BV6" s="12" t="s">
        <v>24</v>
      </c>
      <c r="BW6" s="32" t="s">
        <v>55</v>
      </c>
      <c r="BX6" s="40" t="s">
        <v>89</v>
      </c>
    </row>
    <row r="7" spans="1:76" x14ac:dyDescent="0.35">
      <c r="A7" s="13" t="s">
        <v>977</v>
      </c>
      <c r="B7" s="17" t="s">
        <v>125</v>
      </c>
      <c r="C7" s="17" t="s">
        <v>125</v>
      </c>
      <c r="D7" s="18" t="s">
        <v>125</v>
      </c>
      <c r="E7" s="17" t="s">
        <v>66</v>
      </c>
      <c r="F7" s="37" t="s">
        <v>210</v>
      </c>
      <c r="G7" s="18" t="s">
        <v>66</v>
      </c>
      <c r="H7" s="18" t="s">
        <v>42</v>
      </c>
      <c r="I7" s="18" t="s">
        <v>71</v>
      </c>
      <c r="J7" s="18" t="s">
        <v>41</v>
      </c>
      <c r="K7" s="18" t="s">
        <v>111</v>
      </c>
      <c r="L7" s="31" t="s">
        <v>16</v>
      </c>
      <c r="M7" s="18" t="s">
        <v>41</v>
      </c>
      <c r="N7" s="31" t="s">
        <v>55</v>
      </c>
      <c r="O7" s="18" t="s">
        <v>111</v>
      </c>
      <c r="P7" s="18" t="s">
        <v>111</v>
      </c>
      <c r="Q7" s="31" t="s">
        <v>44</v>
      </c>
      <c r="R7" s="37" t="s">
        <v>65</v>
      </c>
      <c r="S7" s="38" t="s">
        <v>28</v>
      </c>
      <c r="T7" s="31" t="s">
        <v>24</v>
      </c>
      <c r="U7" s="30" t="s">
        <v>43</v>
      </c>
      <c r="V7" s="37" t="s">
        <v>40</v>
      </c>
      <c r="W7" s="37" t="s">
        <v>65</v>
      </c>
      <c r="X7" s="18" t="s">
        <v>66</v>
      </c>
      <c r="Y7" s="18" t="s">
        <v>67</v>
      </c>
      <c r="Z7" s="31" t="s">
        <v>16</v>
      </c>
      <c r="AA7" s="31" t="s">
        <v>16</v>
      </c>
      <c r="AB7" s="18" t="s">
        <v>66</v>
      </c>
      <c r="AC7" s="17" t="s">
        <v>67</v>
      </c>
      <c r="AD7" s="18" t="s">
        <v>28</v>
      </c>
      <c r="AE7" s="18" t="s">
        <v>71</v>
      </c>
      <c r="AF7" s="18" t="s">
        <v>125</v>
      </c>
      <c r="AG7" s="37" t="s">
        <v>241</v>
      </c>
      <c r="AH7" s="38" t="s">
        <v>28</v>
      </c>
      <c r="AI7" s="31" t="s">
        <v>16</v>
      </c>
      <c r="AJ7" s="18" t="s">
        <v>71</v>
      </c>
      <c r="AK7" s="18" t="s">
        <v>53</v>
      </c>
      <c r="AL7" s="17" t="s">
        <v>42</v>
      </c>
      <c r="AM7" s="18" t="s">
        <v>125</v>
      </c>
      <c r="AN7" s="38" t="s">
        <v>28</v>
      </c>
      <c r="AO7" s="18" t="s">
        <v>67</v>
      </c>
      <c r="AP7" s="31" t="s">
        <v>29</v>
      </c>
      <c r="AQ7" s="18" t="s">
        <v>111</v>
      </c>
      <c r="AR7" s="17" t="s">
        <v>71</v>
      </c>
      <c r="AS7" s="31" t="s">
        <v>71</v>
      </c>
      <c r="AT7" s="18" t="s">
        <v>66</v>
      </c>
      <c r="AU7" s="37" t="s">
        <v>21</v>
      </c>
      <c r="AV7" s="18" t="s">
        <v>28</v>
      </c>
      <c r="AW7" s="30" t="s">
        <v>29</v>
      </c>
      <c r="AX7" s="37" t="s">
        <v>19</v>
      </c>
      <c r="AY7" s="17" t="s">
        <v>28</v>
      </c>
      <c r="AZ7" s="18" t="s">
        <v>67</v>
      </c>
      <c r="BA7" s="18" t="s">
        <v>67</v>
      </c>
      <c r="BB7" s="37" t="s">
        <v>79</v>
      </c>
      <c r="BC7" s="30" t="s">
        <v>16</v>
      </c>
      <c r="BD7" s="18" t="s">
        <v>24</v>
      </c>
      <c r="BE7" s="18" t="s">
        <v>67</v>
      </c>
      <c r="BF7" s="37" t="s">
        <v>75</v>
      </c>
      <c r="BG7" s="31" t="s">
        <v>43</v>
      </c>
      <c r="BH7" s="30" t="s">
        <v>24</v>
      </c>
      <c r="BI7" s="37" t="s">
        <v>397</v>
      </c>
      <c r="BJ7" s="37" t="s">
        <v>40</v>
      </c>
      <c r="BK7" s="17" t="s">
        <v>24</v>
      </c>
      <c r="BL7" s="18" t="s">
        <v>28</v>
      </c>
      <c r="BM7" s="17" t="s">
        <v>125</v>
      </c>
      <c r="BN7" s="18" t="s">
        <v>41</v>
      </c>
      <c r="BO7" s="18" t="s">
        <v>24</v>
      </c>
      <c r="BP7" s="18" t="s">
        <v>42</v>
      </c>
      <c r="BQ7" s="18" t="s">
        <v>53</v>
      </c>
      <c r="BR7" s="17" t="s">
        <v>125</v>
      </c>
      <c r="BS7" s="18" t="s">
        <v>41</v>
      </c>
      <c r="BT7" s="31" t="s">
        <v>22</v>
      </c>
      <c r="BU7" s="18" t="s">
        <v>66</v>
      </c>
      <c r="BV7" s="12" t="s">
        <v>29</v>
      </c>
      <c r="BW7" s="12" t="s">
        <v>42</v>
      </c>
      <c r="BX7" s="22" t="s">
        <v>53</v>
      </c>
    </row>
    <row r="8" spans="1:76" x14ac:dyDescent="0.35">
      <c r="A8" s="13" t="s">
        <v>976</v>
      </c>
      <c r="B8" s="17" t="s">
        <v>12</v>
      </c>
      <c r="C8" s="17" t="s">
        <v>12</v>
      </c>
      <c r="D8" s="18" t="s">
        <v>12</v>
      </c>
      <c r="E8" s="17" t="s">
        <v>45</v>
      </c>
      <c r="F8" s="18" t="s">
        <v>44</v>
      </c>
      <c r="G8" s="18" t="s">
        <v>44</v>
      </c>
      <c r="H8" s="31" t="s">
        <v>22</v>
      </c>
      <c r="I8" s="18" t="s">
        <v>45</v>
      </c>
      <c r="J8" s="18" t="s">
        <v>44</v>
      </c>
      <c r="K8" s="18" t="s">
        <v>44</v>
      </c>
      <c r="L8" s="18" t="s">
        <v>45</v>
      </c>
      <c r="M8" s="31" t="s">
        <v>22</v>
      </c>
      <c r="N8" s="37" t="s">
        <v>111</v>
      </c>
      <c r="O8" s="31" t="s">
        <v>22</v>
      </c>
      <c r="P8" s="18" t="s">
        <v>44</v>
      </c>
      <c r="Q8" s="18" t="s">
        <v>44</v>
      </c>
      <c r="R8" s="37" t="s">
        <v>43</v>
      </c>
      <c r="S8" s="17" t="s">
        <v>12</v>
      </c>
      <c r="T8" s="18" t="s">
        <v>12</v>
      </c>
      <c r="U8" s="17" t="s">
        <v>44</v>
      </c>
      <c r="V8" s="31" t="s">
        <v>22</v>
      </c>
      <c r="W8" s="18" t="s">
        <v>44</v>
      </c>
      <c r="X8" s="18" t="s">
        <v>44</v>
      </c>
      <c r="Y8" s="18" t="s">
        <v>45</v>
      </c>
      <c r="Z8" s="18" t="s">
        <v>12</v>
      </c>
      <c r="AA8" s="18" t="s">
        <v>12</v>
      </c>
      <c r="AB8" s="37" t="s">
        <v>30</v>
      </c>
      <c r="AC8" s="38" t="s">
        <v>12</v>
      </c>
      <c r="AD8" s="18" t="s">
        <v>45</v>
      </c>
      <c r="AE8" s="18" t="s">
        <v>44</v>
      </c>
      <c r="AF8" s="18" t="s">
        <v>12</v>
      </c>
      <c r="AG8" s="37" t="s">
        <v>55</v>
      </c>
      <c r="AH8" s="38" t="s">
        <v>12</v>
      </c>
      <c r="AI8" s="18" t="s">
        <v>45</v>
      </c>
      <c r="AJ8" s="31" t="s">
        <v>22</v>
      </c>
      <c r="AK8" s="31" t="s">
        <v>22</v>
      </c>
      <c r="AL8" s="30" t="s">
        <v>45</v>
      </c>
      <c r="AM8" s="37" t="s">
        <v>12</v>
      </c>
      <c r="AN8" s="30" t="s">
        <v>45</v>
      </c>
      <c r="AO8" s="18" t="s">
        <v>45</v>
      </c>
      <c r="AP8" s="37" t="s">
        <v>30</v>
      </c>
      <c r="AQ8" s="18" t="s">
        <v>44</v>
      </c>
      <c r="AR8" s="17" t="s">
        <v>12</v>
      </c>
      <c r="AS8" s="18" t="s">
        <v>45</v>
      </c>
      <c r="AT8" s="31" t="s">
        <v>22</v>
      </c>
      <c r="AU8" s="31" t="s">
        <v>45</v>
      </c>
      <c r="AV8" s="37" t="s">
        <v>30</v>
      </c>
      <c r="AW8" s="17" t="s">
        <v>12</v>
      </c>
      <c r="AX8" s="18" t="s">
        <v>44</v>
      </c>
      <c r="AY8" s="30" t="s">
        <v>23</v>
      </c>
      <c r="AZ8" s="37" t="s">
        <v>12</v>
      </c>
      <c r="BA8" s="18" t="s">
        <v>12</v>
      </c>
      <c r="BB8" s="37" t="s">
        <v>54</v>
      </c>
      <c r="BC8" s="17" t="s">
        <v>23</v>
      </c>
      <c r="BD8" s="18" t="s">
        <v>12</v>
      </c>
      <c r="BE8" s="18" t="s">
        <v>44</v>
      </c>
      <c r="BF8" s="18" t="s">
        <v>12</v>
      </c>
      <c r="BG8" s="18" t="s">
        <v>44</v>
      </c>
      <c r="BH8" s="30" t="s">
        <v>12</v>
      </c>
      <c r="BI8" s="37" t="s">
        <v>44</v>
      </c>
      <c r="BJ8" s="37" t="s">
        <v>30</v>
      </c>
      <c r="BK8" s="17" t="s">
        <v>12</v>
      </c>
      <c r="BL8" s="18" t="s">
        <v>23</v>
      </c>
      <c r="BM8" s="17" t="s">
        <v>44</v>
      </c>
      <c r="BN8" s="18" t="s">
        <v>44</v>
      </c>
      <c r="BO8" s="18" t="s">
        <v>12</v>
      </c>
      <c r="BP8" s="18" t="s">
        <v>44</v>
      </c>
      <c r="BQ8" s="18" t="s">
        <v>44</v>
      </c>
      <c r="BR8" s="17" t="s">
        <v>44</v>
      </c>
      <c r="BS8" s="18" t="s">
        <v>44</v>
      </c>
      <c r="BT8" s="31" t="s">
        <v>22</v>
      </c>
      <c r="BU8" s="18" t="s">
        <v>44</v>
      </c>
      <c r="BV8" s="39" t="s">
        <v>12</v>
      </c>
      <c r="BW8" s="12" t="s">
        <v>44</v>
      </c>
      <c r="BX8" s="22" t="s">
        <v>44</v>
      </c>
    </row>
    <row r="9" spans="1:76" x14ac:dyDescent="0.35">
      <c r="A9" s="13" t="s">
        <v>1</v>
      </c>
      <c r="B9" s="17" t="s">
        <v>23</v>
      </c>
      <c r="C9" s="17" t="s">
        <v>45</v>
      </c>
      <c r="D9" s="18" t="s">
        <v>45</v>
      </c>
      <c r="E9" s="17" t="s">
        <v>22</v>
      </c>
      <c r="F9" s="37" t="s">
        <v>44</v>
      </c>
      <c r="G9" s="18" t="s">
        <v>22</v>
      </c>
      <c r="H9" s="18" t="s">
        <v>22</v>
      </c>
      <c r="I9" s="18" t="s">
        <v>22</v>
      </c>
      <c r="J9" s="18" t="s">
        <v>22</v>
      </c>
      <c r="K9" s="18" t="s">
        <v>22</v>
      </c>
      <c r="L9" s="18" t="s">
        <v>45</v>
      </c>
      <c r="M9" s="18" t="s">
        <v>22</v>
      </c>
      <c r="N9" s="18" t="s">
        <v>22</v>
      </c>
      <c r="O9" s="37" t="s">
        <v>44</v>
      </c>
      <c r="P9" s="37" t="s">
        <v>44</v>
      </c>
      <c r="Q9" s="18" t="s">
        <v>22</v>
      </c>
      <c r="R9" s="37" t="s">
        <v>44</v>
      </c>
      <c r="S9" s="17" t="s">
        <v>45</v>
      </c>
      <c r="T9" s="18" t="s">
        <v>23</v>
      </c>
      <c r="U9" s="17" t="s">
        <v>22</v>
      </c>
      <c r="V9" s="18" t="s">
        <v>22</v>
      </c>
      <c r="W9" s="18" t="s">
        <v>22</v>
      </c>
      <c r="X9" s="18" t="s">
        <v>22</v>
      </c>
      <c r="Y9" s="18" t="s">
        <v>45</v>
      </c>
      <c r="Z9" s="18" t="s">
        <v>45</v>
      </c>
      <c r="AA9" s="18" t="s">
        <v>45</v>
      </c>
      <c r="AB9" s="37" t="s">
        <v>12</v>
      </c>
      <c r="AC9" s="17" t="s">
        <v>45</v>
      </c>
      <c r="AD9" s="18" t="s">
        <v>45</v>
      </c>
      <c r="AE9" s="18" t="s">
        <v>45</v>
      </c>
      <c r="AF9" s="18" t="s">
        <v>45</v>
      </c>
      <c r="AG9" s="18" t="s">
        <v>22</v>
      </c>
      <c r="AH9" s="38" t="s">
        <v>23</v>
      </c>
      <c r="AI9" s="18" t="s">
        <v>22</v>
      </c>
      <c r="AJ9" s="18" t="s">
        <v>22</v>
      </c>
      <c r="AK9" s="18" t="s">
        <v>22</v>
      </c>
      <c r="AL9" s="30" t="s">
        <v>22</v>
      </c>
      <c r="AM9" s="37" t="s">
        <v>23</v>
      </c>
      <c r="AN9" s="17" t="s">
        <v>45</v>
      </c>
      <c r="AO9" s="18" t="s">
        <v>22</v>
      </c>
      <c r="AP9" s="37" t="s">
        <v>23</v>
      </c>
      <c r="AQ9" s="18" t="s">
        <v>22</v>
      </c>
      <c r="AR9" s="17" t="s">
        <v>45</v>
      </c>
      <c r="AS9" s="18" t="s">
        <v>45</v>
      </c>
      <c r="AT9" s="18" t="s">
        <v>22</v>
      </c>
      <c r="AU9" s="18" t="s">
        <v>22</v>
      </c>
      <c r="AV9" s="18" t="s">
        <v>45</v>
      </c>
      <c r="AW9" s="38" t="s">
        <v>23</v>
      </c>
      <c r="AX9" s="31" t="s">
        <v>45</v>
      </c>
      <c r="AY9" s="17" t="s">
        <v>45</v>
      </c>
      <c r="AZ9" s="18" t="s">
        <v>45</v>
      </c>
      <c r="BA9" s="37" t="s">
        <v>45</v>
      </c>
      <c r="BB9" s="37" t="s">
        <v>55</v>
      </c>
      <c r="BC9" s="30" t="s">
        <v>22</v>
      </c>
      <c r="BD9" s="18" t="s">
        <v>45</v>
      </c>
      <c r="BE9" s="18" t="s">
        <v>45</v>
      </c>
      <c r="BF9" s="18" t="s">
        <v>45</v>
      </c>
      <c r="BG9" s="37" t="s">
        <v>44</v>
      </c>
      <c r="BH9" s="30" t="s">
        <v>45</v>
      </c>
      <c r="BI9" s="37" t="s">
        <v>55</v>
      </c>
      <c r="BJ9" s="18" t="s">
        <v>45</v>
      </c>
      <c r="BK9" s="17" t="s">
        <v>23</v>
      </c>
      <c r="BL9" s="18" t="s">
        <v>45</v>
      </c>
      <c r="BM9" s="17" t="s">
        <v>45</v>
      </c>
      <c r="BN9" s="18" t="s">
        <v>22</v>
      </c>
      <c r="BO9" s="18" t="s">
        <v>45</v>
      </c>
      <c r="BP9" s="18" t="s">
        <v>22</v>
      </c>
      <c r="BQ9" s="37" t="s">
        <v>44</v>
      </c>
      <c r="BR9" s="17" t="s">
        <v>45</v>
      </c>
      <c r="BS9" s="18" t="s">
        <v>22</v>
      </c>
      <c r="BT9" s="18" t="s">
        <v>22</v>
      </c>
      <c r="BU9" s="18" t="s">
        <v>22</v>
      </c>
      <c r="BV9" s="39" t="s">
        <v>44</v>
      </c>
      <c r="BW9" s="12" t="s">
        <v>22</v>
      </c>
      <c r="BX9" s="40" t="s">
        <v>44</v>
      </c>
    </row>
    <row r="10" spans="1:76" x14ac:dyDescent="0.35">
      <c r="A10" s="13" t="s">
        <v>975</v>
      </c>
      <c r="B10" s="17" t="s">
        <v>431</v>
      </c>
      <c r="C10" s="17" t="s">
        <v>592</v>
      </c>
      <c r="D10" s="18" t="s">
        <v>540</v>
      </c>
      <c r="E10" s="17" t="s">
        <v>283</v>
      </c>
      <c r="F10" s="18" t="s">
        <v>161</v>
      </c>
      <c r="G10" s="31" t="s">
        <v>428</v>
      </c>
      <c r="H10" s="31" t="s">
        <v>599</v>
      </c>
      <c r="I10" s="18" t="s">
        <v>431</v>
      </c>
      <c r="J10" s="31" t="s">
        <v>428</v>
      </c>
      <c r="K10" s="37" t="s">
        <v>299</v>
      </c>
      <c r="L10" s="37" t="s">
        <v>370</v>
      </c>
      <c r="M10" s="18" t="s">
        <v>431</v>
      </c>
      <c r="N10" s="37" t="s">
        <v>435</v>
      </c>
      <c r="O10" s="18" t="s">
        <v>592</v>
      </c>
      <c r="P10" s="37" t="s">
        <v>435</v>
      </c>
      <c r="Q10" s="37" t="s">
        <v>299</v>
      </c>
      <c r="R10" s="18" t="s">
        <v>473</v>
      </c>
      <c r="S10" s="30" t="s">
        <v>473</v>
      </c>
      <c r="T10" s="37" t="s">
        <v>299</v>
      </c>
      <c r="U10" s="30" t="s">
        <v>591</v>
      </c>
      <c r="V10" s="31" t="s">
        <v>419</v>
      </c>
      <c r="W10" s="31" t="s">
        <v>332</v>
      </c>
      <c r="X10" s="18" t="s">
        <v>485</v>
      </c>
      <c r="Y10" s="37" t="s">
        <v>92</v>
      </c>
      <c r="Z10" s="37" t="s">
        <v>57</v>
      </c>
      <c r="AA10" s="37" t="s">
        <v>435</v>
      </c>
      <c r="AB10" s="37" t="s">
        <v>57</v>
      </c>
      <c r="AC10" s="38" t="s">
        <v>92</v>
      </c>
      <c r="AD10" s="18" t="s">
        <v>161</v>
      </c>
      <c r="AE10" s="37" t="s">
        <v>299</v>
      </c>
      <c r="AF10" s="31" t="s">
        <v>453</v>
      </c>
      <c r="AG10" s="18" t="s">
        <v>283</v>
      </c>
      <c r="AH10" s="17" t="s">
        <v>283</v>
      </c>
      <c r="AI10" s="37" t="s">
        <v>415</v>
      </c>
      <c r="AJ10" s="18" t="s">
        <v>416</v>
      </c>
      <c r="AK10" s="31" t="s">
        <v>332</v>
      </c>
      <c r="AL10" s="17" t="s">
        <v>161</v>
      </c>
      <c r="AM10" s="18" t="s">
        <v>540</v>
      </c>
      <c r="AN10" s="30" t="s">
        <v>453</v>
      </c>
      <c r="AO10" s="31" t="s">
        <v>493</v>
      </c>
      <c r="AP10" s="37" t="s">
        <v>368</v>
      </c>
      <c r="AQ10" s="37" t="s">
        <v>485</v>
      </c>
      <c r="AR10" s="38" t="s">
        <v>92</v>
      </c>
      <c r="AS10" s="18" t="s">
        <v>540</v>
      </c>
      <c r="AT10" s="18" t="s">
        <v>592</v>
      </c>
      <c r="AU10" s="18" t="s">
        <v>473</v>
      </c>
      <c r="AV10" s="31" t="s">
        <v>428</v>
      </c>
      <c r="AW10" s="38" t="s">
        <v>485</v>
      </c>
      <c r="AX10" s="31" t="s">
        <v>453</v>
      </c>
      <c r="AY10" s="30" t="s">
        <v>428</v>
      </c>
      <c r="AZ10" s="37" t="s">
        <v>92</v>
      </c>
      <c r="BA10" s="37" t="s">
        <v>415</v>
      </c>
      <c r="BB10" s="31" t="s">
        <v>493</v>
      </c>
      <c r="BC10" s="38" t="s">
        <v>371</v>
      </c>
      <c r="BD10" s="18" t="s">
        <v>592</v>
      </c>
      <c r="BE10" s="31" t="s">
        <v>542</v>
      </c>
      <c r="BF10" s="31" t="s">
        <v>493</v>
      </c>
      <c r="BG10" s="31" t="s">
        <v>1129</v>
      </c>
      <c r="BH10" s="38" t="s">
        <v>416</v>
      </c>
      <c r="BI10" s="31" t="s">
        <v>423</v>
      </c>
      <c r="BJ10" s="31" t="s">
        <v>428</v>
      </c>
      <c r="BK10" s="38" t="s">
        <v>370</v>
      </c>
      <c r="BL10" s="31" t="s">
        <v>599</v>
      </c>
      <c r="BM10" s="17" t="s">
        <v>540</v>
      </c>
      <c r="BN10" s="31" t="s">
        <v>493</v>
      </c>
      <c r="BO10" s="18" t="s">
        <v>416</v>
      </c>
      <c r="BP10" s="31" t="s">
        <v>599</v>
      </c>
      <c r="BQ10" s="18" t="s">
        <v>161</v>
      </c>
      <c r="BR10" s="17" t="s">
        <v>416</v>
      </c>
      <c r="BS10" s="31" t="s">
        <v>453</v>
      </c>
      <c r="BT10" s="31" t="s">
        <v>495</v>
      </c>
      <c r="BU10" s="18" t="s">
        <v>592</v>
      </c>
      <c r="BV10" s="39" t="s">
        <v>368</v>
      </c>
      <c r="BW10" s="32" t="s">
        <v>599</v>
      </c>
      <c r="BX10" s="22" t="s">
        <v>161</v>
      </c>
    </row>
    <row r="11" spans="1:76" x14ac:dyDescent="0.35">
      <c r="A11" s="13" t="s">
        <v>974</v>
      </c>
      <c r="B11" s="17" t="s">
        <v>34</v>
      </c>
      <c r="C11" s="17" t="s">
        <v>114</v>
      </c>
      <c r="D11" s="18" t="s">
        <v>75</v>
      </c>
      <c r="E11" s="17" t="s">
        <v>9</v>
      </c>
      <c r="F11" s="37" t="s">
        <v>397</v>
      </c>
      <c r="G11" s="37" t="s">
        <v>88</v>
      </c>
      <c r="H11" s="37" t="s">
        <v>413</v>
      </c>
      <c r="I11" s="31" t="s">
        <v>66</v>
      </c>
      <c r="J11" s="37" t="s">
        <v>38</v>
      </c>
      <c r="K11" s="18" t="s">
        <v>79</v>
      </c>
      <c r="L11" s="31" t="s">
        <v>41</v>
      </c>
      <c r="M11" s="18" t="s">
        <v>50</v>
      </c>
      <c r="N11" s="31" t="s">
        <v>43</v>
      </c>
      <c r="O11" s="18" t="s">
        <v>89</v>
      </c>
      <c r="P11" s="18" t="s">
        <v>40</v>
      </c>
      <c r="Q11" s="31" t="s">
        <v>16</v>
      </c>
      <c r="R11" s="37" t="s">
        <v>241</v>
      </c>
      <c r="S11" s="38" t="s">
        <v>20</v>
      </c>
      <c r="T11" s="31" t="s">
        <v>15</v>
      </c>
      <c r="U11" s="17" t="s">
        <v>52</v>
      </c>
      <c r="V11" s="37" t="s">
        <v>241</v>
      </c>
      <c r="W11" s="37" t="s">
        <v>18</v>
      </c>
      <c r="X11" s="18" t="s">
        <v>34</v>
      </c>
      <c r="Y11" s="31" t="s">
        <v>28</v>
      </c>
      <c r="Z11" s="31" t="s">
        <v>15</v>
      </c>
      <c r="AA11" s="31" t="s">
        <v>125</v>
      </c>
      <c r="AB11" s="18" t="s">
        <v>75</v>
      </c>
      <c r="AC11" s="30" t="s">
        <v>15</v>
      </c>
      <c r="AD11" s="18" t="s">
        <v>114</v>
      </c>
      <c r="AE11" s="31" t="s">
        <v>40</v>
      </c>
      <c r="AF11" s="37" t="s">
        <v>20</v>
      </c>
      <c r="AG11" s="37" t="s">
        <v>413</v>
      </c>
      <c r="AH11" s="17" t="s">
        <v>114</v>
      </c>
      <c r="AI11" s="18" t="s">
        <v>34</v>
      </c>
      <c r="AJ11" s="18" t="s">
        <v>75</v>
      </c>
      <c r="AK11" s="18" t="s">
        <v>79</v>
      </c>
      <c r="AL11" s="17" t="s">
        <v>9</v>
      </c>
      <c r="AM11" s="18" t="s">
        <v>34</v>
      </c>
      <c r="AN11" s="38" t="s">
        <v>20</v>
      </c>
      <c r="AO11" s="18" t="s">
        <v>114</v>
      </c>
      <c r="AP11" s="31" t="s">
        <v>19</v>
      </c>
      <c r="AQ11" s="31" t="s">
        <v>41</v>
      </c>
      <c r="AR11" s="30" t="s">
        <v>125</v>
      </c>
      <c r="AS11" s="18" t="s">
        <v>75</v>
      </c>
      <c r="AT11" s="18" t="s">
        <v>50</v>
      </c>
      <c r="AU11" s="37" t="s">
        <v>135</v>
      </c>
      <c r="AV11" s="18" t="s">
        <v>20</v>
      </c>
      <c r="AW11" s="17" t="s">
        <v>75</v>
      </c>
      <c r="AX11" s="18" t="s">
        <v>9</v>
      </c>
      <c r="AY11" s="38" t="s">
        <v>9</v>
      </c>
      <c r="AZ11" s="18" t="s">
        <v>34</v>
      </c>
      <c r="BA11" s="31" t="s">
        <v>28</v>
      </c>
      <c r="BB11" s="37" t="s">
        <v>528</v>
      </c>
      <c r="BC11" s="30" t="s">
        <v>24</v>
      </c>
      <c r="BD11" s="18" t="s">
        <v>34</v>
      </c>
      <c r="BE11" s="37" t="s">
        <v>38</v>
      </c>
      <c r="BF11" s="37" t="s">
        <v>124</v>
      </c>
      <c r="BG11" s="18" t="s">
        <v>358</v>
      </c>
      <c r="BH11" s="30" t="s">
        <v>75</v>
      </c>
      <c r="BI11" s="37" t="s">
        <v>403</v>
      </c>
      <c r="BJ11" s="37" t="s">
        <v>39</v>
      </c>
      <c r="BK11" s="30" t="s">
        <v>21</v>
      </c>
      <c r="BL11" s="37" t="s">
        <v>27</v>
      </c>
      <c r="BM11" s="17" t="s">
        <v>114</v>
      </c>
      <c r="BN11" s="37" t="s">
        <v>38</v>
      </c>
      <c r="BO11" s="18" t="s">
        <v>34</v>
      </c>
      <c r="BP11" s="31" t="s">
        <v>41</v>
      </c>
      <c r="BQ11" s="37" t="s">
        <v>88</v>
      </c>
      <c r="BR11" s="17" t="s">
        <v>34</v>
      </c>
      <c r="BS11" s="37" t="s">
        <v>27</v>
      </c>
      <c r="BT11" s="37" t="s">
        <v>49</v>
      </c>
      <c r="BU11" s="18" t="s">
        <v>114</v>
      </c>
      <c r="BV11" s="32" t="s">
        <v>15</v>
      </c>
      <c r="BW11" s="32" t="s">
        <v>41</v>
      </c>
      <c r="BX11" s="40" t="s">
        <v>88</v>
      </c>
    </row>
    <row r="12" spans="1:76" x14ac:dyDescent="0.35">
      <c r="A12" s="13" t="s">
        <v>973</v>
      </c>
      <c r="B12" s="17" t="s">
        <v>786</v>
      </c>
      <c r="C12" s="17" t="s">
        <v>983</v>
      </c>
      <c r="D12" s="18" t="s">
        <v>784</v>
      </c>
      <c r="E12" s="17" t="s">
        <v>983</v>
      </c>
      <c r="F12" s="37" t="s">
        <v>655</v>
      </c>
      <c r="G12" s="37" t="s">
        <v>656</v>
      </c>
      <c r="H12" s="37" t="s">
        <v>645</v>
      </c>
      <c r="I12" s="18" t="s">
        <v>785</v>
      </c>
      <c r="J12" s="37" t="s">
        <v>641</v>
      </c>
      <c r="K12" s="31" t="s">
        <v>685</v>
      </c>
      <c r="L12" s="31" t="s">
        <v>675</v>
      </c>
      <c r="M12" s="18" t="s">
        <v>787</v>
      </c>
      <c r="N12" s="31" t="s">
        <v>988</v>
      </c>
      <c r="O12" s="18" t="s">
        <v>791</v>
      </c>
      <c r="P12" s="31" t="s">
        <v>751</v>
      </c>
      <c r="Q12" s="31" t="s">
        <v>988</v>
      </c>
      <c r="R12" s="37" t="s">
        <v>655</v>
      </c>
      <c r="S12" s="38" t="s">
        <v>646</v>
      </c>
      <c r="T12" s="31" t="s">
        <v>663</v>
      </c>
      <c r="U12" s="38" t="s">
        <v>651</v>
      </c>
      <c r="V12" s="37" t="s">
        <v>822</v>
      </c>
      <c r="W12" s="37" t="s">
        <v>818</v>
      </c>
      <c r="X12" s="18" t="s">
        <v>792</v>
      </c>
      <c r="Y12" s="31" t="s">
        <v>663</v>
      </c>
      <c r="Z12" s="31" t="s">
        <v>732</v>
      </c>
      <c r="AA12" s="31" t="s">
        <v>949</v>
      </c>
      <c r="AB12" s="31" t="s">
        <v>707</v>
      </c>
      <c r="AC12" s="30" t="s">
        <v>752</v>
      </c>
      <c r="AD12" s="18" t="s">
        <v>982</v>
      </c>
      <c r="AE12" s="31" t="s">
        <v>672</v>
      </c>
      <c r="AF12" s="37" t="s">
        <v>643</v>
      </c>
      <c r="AG12" s="37" t="s">
        <v>653</v>
      </c>
      <c r="AH12" s="38" t="s">
        <v>983</v>
      </c>
      <c r="AI12" s="31" t="s">
        <v>672</v>
      </c>
      <c r="AJ12" s="18" t="s">
        <v>796</v>
      </c>
      <c r="AK12" s="37" t="s">
        <v>731</v>
      </c>
      <c r="AL12" s="17" t="s">
        <v>983</v>
      </c>
      <c r="AM12" s="18" t="s">
        <v>792</v>
      </c>
      <c r="AN12" s="38" t="s">
        <v>643</v>
      </c>
      <c r="AO12" s="37" t="s">
        <v>652</v>
      </c>
      <c r="AP12" s="31" t="s">
        <v>735</v>
      </c>
      <c r="AQ12" s="31" t="s">
        <v>707</v>
      </c>
      <c r="AR12" s="30" t="s">
        <v>737</v>
      </c>
      <c r="AS12" s="18" t="s">
        <v>784</v>
      </c>
      <c r="AT12" s="37" t="s">
        <v>648</v>
      </c>
      <c r="AU12" s="37" t="s">
        <v>656</v>
      </c>
      <c r="AV12" s="37" t="s">
        <v>657</v>
      </c>
      <c r="AW12" s="30" t="s">
        <v>714</v>
      </c>
      <c r="AX12" s="37" t="s">
        <v>643</v>
      </c>
      <c r="AY12" s="38" t="s">
        <v>650</v>
      </c>
      <c r="AZ12" s="18" t="s">
        <v>796</v>
      </c>
      <c r="BA12" s="31" t="s">
        <v>732</v>
      </c>
      <c r="BB12" s="37" t="s">
        <v>807</v>
      </c>
      <c r="BC12" s="30" t="s">
        <v>987</v>
      </c>
      <c r="BD12" s="18" t="s">
        <v>793</v>
      </c>
      <c r="BE12" s="37" t="s">
        <v>645</v>
      </c>
      <c r="BF12" s="37" t="s">
        <v>651</v>
      </c>
      <c r="BG12" s="37" t="s">
        <v>655</v>
      </c>
      <c r="BH12" s="30" t="s">
        <v>785</v>
      </c>
      <c r="BI12" s="37" t="s">
        <v>818</v>
      </c>
      <c r="BJ12" s="37" t="s">
        <v>656</v>
      </c>
      <c r="BK12" s="30" t="s">
        <v>707</v>
      </c>
      <c r="BL12" s="37" t="s">
        <v>639</v>
      </c>
      <c r="BM12" s="17" t="s">
        <v>790</v>
      </c>
      <c r="BN12" s="37" t="s">
        <v>641</v>
      </c>
      <c r="BO12" s="31" t="s">
        <v>796</v>
      </c>
      <c r="BP12" s="18" t="s">
        <v>793</v>
      </c>
      <c r="BQ12" s="37" t="s">
        <v>641</v>
      </c>
      <c r="BR12" s="17" t="s">
        <v>792</v>
      </c>
      <c r="BS12" s="37" t="s">
        <v>641</v>
      </c>
      <c r="BT12" s="37" t="s">
        <v>662</v>
      </c>
      <c r="BU12" s="18" t="s">
        <v>793</v>
      </c>
      <c r="BV12" s="32" t="s">
        <v>732</v>
      </c>
      <c r="BW12" s="12" t="s">
        <v>793</v>
      </c>
      <c r="BX12" s="40" t="s">
        <v>641</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X18"/>
  <sheetViews>
    <sheetView showGridLines="0" workbookViewId="0">
      <pane xSplit="1" topLeftCell="B1" activePane="topRight" state="frozenSplit"/>
      <selection pane="topRight"/>
    </sheetView>
  </sheetViews>
  <sheetFormatPr defaultRowHeight="14.5" x14ac:dyDescent="0.35"/>
  <cols>
    <col min="1" max="1" width="70.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1481</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981</v>
      </c>
      <c r="B3" s="15" t="s">
        <v>223</v>
      </c>
      <c r="C3" s="15" t="s">
        <v>297</v>
      </c>
      <c r="D3" s="16" t="s">
        <v>403</v>
      </c>
      <c r="E3" s="15" t="s">
        <v>403</v>
      </c>
      <c r="F3" s="16" t="s">
        <v>382</v>
      </c>
      <c r="G3" s="29" t="s">
        <v>135</v>
      </c>
      <c r="H3" s="16" t="s">
        <v>278</v>
      </c>
      <c r="I3" s="16" t="s">
        <v>280</v>
      </c>
      <c r="J3" s="29" t="s">
        <v>39</v>
      </c>
      <c r="K3" s="16" t="s">
        <v>400</v>
      </c>
      <c r="L3" s="16" t="s">
        <v>223</v>
      </c>
      <c r="M3" s="34" t="s">
        <v>148</v>
      </c>
      <c r="N3" s="34" t="s">
        <v>430</v>
      </c>
      <c r="O3" s="34" t="s">
        <v>419</v>
      </c>
      <c r="P3" s="16" t="s">
        <v>280</v>
      </c>
      <c r="Q3" s="34" t="s">
        <v>148</v>
      </c>
      <c r="R3" s="29" t="s">
        <v>18</v>
      </c>
      <c r="S3" s="28" t="s">
        <v>310</v>
      </c>
      <c r="T3" s="34" t="s">
        <v>399</v>
      </c>
      <c r="U3" s="28" t="s">
        <v>114</v>
      </c>
      <c r="V3" s="29" t="s">
        <v>52</v>
      </c>
      <c r="W3" s="29" t="s">
        <v>135</v>
      </c>
      <c r="X3" s="16" t="s">
        <v>382</v>
      </c>
      <c r="Y3" s="34" t="s">
        <v>396</v>
      </c>
      <c r="Z3" s="16" t="s">
        <v>382</v>
      </c>
      <c r="AA3" s="34" t="s">
        <v>331</v>
      </c>
      <c r="AB3" s="16" t="s">
        <v>400</v>
      </c>
      <c r="AC3" s="35" t="s">
        <v>382</v>
      </c>
      <c r="AD3" s="29" t="s">
        <v>135</v>
      </c>
      <c r="AE3" s="16" t="s">
        <v>403</v>
      </c>
      <c r="AF3" s="16" t="s">
        <v>223</v>
      </c>
      <c r="AG3" s="34" t="s">
        <v>984</v>
      </c>
      <c r="AH3" s="15" t="s">
        <v>223</v>
      </c>
      <c r="AI3" s="34" t="s">
        <v>399</v>
      </c>
      <c r="AJ3" s="16" t="s">
        <v>297</v>
      </c>
      <c r="AK3" s="29" t="s">
        <v>42</v>
      </c>
      <c r="AL3" s="15" t="s">
        <v>278</v>
      </c>
      <c r="AM3" s="16" t="s">
        <v>223</v>
      </c>
      <c r="AN3" s="28" t="s">
        <v>278</v>
      </c>
      <c r="AO3" s="29" t="s">
        <v>27</v>
      </c>
      <c r="AP3" s="34" t="s">
        <v>148</v>
      </c>
      <c r="AQ3" s="34" t="s">
        <v>399</v>
      </c>
      <c r="AR3" s="35" t="s">
        <v>399</v>
      </c>
      <c r="AS3" s="16" t="s">
        <v>223</v>
      </c>
      <c r="AT3" s="29" t="s">
        <v>18</v>
      </c>
      <c r="AU3" s="16" t="s">
        <v>297</v>
      </c>
      <c r="AV3" s="29" t="s">
        <v>135</v>
      </c>
      <c r="AW3" s="15" t="s">
        <v>297</v>
      </c>
      <c r="AX3" s="16" t="s">
        <v>223</v>
      </c>
      <c r="AY3" s="28" t="s">
        <v>18</v>
      </c>
      <c r="AZ3" s="34" t="s">
        <v>400</v>
      </c>
      <c r="BA3" s="34" t="s">
        <v>331</v>
      </c>
      <c r="BB3" s="34" t="s">
        <v>691</v>
      </c>
      <c r="BC3" s="35" t="s">
        <v>495</v>
      </c>
      <c r="BD3" s="29" t="s">
        <v>18</v>
      </c>
      <c r="BE3" s="29" t="s">
        <v>124</v>
      </c>
      <c r="BF3" s="29" t="s">
        <v>59</v>
      </c>
      <c r="BG3" s="29" t="s">
        <v>354</v>
      </c>
      <c r="BH3" s="35" t="s">
        <v>398</v>
      </c>
      <c r="BI3" s="29" t="s">
        <v>38</v>
      </c>
      <c r="BJ3" s="29" t="s">
        <v>38</v>
      </c>
      <c r="BK3" s="35" t="s">
        <v>382</v>
      </c>
      <c r="BL3" s="29" t="s">
        <v>18</v>
      </c>
      <c r="BM3" s="28" t="s">
        <v>310</v>
      </c>
      <c r="BN3" s="16" t="s">
        <v>398</v>
      </c>
      <c r="BO3" s="34" t="s">
        <v>382</v>
      </c>
      <c r="BP3" s="29" t="s">
        <v>135</v>
      </c>
      <c r="BQ3" s="16" t="s">
        <v>398</v>
      </c>
      <c r="BR3" s="28" t="s">
        <v>310</v>
      </c>
      <c r="BS3" s="16" t="s">
        <v>297</v>
      </c>
      <c r="BT3" s="29" t="s">
        <v>107</v>
      </c>
      <c r="BU3" s="34" t="s">
        <v>399</v>
      </c>
      <c r="BV3" s="43" t="s">
        <v>400</v>
      </c>
      <c r="BW3" s="46" t="s">
        <v>135</v>
      </c>
      <c r="BX3" s="21" t="s">
        <v>398</v>
      </c>
    </row>
    <row r="4" spans="1:76" x14ac:dyDescent="0.35">
      <c r="A4" s="13" t="s">
        <v>980</v>
      </c>
      <c r="B4" s="17" t="s">
        <v>398</v>
      </c>
      <c r="C4" s="17" t="s">
        <v>382</v>
      </c>
      <c r="D4" s="18" t="s">
        <v>403</v>
      </c>
      <c r="E4" s="17" t="s">
        <v>403</v>
      </c>
      <c r="F4" s="18" t="s">
        <v>400</v>
      </c>
      <c r="G4" s="18" t="s">
        <v>382</v>
      </c>
      <c r="H4" s="37" t="s">
        <v>402</v>
      </c>
      <c r="I4" s="31" t="s">
        <v>310</v>
      </c>
      <c r="J4" s="31" t="s">
        <v>280</v>
      </c>
      <c r="K4" s="37" t="s">
        <v>148</v>
      </c>
      <c r="L4" s="18" t="s">
        <v>382</v>
      </c>
      <c r="M4" s="18" t="s">
        <v>400</v>
      </c>
      <c r="N4" s="18" t="s">
        <v>403</v>
      </c>
      <c r="O4" s="18" t="s">
        <v>223</v>
      </c>
      <c r="P4" s="37" t="s">
        <v>430</v>
      </c>
      <c r="Q4" s="18" t="s">
        <v>399</v>
      </c>
      <c r="R4" s="18" t="s">
        <v>382</v>
      </c>
      <c r="S4" s="17" t="s">
        <v>403</v>
      </c>
      <c r="T4" s="18" t="s">
        <v>400</v>
      </c>
      <c r="U4" s="30" t="s">
        <v>310</v>
      </c>
      <c r="V4" s="18" t="s">
        <v>399</v>
      </c>
      <c r="W4" s="31" t="s">
        <v>124</v>
      </c>
      <c r="X4" s="18" t="s">
        <v>399</v>
      </c>
      <c r="Y4" s="18" t="s">
        <v>398</v>
      </c>
      <c r="Z4" s="37" t="s">
        <v>149</v>
      </c>
      <c r="AA4" s="37" t="s">
        <v>148</v>
      </c>
      <c r="AB4" s="18" t="s">
        <v>398</v>
      </c>
      <c r="AC4" s="30" t="s">
        <v>280</v>
      </c>
      <c r="AD4" s="18" t="s">
        <v>297</v>
      </c>
      <c r="AE4" s="18" t="s">
        <v>400</v>
      </c>
      <c r="AF4" s="37" t="s">
        <v>148</v>
      </c>
      <c r="AG4" s="31" t="s">
        <v>50</v>
      </c>
      <c r="AH4" s="17" t="s">
        <v>398</v>
      </c>
      <c r="AI4" s="18" t="s">
        <v>399</v>
      </c>
      <c r="AJ4" s="18" t="s">
        <v>280</v>
      </c>
      <c r="AK4" s="37" t="s">
        <v>968</v>
      </c>
      <c r="AL4" s="30" t="s">
        <v>280</v>
      </c>
      <c r="AM4" s="37" t="s">
        <v>382</v>
      </c>
      <c r="AN4" s="17" t="s">
        <v>382</v>
      </c>
      <c r="AO4" s="31" t="s">
        <v>280</v>
      </c>
      <c r="AP4" s="18" t="s">
        <v>400</v>
      </c>
      <c r="AQ4" s="31" t="s">
        <v>310</v>
      </c>
      <c r="AR4" s="30" t="s">
        <v>297</v>
      </c>
      <c r="AS4" s="18" t="s">
        <v>399</v>
      </c>
      <c r="AT4" s="18" t="s">
        <v>223</v>
      </c>
      <c r="AU4" s="18" t="s">
        <v>398</v>
      </c>
      <c r="AV4" s="18" t="s">
        <v>399</v>
      </c>
      <c r="AW4" s="38" t="s">
        <v>399</v>
      </c>
      <c r="AX4" s="31" t="s">
        <v>297</v>
      </c>
      <c r="AY4" s="17" t="s">
        <v>382</v>
      </c>
      <c r="AZ4" s="18" t="s">
        <v>297</v>
      </c>
      <c r="BA4" s="18" t="s">
        <v>399</v>
      </c>
      <c r="BB4" s="37" t="s">
        <v>859</v>
      </c>
      <c r="BC4" s="38" t="s">
        <v>399</v>
      </c>
      <c r="BD4" s="37" t="s">
        <v>331</v>
      </c>
      <c r="BE4" s="31" t="s">
        <v>18</v>
      </c>
      <c r="BF4" s="31" t="s">
        <v>18</v>
      </c>
      <c r="BG4" s="31" t="s">
        <v>413</v>
      </c>
      <c r="BH4" s="38" t="s">
        <v>400</v>
      </c>
      <c r="BI4" s="31" t="s">
        <v>18</v>
      </c>
      <c r="BJ4" s="31" t="s">
        <v>18</v>
      </c>
      <c r="BK4" s="38" t="s">
        <v>399</v>
      </c>
      <c r="BL4" s="31" t="s">
        <v>280</v>
      </c>
      <c r="BM4" s="17" t="s">
        <v>400</v>
      </c>
      <c r="BN4" s="37" t="s">
        <v>148</v>
      </c>
      <c r="BO4" s="18" t="s">
        <v>403</v>
      </c>
      <c r="BP4" s="31" t="s">
        <v>413</v>
      </c>
      <c r="BQ4" s="18" t="s">
        <v>398</v>
      </c>
      <c r="BR4" s="17" t="s">
        <v>399</v>
      </c>
      <c r="BS4" s="18" t="s">
        <v>400</v>
      </c>
      <c r="BT4" s="31" t="s">
        <v>494</v>
      </c>
      <c r="BU4" s="31" t="s">
        <v>18</v>
      </c>
      <c r="BV4" s="39" t="s">
        <v>148</v>
      </c>
      <c r="BW4" s="32" t="s">
        <v>413</v>
      </c>
      <c r="BX4" s="22" t="s">
        <v>398</v>
      </c>
    </row>
    <row r="5" spans="1:76" x14ac:dyDescent="0.35">
      <c r="A5" s="13" t="s">
        <v>979</v>
      </c>
      <c r="B5" s="17" t="s">
        <v>297</v>
      </c>
      <c r="C5" s="30" t="s">
        <v>310</v>
      </c>
      <c r="D5" s="37" t="s">
        <v>382</v>
      </c>
      <c r="E5" s="17" t="s">
        <v>382</v>
      </c>
      <c r="F5" s="31" t="s">
        <v>88</v>
      </c>
      <c r="G5" s="18" t="s">
        <v>382</v>
      </c>
      <c r="H5" s="18" t="s">
        <v>297</v>
      </c>
      <c r="I5" s="18" t="s">
        <v>403</v>
      </c>
      <c r="J5" s="37" t="s">
        <v>149</v>
      </c>
      <c r="K5" s="31" t="s">
        <v>241</v>
      </c>
      <c r="L5" s="18" t="s">
        <v>310</v>
      </c>
      <c r="M5" s="18" t="s">
        <v>18</v>
      </c>
      <c r="N5" s="31" t="s">
        <v>64</v>
      </c>
      <c r="O5" s="31" t="s">
        <v>39</v>
      </c>
      <c r="P5" s="18" t="s">
        <v>353</v>
      </c>
      <c r="Q5" s="31" t="s">
        <v>88</v>
      </c>
      <c r="R5" s="18" t="s">
        <v>297</v>
      </c>
      <c r="S5" s="38" t="s">
        <v>382</v>
      </c>
      <c r="T5" s="31" t="s">
        <v>135</v>
      </c>
      <c r="U5" s="38" t="s">
        <v>422</v>
      </c>
      <c r="V5" s="37" t="s">
        <v>422</v>
      </c>
      <c r="W5" s="37" t="s">
        <v>331</v>
      </c>
      <c r="X5" s="18" t="s">
        <v>278</v>
      </c>
      <c r="Y5" s="18" t="s">
        <v>280</v>
      </c>
      <c r="Z5" s="31" t="s">
        <v>103</v>
      </c>
      <c r="AA5" s="31" t="s">
        <v>39</v>
      </c>
      <c r="AB5" s="31" t="s">
        <v>27</v>
      </c>
      <c r="AC5" s="17" t="s">
        <v>223</v>
      </c>
      <c r="AD5" s="37" t="s">
        <v>396</v>
      </c>
      <c r="AE5" s="31" t="s">
        <v>18</v>
      </c>
      <c r="AF5" s="31" t="s">
        <v>310</v>
      </c>
      <c r="AG5" s="18" t="s">
        <v>353</v>
      </c>
      <c r="AH5" s="30" t="s">
        <v>280</v>
      </c>
      <c r="AI5" s="18" t="s">
        <v>310</v>
      </c>
      <c r="AJ5" s="37" t="s">
        <v>331</v>
      </c>
      <c r="AK5" s="37" t="s">
        <v>425</v>
      </c>
      <c r="AL5" s="38" t="s">
        <v>396</v>
      </c>
      <c r="AM5" s="31" t="s">
        <v>280</v>
      </c>
      <c r="AN5" s="17" t="s">
        <v>297</v>
      </c>
      <c r="AO5" s="37" t="s">
        <v>425</v>
      </c>
      <c r="AP5" s="31" t="s">
        <v>124</v>
      </c>
      <c r="AQ5" s="18" t="s">
        <v>403</v>
      </c>
      <c r="AR5" s="17" t="s">
        <v>297</v>
      </c>
      <c r="AS5" s="18" t="s">
        <v>278</v>
      </c>
      <c r="AT5" s="18" t="s">
        <v>400</v>
      </c>
      <c r="AU5" s="18" t="s">
        <v>278</v>
      </c>
      <c r="AV5" s="18" t="s">
        <v>382</v>
      </c>
      <c r="AW5" s="17" t="s">
        <v>278</v>
      </c>
      <c r="AX5" s="18" t="s">
        <v>398</v>
      </c>
      <c r="AY5" s="38" t="s">
        <v>382</v>
      </c>
      <c r="AZ5" s="18" t="s">
        <v>280</v>
      </c>
      <c r="BA5" s="31" t="s">
        <v>59</v>
      </c>
      <c r="BB5" s="31" t="s">
        <v>222</v>
      </c>
      <c r="BC5" s="30" t="s">
        <v>27</v>
      </c>
      <c r="BD5" s="18" t="s">
        <v>403</v>
      </c>
      <c r="BE5" s="37" t="s">
        <v>422</v>
      </c>
      <c r="BF5" s="37" t="s">
        <v>400</v>
      </c>
      <c r="BG5" s="37" t="s">
        <v>661</v>
      </c>
      <c r="BH5" s="30" t="s">
        <v>280</v>
      </c>
      <c r="BI5" s="31" t="s">
        <v>135</v>
      </c>
      <c r="BJ5" s="37" t="s">
        <v>430</v>
      </c>
      <c r="BK5" s="30" t="s">
        <v>310</v>
      </c>
      <c r="BL5" s="37" t="s">
        <v>399</v>
      </c>
      <c r="BM5" s="17" t="s">
        <v>403</v>
      </c>
      <c r="BN5" s="31" t="s">
        <v>124</v>
      </c>
      <c r="BO5" s="18" t="s">
        <v>280</v>
      </c>
      <c r="BP5" s="37" t="s">
        <v>160</v>
      </c>
      <c r="BQ5" s="31" t="s">
        <v>413</v>
      </c>
      <c r="BR5" s="17" t="s">
        <v>297</v>
      </c>
      <c r="BS5" s="18" t="s">
        <v>223</v>
      </c>
      <c r="BT5" s="37" t="s">
        <v>495</v>
      </c>
      <c r="BU5" s="18" t="s">
        <v>382</v>
      </c>
      <c r="BV5" s="32" t="s">
        <v>38</v>
      </c>
      <c r="BW5" s="39" t="s">
        <v>160</v>
      </c>
      <c r="BX5" s="33" t="s">
        <v>413</v>
      </c>
    </row>
    <row r="6" spans="1:76" x14ac:dyDescent="0.35">
      <c r="A6" s="13" t="s">
        <v>978</v>
      </c>
      <c r="B6" s="17" t="s">
        <v>19</v>
      </c>
      <c r="C6" s="17" t="s">
        <v>21</v>
      </c>
      <c r="D6" s="18" t="s">
        <v>28</v>
      </c>
      <c r="E6" s="17" t="s">
        <v>42</v>
      </c>
      <c r="F6" s="18" t="s">
        <v>66</v>
      </c>
      <c r="G6" s="18" t="s">
        <v>66</v>
      </c>
      <c r="H6" s="31" t="s">
        <v>54</v>
      </c>
      <c r="I6" s="37" t="s">
        <v>52</v>
      </c>
      <c r="J6" s="37" t="s">
        <v>34</v>
      </c>
      <c r="K6" s="18" t="s">
        <v>79</v>
      </c>
      <c r="L6" s="18" t="s">
        <v>65</v>
      </c>
      <c r="M6" s="31" t="s">
        <v>111</v>
      </c>
      <c r="N6" s="31" t="s">
        <v>71</v>
      </c>
      <c r="O6" s="31" t="s">
        <v>44</v>
      </c>
      <c r="P6" s="31" t="s">
        <v>67</v>
      </c>
      <c r="Q6" s="18" t="s">
        <v>65</v>
      </c>
      <c r="R6" s="37" t="s">
        <v>52</v>
      </c>
      <c r="S6" s="17" t="s">
        <v>15</v>
      </c>
      <c r="T6" s="18" t="s">
        <v>19</v>
      </c>
      <c r="U6" s="38" t="s">
        <v>20</v>
      </c>
      <c r="V6" s="18" t="s">
        <v>89</v>
      </c>
      <c r="W6" s="37" t="s">
        <v>27</v>
      </c>
      <c r="X6" s="18" t="s">
        <v>66</v>
      </c>
      <c r="Y6" s="31" t="s">
        <v>71</v>
      </c>
      <c r="Z6" s="31" t="s">
        <v>42</v>
      </c>
      <c r="AA6" s="31" t="s">
        <v>24</v>
      </c>
      <c r="AB6" s="31" t="s">
        <v>71</v>
      </c>
      <c r="AC6" s="17" t="s">
        <v>28</v>
      </c>
      <c r="AD6" s="18" t="s">
        <v>21</v>
      </c>
      <c r="AE6" s="18" t="s">
        <v>89</v>
      </c>
      <c r="AF6" s="18" t="s">
        <v>19</v>
      </c>
      <c r="AG6" s="18" t="s">
        <v>358</v>
      </c>
      <c r="AH6" s="17" t="s">
        <v>15</v>
      </c>
      <c r="AI6" s="18" t="s">
        <v>66</v>
      </c>
      <c r="AJ6" s="18" t="s">
        <v>40</v>
      </c>
      <c r="AK6" s="18" t="s">
        <v>222</v>
      </c>
      <c r="AL6" s="17" t="s">
        <v>15</v>
      </c>
      <c r="AM6" s="18" t="s">
        <v>19</v>
      </c>
      <c r="AN6" s="38" t="s">
        <v>21</v>
      </c>
      <c r="AO6" s="37" t="s">
        <v>114</v>
      </c>
      <c r="AP6" s="31" t="s">
        <v>29</v>
      </c>
      <c r="AQ6" s="18" t="s">
        <v>42</v>
      </c>
      <c r="AR6" s="17" t="s">
        <v>125</v>
      </c>
      <c r="AS6" s="18" t="s">
        <v>21</v>
      </c>
      <c r="AT6" s="18" t="s">
        <v>40</v>
      </c>
      <c r="AU6" s="37" t="s">
        <v>34</v>
      </c>
      <c r="AV6" s="18" t="s">
        <v>28</v>
      </c>
      <c r="AW6" s="17" t="s">
        <v>28</v>
      </c>
      <c r="AX6" s="18" t="s">
        <v>21</v>
      </c>
      <c r="AY6" s="17" t="s">
        <v>15</v>
      </c>
      <c r="AZ6" s="18" t="s">
        <v>19</v>
      </c>
      <c r="BA6" s="18" t="s">
        <v>66</v>
      </c>
      <c r="BB6" s="18" t="s">
        <v>222</v>
      </c>
      <c r="BC6" s="30" t="s">
        <v>16</v>
      </c>
      <c r="BD6" s="18" t="s">
        <v>19</v>
      </c>
      <c r="BE6" s="37" t="s">
        <v>65</v>
      </c>
      <c r="BF6" s="37" t="s">
        <v>114</v>
      </c>
      <c r="BG6" s="37" t="s">
        <v>159</v>
      </c>
      <c r="BH6" s="30" t="s">
        <v>28</v>
      </c>
      <c r="BI6" s="37" t="s">
        <v>60</v>
      </c>
      <c r="BJ6" s="37" t="s">
        <v>9</v>
      </c>
      <c r="BK6" s="30" t="s">
        <v>28</v>
      </c>
      <c r="BL6" s="37" t="s">
        <v>75</v>
      </c>
      <c r="BM6" s="17" t="s">
        <v>21</v>
      </c>
      <c r="BN6" s="18" t="s">
        <v>42</v>
      </c>
      <c r="BO6" s="18" t="s">
        <v>28</v>
      </c>
      <c r="BP6" s="37" t="s">
        <v>51</v>
      </c>
      <c r="BQ6" s="18" t="s">
        <v>66</v>
      </c>
      <c r="BR6" s="17" t="s">
        <v>21</v>
      </c>
      <c r="BS6" s="18" t="s">
        <v>42</v>
      </c>
      <c r="BT6" s="18" t="s">
        <v>367</v>
      </c>
      <c r="BU6" s="18" t="s">
        <v>41</v>
      </c>
      <c r="BV6" s="32" t="s">
        <v>24</v>
      </c>
      <c r="BW6" s="39" t="s">
        <v>51</v>
      </c>
      <c r="BX6" s="22" t="s">
        <v>66</v>
      </c>
    </row>
    <row r="7" spans="1:76" x14ac:dyDescent="0.35">
      <c r="A7" s="13" t="s">
        <v>977</v>
      </c>
      <c r="B7" s="17" t="s">
        <v>29</v>
      </c>
      <c r="C7" s="38" t="s">
        <v>24</v>
      </c>
      <c r="D7" s="31" t="s">
        <v>10</v>
      </c>
      <c r="E7" s="17" t="s">
        <v>55</v>
      </c>
      <c r="F7" s="37" t="s">
        <v>40</v>
      </c>
      <c r="G7" s="37" t="s">
        <v>66</v>
      </c>
      <c r="H7" s="18" t="s">
        <v>16</v>
      </c>
      <c r="I7" s="37" t="s">
        <v>42</v>
      </c>
      <c r="J7" s="18" t="s">
        <v>16</v>
      </c>
      <c r="K7" s="31" t="s">
        <v>55</v>
      </c>
      <c r="L7" s="31" t="s">
        <v>55</v>
      </c>
      <c r="M7" s="18" t="s">
        <v>54</v>
      </c>
      <c r="N7" s="18" t="s">
        <v>16</v>
      </c>
      <c r="O7" s="18" t="s">
        <v>71</v>
      </c>
      <c r="P7" s="18" t="s">
        <v>55</v>
      </c>
      <c r="Q7" s="18" t="s">
        <v>43</v>
      </c>
      <c r="R7" s="18" t="s">
        <v>43</v>
      </c>
      <c r="S7" s="38" t="s">
        <v>29</v>
      </c>
      <c r="T7" s="31" t="s">
        <v>10</v>
      </c>
      <c r="U7" s="30" t="s">
        <v>44</v>
      </c>
      <c r="V7" s="31" t="s">
        <v>55</v>
      </c>
      <c r="W7" s="18" t="s">
        <v>71</v>
      </c>
      <c r="X7" s="18" t="s">
        <v>16</v>
      </c>
      <c r="Y7" s="18" t="s">
        <v>67</v>
      </c>
      <c r="Z7" s="18" t="s">
        <v>16</v>
      </c>
      <c r="AA7" s="18" t="s">
        <v>71</v>
      </c>
      <c r="AB7" s="37" t="s">
        <v>19</v>
      </c>
      <c r="AC7" s="17" t="s">
        <v>10</v>
      </c>
      <c r="AD7" s="18" t="s">
        <v>71</v>
      </c>
      <c r="AE7" s="18" t="s">
        <v>71</v>
      </c>
      <c r="AF7" s="18" t="s">
        <v>16</v>
      </c>
      <c r="AG7" s="37" t="s">
        <v>367</v>
      </c>
      <c r="AH7" s="38" t="s">
        <v>29</v>
      </c>
      <c r="AI7" s="18" t="s">
        <v>16</v>
      </c>
      <c r="AJ7" s="31" t="s">
        <v>44</v>
      </c>
      <c r="AK7" s="18" t="s">
        <v>111</v>
      </c>
      <c r="AL7" s="17" t="s">
        <v>71</v>
      </c>
      <c r="AM7" s="18" t="s">
        <v>29</v>
      </c>
      <c r="AN7" s="17" t="s">
        <v>29</v>
      </c>
      <c r="AO7" s="31" t="s">
        <v>44</v>
      </c>
      <c r="AP7" s="18" t="s">
        <v>29</v>
      </c>
      <c r="AQ7" s="18" t="s">
        <v>71</v>
      </c>
      <c r="AR7" s="17" t="s">
        <v>29</v>
      </c>
      <c r="AS7" s="18" t="s">
        <v>30</v>
      </c>
      <c r="AT7" s="37" t="s">
        <v>66</v>
      </c>
      <c r="AU7" s="18" t="s">
        <v>71</v>
      </c>
      <c r="AV7" s="18" t="s">
        <v>16</v>
      </c>
      <c r="AW7" s="17" t="s">
        <v>29</v>
      </c>
      <c r="AX7" s="18" t="s">
        <v>10</v>
      </c>
      <c r="AY7" s="17" t="s">
        <v>29</v>
      </c>
      <c r="AZ7" s="18" t="s">
        <v>29</v>
      </c>
      <c r="BA7" s="31" t="s">
        <v>30</v>
      </c>
      <c r="BB7" s="18" t="s">
        <v>111</v>
      </c>
      <c r="BC7" s="30" t="s">
        <v>12</v>
      </c>
      <c r="BD7" s="31" t="s">
        <v>30</v>
      </c>
      <c r="BE7" s="18" t="s">
        <v>71</v>
      </c>
      <c r="BF7" s="37" t="s">
        <v>19</v>
      </c>
      <c r="BG7" s="37" t="s">
        <v>210</v>
      </c>
      <c r="BH7" s="30" t="s">
        <v>10</v>
      </c>
      <c r="BI7" s="37" t="s">
        <v>20</v>
      </c>
      <c r="BJ7" s="18" t="s">
        <v>71</v>
      </c>
      <c r="BK7" s="17" t="s">
        <v>29</v>
      </c>
      <c r="BL7" s="18" t="s">
        <v>29</v>
      </c>
      <c r="BM7" s="17" t="s">
        <v>16</v>
      </c>
      <c r="BN7" s="18" t="s">
        <v>67</v>
      </c>
      <c r="BO7" s="18" t="s">
        <v>29</v>
      </c>
      <c r="BP7" s="31" t="s">
        <v>44</v>
      </c>
      <c r="BQ7" s="37" t="s">
        <v>40</v>
      </c>
      <c r="BR7" s="17" t="s">
        <v>16</v>
      </c>
      <c r="BS7" s="18" t="s">
        <v>16</v>
      </c>
      <c r="BT7" s="31" t="s">
        <v>44</v>
      </c>
      <c r="BU7" s="18" t="s">
        <v>71</v>
      </c>
      <c r="BV7" s="39" t="s">
        <v>24</v>
      </c>
      <c r="BW7" s="32" t="s">
        <v>44</v>
      </c>
      <c r="BX7" s="40" t="s">
        <v>40</v>
      </c>
    </row>
    <row r="8" spans="1:76" x14ac:dyDescent="0.35">
      <c r="A8" s="13" t="s">
        <v>976</v>
      </c>
      <c r="B8" s="17" t="s">
        <v>11</v>
      </c>
      <c r="C8" s="38" t="s">
        <v>16</v>
      </c>
      <c r="D8" s="31" t="s">
        <v>12</v>
      </c>
      <c r="E8" s="30" t="s">
        <v>22</v>
      </c>
      <c r="F8" s="18" t="s">
        <v>55</v>
      </c>
      <c r="G8" s="18" t="s">
        <v>55</v>
      </c>
      <c r="H8" s="37" t="s">
        <v>54</v>
      </c>
      <c r="I8" s="18" t="s">
        <v>30</v>
      </c>
      <c r="J8" s="18" t="s">
        <v>55</v>
      </c>
      <c r="K8" s="37" t="s">
        <v>43</v>
      </c>
      <c r="L8" s="37" t="s">
        <v>43</v>
      </c>
      <c r="M8" s="31" t="s">
        <v>22</v>
      </c>
      <c r="N8" s="18" t="s">
        <v>44</v>
      </c>
      <c r="O8" s="18" t="s">
        <v>44</v>
      </c>
      <c r="P8" s="18" t="s">
        <v>55</v>
      </c>
      <c r="Q8" s="18" t="s">
        <v>44</v>
      </c>
      <c r="R8" s="18" t="s">
        <v>43</v>
      </c>
      <c r="S8" s="17" t="s">
        <v>30</v>
      </c>
      <c r="T8" s="18" t="s">
        <v>30</v>
      </c>
      <c r="U8" s="38" t="s">
        <v>42</v>
      </c>
      <c r="V8" s="18" t="s">
        <v>55</v>
      </c>
      <c r="W8" s="18" t="s">
        <v>55</v>
      </c>
      <c r="X8" s="18" t="s">
        <v>44</v>
      </c>
      <c r="Y8" s="18" t="s">
        <v>44</v>
      </c>
      <c r="Z8" s="31" t="s">
        <v>45</v>
      </c>
      <c r="AA8" s="18" t="s">
        <v>44</v>
      </c>
      <c r="AB8" s="37" t="s">
        <v>71</v>
      </c>
      <c r="AC8" s="38" t="s">
        <v>16</v>
      </c>
      <c r="AD8" s="18" t="s">
        <v>30</v>
      </c>
      <c r="AE8" s="18" t="s">
        <v>30</v>
      </c>
      <c r="AF8" s="31" t="s">
        <v>45</v>
      </c>
      <c r="AG8" s="18" t="s">
        <v>44</v>
      </c>
      <c r="AH8" s="38" t="s">
        <v>11</v>
      </c>
      <c r="AI8" s="31" t="s">
        <v>45</v>
      </c>
      <c r="AJ8" s="31" t="s">
        <v>45</v>
      </c>
      <c r="AK8" s="31" t="s">
        <v>22</v>
      </c>
      <c r="AL8" s="17" t="s">
        <v>12</v>
      </c>
      <c r="AM8" s="18" t="s">
        <v>30</v>
      </c>
      <c r="AN8" s="17" t="s">
        <v>12</v>
      </c>
      <c r="AO8" s="18" t="s">
        <v>55</v>
      </c>
      <c r="AP8" s="18" t="s">
        <v>30</v>
      </c>
      <c r="AQ8" s="18" t="s">
        <v>43</v>
      </c>
      <c r="AR8" s="17" t="s">
        <v>30</v>
      </c>
      <c r="AS8" s="18" t="s">
        <v>55</v>
      </c>
      <c r="AT8" s="18" t="s">
        <v>55</v>
      </c>
      <c r="AU8" s="18" t="s">
        <v>44</v>
      </c>
      <c r="AV8" s="18" t="s">
        <v>16</v>
      </c>
      <c r="AW8" s="17" t="s">
        <v>30</v>
      </c>
      <c r="AX8" s="18" t="s">
        <v>12</v>
      </c>
      <c r="AY8" s="17" t="s">
        <v>12</v>
      </c>
      <c r="AZ8" s="18" t="s">
        <v>30</v>
      </c>
      <c r="BA8" s="18" t="s">
        <v>16</v>
      </c>
      <c r="BB8" s="31" t="s">
        <v>22</v>
      </c>
      <c r="BC8" s="17" t="s">
        <v>12</v>
      </c>
      <c r="BD8" s="18" t="s">
        <v>30</v>
      </c>
      <c r="BE8" s="18" t="s">
        <v>44</v>
      </c>
      <c r="BF8" s="37" t="s">
        <v>16</v>
      </c>
      <c r="BG8" s="18" t="s">
        <v>44</v>
      </c>
      <c r="BH8" s="30" t="s">
        <v>12</v>
      </c>
      <c r="BI8" s="37" t="s">
        <v>53</v>
      </c>
      <c r="BJ8" s="18" t="s">
        <v>44</v>
      </c>
      <c r="BK8" s="17" t="s">
        <v>30</v>
      </c>
      <c r="BL8" s="18" t="s">
        <v>30</v>
      </c>
      <c r="BM8" s="38" t="s">
        <v>16</v>
      </c>
      <c r="BN8" s="18" t="s">
        <v>43</v>
      </c>
      <c r="BO8" s="18" t="s">
        <v>12</v>
      </c>
      <c r="BP8" s="31" t="s">
        <v>22</v>
      </c>
      <c r="BQ8" s="18" t="s">
        <v>44</v>
      </c>
      <c r="BR8" s="38" t="s">
        <v>16</v>
      </c>
      <c r="BS8" s="18" t="s">
        <v>30</v>
      </c>
      <c r="BT8" s="31" t="s">
        <v>22</v>
      </c>
      <c r="BU8" s="31" t="s">
        <v>22</v>
      </c>
      <c r="BV8" s="12" t="s">
        <v>30</v>
      </c>
      <c r="BW8" s="32" t="s">
        <v>22</v>
      </c>
      <c r="BX8" s="22" t="s">
        <v>44</v>
      </c>
    </row>
    <row r="9" spans="1:76" x14ac:dyDescent="0.35">
      <c r="A9" s="13" t="s">
        <v>1</v>
      </c>
      <c r="B9" s="17" t="s">
        <v>12</v>
      </c>
      <c r="C9" s="17" t="s">
        <v>12</v>
      </c>
      <c r="D9" s="18" t="s">
        <v>12</v>
      </c>
      <c r="E9" s="38" t="s">
        <v>55</v>
      </c>
      <c r="F9" s="18" t="s">
        <v>44</v>
      </c>
      <c r="G9" s="18" t="s">
        <v>44</v>
      </c>
      <c r="H9" s="18" t="s">
        <v>55</v>
      </c>
      <c r="I9" s="18" t="s">
        <v>44</v>
      </c>
      <c r="J9" s="18" t="s">
        <v>45</v>
      </c>
      <c r="K9" s="31" t="s">
        <v>22</v>
      </c>
      <c r="L9" s="18" t="s">
        <v>45</v>
      </c>
      <c r="M9" s="31" t="s">
        <v>22</v>
      </c>
      <c r="N9" s="18" t="s">
        <v>44</v>
      </c>
      <c r="O9" s="18" t="s">
        <v>44</v>
      </c>
      <c r="P9" s="18" t="s">
        <v>44</v>
      </c>
      <c r="Q9" s="31" t="s">
        <v>22</v>
      </c>
      <c r="R9" s="18" t="s">
        <v>55</v>
      </c>
      <c r="S9" s="38" t="s">
        <v>12</v>
      </c>
      <c r="T9" s="31" t="s">
        <v>23</v>
      </c>
      <c r="U9" s="17" t="s">
        <v>44</v>
      </c>
      <c r="V9" s="18" t="s">
        <v>55</v>
      </c>
      <c r="W9" s="18" t="s">
        <v>44</v>
      </c>
      <c r="X9" s="31" t="s">
        <v>22</v>
      </c>
      <c r="Y9" s="31" t="s">
        <v>22</v>
      </c>
      <c r="Z9" s="18" t="s">
        <v>45</v>
      </c>
      <c r="AA9" s="18" t="s">
        <v>44</v>
      </c>
      <c r="AB9" s="37" t="s">
        <v>67</v>
      </c>
      <c r="AC9" s="17" t="s">
        <v>12</v>
      </c>
      <c r="AD9" s="18" t="s">
        <v>44</v>
      </c>
      <c r="AE9" s="18" t="s">
        <v>44</v>
      </c>
      <c r="AF9" s="18" t="s">
        <v>44</v>
      </c>
      <c r="AG9" s="37" t="s">
        <v>55</v>
      </c>
      <c r="AH9" s="17" t="s">
        <v>12</v>
      </c>
      <c r="AI9" s="18" t="s">
        <v>44</v>
      </c>
      <c r="AJ9" s="18" t="s">
        <v>44</v>
      </c>
      <c r="AK9" s="18" t="s">
        <v>44</v>
      </c>
      <c r="AL9" s="17" t="s">
        <v>44</v>
      </c>
      <c r="AM9" s="18" t="s">
        <v>12</v>
      </c>
      <c r="AN9" s="30" t="s">
        <v>45</v>
      </c>
      <c r="AO9" s="18" t="s">
        <v>44</v>
      </c>
      <c r="AP9" s="37" t="s">
        <v>30</v>
      </c>
      <c r="AQ9" s="18" t="s">
        <v>44</v>
      </c>
      <c r="AR9" s="17" t="s">
        <v>12</v>
      </c>
      <c r="AS9" s="18" t="s">
        <v>45</v>
      </c>
      <c r="AT9" s="31" t="s">
        <v>22</v>
      </c>
      <c r="AU9" s="18" t="s">
        <v>44</v>
      </c>
      <c r="AV9" s="37" t="s">
        <v>30</v>
      </c>
      <c r="AW9" s="17" t="s">
        <v>12</v>
      </c>
      <c r="AX9" s="18" t="s">
        <v>12</v>
      </c>
      <c r="AY9" s="17" t="s">
        <v>12</v>
      </c>
      <c r="AZ9" s="18" t="s">
        <v>45</v>
      </c>
      <c r="BA9" s="18" t="s">
        <v>12</v>
      </c>
      <c r="BB9" s="18" t="s">
        <v>55</v>
      </c>
      <c r="BC9" s="17" t="s">
        <v>45</v>
      </c>
      <c r="BD9" s="18" t="s">
        <v>12</v>
      </c>
      <c r="BE9" s="18" t="s">
        <v>44</v>
      </c>
      <c r="BF9" s="18" t="s">
        <v>44</v>
      </c>
      <c r="BG9" s="18" t="s">
        <v>44</v>
      </c>
      <c r="BH9" s="17" t="s">
        <v>12</v>
      </c>
      <c r="BI9" s="18" t="s">
        <v>55</v>
      </c>
      <c r="BJ9" s="18" t="s">
        <v>44</v>
      </c>
      <c r="BK9" s="17" t="s">
        <v>12</v>
      </c>
      <c r="BL9" s="18" t="s">
        <v>12</v>
      </c>
      <c r="BM9" s="30" t="s">
        <v>45</v>
      </c>
      <c r="BN9" s="18" t="s">
        <v>44</v>
      </c>
      <c r="BO9" s="37" t="s">
        <v>30</v>
      </c>
      <c r="BP9" s="31" t="s">
        <v>22</v>
      </c>
      <c r="BQ9" s="18" t="s">
        <v>44</v>
      </c>
      <c r="BR9" s="30" t="s">
        <v>45</v>
      </c>
      <c r="BS9" s="18" t="s">
        <v>44</v>
      </c>
      <c r="BT9" s="37" t="s">
        <v>55</v>
      </c>
      <c r="BU9" s="18" t="s">
        <v>44</v>
      </c>
      <c r="BV9" s="39" t="s">
        <v>30</v>
      </c>
      <c r="BW9" s="32" t="s">
        <v>22</v>
      </c>
      <c r="BX9" s="22" t="s">
        <v>44</v>
      </c>
    </row>
    <row r="10" spans="1:76" x14ac:dyDescent="0.35">
      <c r="A10" s="13" t="s">
        <v>975</v>
      </c>
      <c r="B10" s="17" t="s">
        <v>542</v>
      </c>
      <c r="C10" s="17" t="s">
        <v>542</v>
      </c>
      <c r="D10" s="18" t="s">
        <v>542</v>
      </c>
      <c r="E10" s="17" t="s">
        <v>542</v>
      </c>
      <c r="F10" s="18" t="s">
        <v>473</v>
      </c>
      <c r="G10" s="31" t="s">
        <v>424</v>
      </c>
      <c r="H10" s="18" t="s">
        <v>428</v>
      </c>
      <c r="I10" s="31" t="s">
        <v>418</v>
      </c>
      <c r="J10" s="31" t="s">
        <v>495</v>
      </c>
      <c r="K10" s="37" t="s">
        <v>540</v>
      </c>
      <c r="L10" s="18" t="s">
        <v>304</v>
      </c>
      <c r="M10" s="37" t="s">
        <v>540</v>
      </c>
      <c r="N10" s="37" t="s">
        <v>416</v>
      </c>
      <c r="O10" s="37" t="s">
        <v>57</v>
      </c>
      <c r="P10" s="37" t="s">
        <v>283</v>
      </c>
      <c r="Q10" s="37" t="s">
        <v>416</v>
      </c>
      <c r="R10" s="18" t="s">
        <v>423</v>
      </c>
      <c r="S10" s="30" t="s">
        <v>580</v>
      </c>
      <c r="T10" s="37" t="s">
        <v>283</v>
      </c>
      <c r="U10" s="30" t="s">
        <v>402</v>
      </c>
      <c r="V10" s="31" t="s">
        <v>420</v>
      </c>
      <c r="W10" s="31" t="s">
        <v>160</v>
      </c>
      <c r="X10" s="37" t="s">
        <v>161</v>
      </c>
      <c r="Y10" s="37" t="s">
        <v>161</v>
      </c>
      <c r="Z10" s="37" t="s">
        <v>416</v>
      </c>
      <c r="AA10" s="37" t="s">
        <v>92</v>
      </c>
      <c r="AB10" s="18" t="s">
        <v>453</v>
      </c>
      <c r="AC10" s="17" t="s">
        <v>599</v>
      </c>
      <c r="AD10" s="31" t="s">
        <v>421</v>
      </c>
      <c r="AE10" s="18" t="s">
        <v>493</v>
      </c>
      <c r="AF10" s="37" t="s">
        <v>161</v>
      </c>
      <c r="AG10" s="31" t="s">
        <v>424</v>
      </c>
      <c r="AH10" s="17" t="s">
        <v>542</v>
      </c>
      <c r="AI10" s="37" t="s">
        <v>592</v>
      </c>
      <c r="AJ10" s="31" t="s">
        <v>580</v>
      </c>
      <c r="AK10" s="31" t="s">
        <v>495</v>
      </c>
      <c r="AL10" s="30" t="s">
        <v>418</v>
      </c>
      <c r="AM10" s="37" t="s">
        <v>493</v>
      </c>
      <c r="AN10" s="17" t="s">
        <v>599</v>
      </c>
      <c r="AO10" s="31" t="s">
        <v>160</v>
      </c>
      <c r="AP10" s="37" t="s">
        <v>540</v>
      </c>
      <c r="AQ10" s="18" t="s">
        <v>599</v>
      </c>
      <c r="AR10" s="17" t="s">
        <v>493</v>
      </c>
      <c r="AS10" s="18" t="s">
        <v>493</v>
      </c>
      <c r="AT10" s="31" t="s">
        <v>332</v>
      </c>
      <c r="AU10" s="18" t="s">
        <v>599</v>
      </c>
      <c r="AV10" s="18" t="s">
        <v>591</v>
      </c>
      <c r="AW10" s="38" t="s">
        <v>493</v>
      </c>
      <c r="AX10" s="31" t="s">
        <v>591</v>
      </c>
      <c r="AY10" s="30" t="s">
        <v>423</v>
      </c>
      <c r="AZ10" s="18" t="s">
        <v>304</v>
      </c>
      <c r="BA10" s="37" t="s">
        <v>540</v>
      </c>
      <c r="BB10" s="37" t="s">
        <v>368</v>
      </c>
      <c r="BC10" s="38" t="s">
        <v>368</v>
      </c>
      <c r="BD10" s="18" t="s">
        <v>542</v>
      </c>
      <c r="BE10" s="31" t="s">
        <v>395</v>
      </c>
      <c r="BF10" s="31" t="s">
        <v>395</v>
      </c>
      <c r="BG10" s="31" t="s">
        <v>661</v>
      </c>
      <c r="BH10" s="38" t="s">
        <v>428</v>
      </c>
      <c r="BI10" s="31" t="s">
        <v>422</v>
      </c>
      <c r="BJ10" s="31" t="s">
        <v>160</v>
      </c>
      <c r="BK10" s="38" t="s">
        <v>161</v>
      </c>
      <c r="BL10" s="31" t="s">
        <v>421</v>
      </c>
      <c r="BM10" s="17" t="s">
        <v>503</v>
      </c>
      <c r="BN10" s="37" t="s">
        <v>283</v>
      </c>
      <c r="BO10" s="18" t="s">
        <v>428</v>
      </c>
      <c r="BP10" s="31" t="s">
        <v>395</v>
      </c>
      <c r="BQ10" s="18" t="s">
        <v>493</v>
      </c>
      <c r="BR10" s="17" t="s">
        <v>599</v>
      </c>
      <c r="BS10" s="18" t="s">
        <v>304</v>
      </c>
      <c r="BT10" s="31" t="s">
        <v>395</v>
      </c>
      <c r="BU10" s="18" t="s">
        <v>503</v>
      </c>
      <c r="BV10" s="39" t="s">
        <v>540</v>
      </c>
      <c r="BW10" s="32" t="s">
        <v>395</v>
      </c>
      <c r="BX10" s="22" t="s">
        <v>493</v>
      </c>
    </row>
    <row r="11" spans="1:76" x14ac:dyDescent="0.35">
      <c r="A11" s="13" t="s">
        <v>974</v>
      </c>
      <c r="B11" s="17" t="s">
        <v>34</v>
      </c>
      <c r="C11" s="38" t="s">
        <v>20</v>
      </c>
      <c r="D11" s="31" t="s">
        <v>21</v>
      </c>
      <c r="E11" s="30" t="s">
        <v>41</v>
      </c>
      <c r="F11" s="37" t="s">
        <v>49</v>
      </c>
      <c r="G11" s="18" t="s">
        <v>20</v>
      </c>
      <c r="H11" s="31" t="s">
        <v>42</v>
      </c>
      <c r="I11" s="37" t="s">
        <v>39</v>
      </c>
      <c r="J11" s="37" t="s">
        <v>27</v>
      </c>
      <c r="K11" s="18" t="s">
        <v>65</v>
      </c>
      <c r="L11" s="18" t="s">
        <v>50</v>
      </c>
      <c r="M11" s="18" t="s">
        <v>40</v>
      </c>
      <c r="N11" s="31" t="s">
        <v>66</v>
      </c>
      <c r="O11" s="31" t="s">
        <v>67</v>
      </c>
      <c r="P11" s="31" t="s">
        <v>66</v>
      </c>
      <c r="Q11" s="18" t="s">
        <v>60</v>
      </c>
      <c r="R11" s="18" t="s">
        <v>51</v>
      </c>
      <c r="S11" s="17" t="s">
        <v>114</v>
      </c>
      <c r="T11" s="18" t="s">
        <v>75</v>
      </c>
      <c r="U11" s="38" t="s">
        <v>27</v>
      </c>
      <c r="V11" s="18" t="s">
        <v>52</v>
      </c>
      <c r="W11" s="37" t="s">
        <v>59</v>
      </c>
      <c r="X11" s="18" t="s">
        <v>89</v>
      </c>
      <c r="Y11" s="31" t="s">
        <v>15</v>
      </c>
      <c r="Z11" s="31" t="s">
        <v>15</v>
      </c>
      <c r="AA11" s="31" t="s">
        <v>19</v>
      </c>
      <c r="AB11" s="18" t="s">
        <v>34</v>
      </c>
      <c r="AC11" s="17" t="s">
        <v>21</v>
      </c>
      <c r="AD11" s="18" t="s">
        <v>9</v>
      </c>
      <c r="AE11" s="18" t="s">
        <v>9</v>
      </c>
      <c r="AF11" s="18" t="s">
        <v>75</v>
      </c>
      <c r="AG11" s="37" t="s">
        <v>107</v>
      </c>
      <c r="AH11" s="17" t="s">
        <v>114</v>
      </c>
      <c r="AI11" s="31" t="s">
        <v>15</v>
      </c>
      <c r="AJ11" s="18" t="s">
        <v>65</v>
      </c>
      <c r="AK11" s="18" t="s">
        <v>50</v>
      </c>
      <c r="AL11" s="17" t="s">
        <v>114</v>
      </c>
      <c r="AM11" s="18" t="s">
        <v>34</v>
      </c>
      <c r="AN11" s="38" t="s">
        <v>9</v>
      </c>
      <c r="AO11" s="18" t="s">
        <v>9</v>
      </c>
      <c r="AP11" s="31" t="s">
        <v>19</v>
      </c>
      <c r="AQ11" s="18" t="s">
        <v>89</v>
      </c>
      <c r="AR11" s="17" t="s">
        <v>21</v>
      </c>
      <c r="AS11" s="18" t="s">
        <v>114</v>
      </c>
      <c r="AT11" s="18" t="s">
        <v>51</v>
      </c>
      <c r="AU11" s="37" t="s">
        <v>27</v>
      </c>
      <c r="AV11" s="18" t="s">
        <v>21</v>
      </c>
      <c r="AW11" s="17" t="s">
        <v>75</v>
      </c>
      <c r="AX11" s="18" t="s">
        <v>114</v>
      </c>
      <c r="AY11" s="17" t="s">
        <v>114</v>
      </c>
      <c r="AZ11" s="18" t="s">
        <v>34</v>
      </c>
      <c r="BA11" s="31" t="s">
        <v>15</v>
      </c>
      <c r="BB11" s="18" t="s">
        <v>405</v>
      </c>
      <c r="BC11" s="30" t="s">
        <v>71</v>
      </c>
      <c r="BD11" s="31" t="s">
        <v>21</v>
      </c>
      <c r="BE11" s="37" t="s">
        <v>51</v>
      </c>
      <c r="BF11" s="37" t="s">
        <v>103</v>
      </c>
      <c r="BG11" s="37" t="s">
        <v>524</v>
      </c>
      <c r="BH11" s="30" t="s">
        <v>21</v>
      </c>
      <c r="BI11" s="37" t="s">
        <v>403</v>
      </c>
      <c r="BJ11" s="37" t="s">
        <v>39</v>
      </c>
      <c r="BK11" s="30" t="s">
        <v>21</v>
      </c>
      <c r="BL11" s="37" t="s">
        <v>20</v>
      </c>
      <c r="BM11" s="17" t="s">
        <v>34</v>
      </c>
      <c r="BN11" s="18" t="s">
        <v>65</v>
      </c>
      <c r="BO11" s="18" t="s">
        <v>75</v>
      </c>
      <c r="BP11" s="37" t="s">
        <v>49</v>
      </c>
      <c r="BQ11" s="37" t="s">
        <v>88</v>
      </c>
      <c r="BR11" s="17" t="s">
        <v>114</v>
      </c>
      <c r="BS11" s="18" t="s">
        <v>21</v>
      </c>
      <c r="BT11" s="18" t="s">
        <v>367</v>
      </c>
      <c r="BU11" s="18" t="s">
        <v>34</v>
      </c>
      <c r="BV11" s="12" t="s">
        <v>21</v>
      </c>
      <c r="BW11" s="39" t="s">
        <v>49</v>
      </c>
      <c r="BX11" s="40" t="s">
        <v>88</v>
      </c>
    </row>
    <row r="12" spans="1:76" x14ac:dyDescent="0.35">
      <c r="A12" s="13" t="s">
        <v>973</v>
      </c>
      <c r="B12" s="17" t="s">
        <v>648</v>
      </c>
      <c r="C12" s="38" t="s">
        <v>649</v>
      </c>
      <c r="D12" s="31" t="s">
        <v>647</v>
      </c>
      <c r="E12" s="30" t="s">
        <v>982</v>
      </c>
      <c r="F12" s="18" t="s">
        <v>651</v>
      </c>
      <c r="G12" s="37" t="s">
        <v>813</v>
      </c>
      <c r="H12" s="18" t="s">
        <v>642</v>
      </c>
      <c r="I12" s="37" t="s">
        <v>813</v>
      </c>
      <c r="J12" s="37" t="s">
        <v>972</v>
      </c>
      <c r="K12" s="31" t="s">
        <v>644</v>
      </c>
      <c r="L12" s="18" t="s">
        <v>653</v>
      </c>
      <c r="M12" s="31" t="s">
        <v>791</v>
      </c>
      <c r="N12" s="31" t="s">
        <v>696</v>
      </c>
      <c r="O12" s="31" t="s">
        <v>737</v>
      </c>
      <c r="P12" s="31" t="s">
        <v>644</v>
      </c>
      <c r="Q12" s="31" t="s">
        <v>792</v>
      </c>
      <c r="R12" s="37" t="s">
        <v>837</v>
      </c>
      <c r="S12" s="38" t="s">
        <v>655</v>
      </c>
      <c r="T12" s="31" t="s">
        <v>982</v>
      </c>
      <c r="U12" s="38" t="s">
        <v>1309</v>
      </c>
      <c r="V12" s="37" t="s">
        <v>820</v>
      </c>
      <c r="W12" s="37" t="s">
        <v>808</v>
      </c>
      <c r="X12" s="31" t="s">
        <v>983</v>
      </c>
      <c r="Y12" s="31" t="s">
        <v>990</v>
      </c>
      <c r="Z12" s="31" t="s">
        <v>795</v>
      </c>
      <c r="AA12" s="31" t="s">
        <v>785</v>
      </c>
      <c r="AB12" s="18" t="s">
        <v>645</v>
      </c>
      <c r="AC12" s="17" t="s">
        <v>641</v>
      </c>
      <c r="AD12" s="37" t="s">
        <v>813</v>
      </c>
      <c r="AE12" s="18" t="s">
        <v>648</v>
      </c>
      <c r="AF12" s="31" t="s">
        <v>644</v>
      </c>
      <c r="AG12" s="18" t="s">
        <v>731</v>
      </c>
      <c r="AH12" s="17" t="s">
        <v>639</v>
      </c>
      <c r="AI12" s="31" t="s">
        <v>792</v>
      </c>
      <c r="AJ12" s="18" t="s">
        <v>652</v>
      </c>
      <c r="AK12" s="37" t="s">
        <v>825</v>
      </c>
      <c r="AL12" s="38" t="s">
        <v>655</v>
      </c>
      <c r="AM12" s="31" t="s">
        <v>652</v>
      </c>
      <c r="AN12" s="17" t="s">
        <v>656</v>
      </c>
      <c r="AO12" s="37" t="s">
        <v>820</v>
      </c>
      <c r="AP12" s="31" t="s">
        <v>787</v>
      </c>
      <c r="AQ12" s="18" t="s">
        <v>658</v>
      </c>
      <c r="AR12" s="30" t="s">
        <v>660</v>
      </c>
      <c r="AS12" s="18" t="s">
        <v>652</v>
      </c>
      <c r="AT12" s="37" t="s">
        <v>807</v>
      </c>
      <c r="AU12" s="18" t="s">
        <v>656</v>
      </c>
      <c r="AV12" s="18" t="s">
        <v>649</v>
      </c>
      <c r="AW12" s="17" t="s">
        <v>641</v>
      </c>
      <c r="AX12" s="18" t="s">
        <v>653</v>
      </c>
      <c r="AY12" s="38" t="s">
        <v>731</v>
      </c>
      <c r="AZ12" s="18" t="s">
        <v>641</v>
      </c>
      <c r="BA12" s="31" t="s">
        <v>790</v>
      </c>
      <c r="BB12" s="31" t="s">
        <v>698</v>
      </c>
      <c r="BC12" s="30" t="s">
        <v>732</v>
      </c>
      <c r="BD12" s="18" t="s">
        <v>648</v>
      </c>
      <c r="BE12" s="37" t="s">
        <v>817</v>
      </c>
      <c r="BF12" s="37" t="s">
        <v>824</v>
      </c>
      <c r="BG12" s="37" t="s">
        <v>842</v>
      </c>
      <c r="BH12" s="30" t="s">
        <v>660</v>
      </c>
      <c r="BI12" s="37" t="s">
        <v>966</v>
      </c>
      <c r="BJ12" s="37" t="s">
        <v>808</v>
      </c>
      <c r="BK12" s="30" t="s">
        <v>1354</v>
      </c>
      <c r="BL12" s="37" t="s">
        <v>813</v>
      </c>
      <c r="BM12" s="38" t="s">
        <v>731</v>
      </c>
      <c r="BN12" s="18" t="s">
        <v>650</v>
      </c>
      <c r="BO12" s="31" t="s">
        <v>660</v>
      </c>
      <c r="BP12" s="37" t="s">
        <v>807</v>
      </c>
      <c r="BQ12" s="18" t="s">
        <v>653</v>
      </c>
      <c r="BR12" s="38" t="s">
        <v>731</v>
      </c>
      <c r="BS12" s="18" t="s">
        <v>641</v>
      </c>
      <c r="BT12" s="18" t="s">
        <v>728</v>
      </c>
      <c r="BU12" s="18" t="s">
        <v>660</v>
      </c>
      <c r="BV12" s="32" t="s">
        <v>794</v>
      </c>
      <c r="BW12" s="39" t="s">
        <v>807</v>
      </c>
      <c r="BX12" s="22" t="s">
        <v>653</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X18"/>
  <sheetViews>
    <sheetView showGridLines="0" workbookViewId="0">
      <pane xSplit="1" topLeftCell="B1" activePane="topRight" state="frozenSplit"/>
      <selection pane="topRight"/>
    </sheetView>
  </sheetViews>
  <sheetFormatPr defaultRowHeight="14.5" x14ac:dyDescent="0.35"/>
  <cols>
    <col min="1" max="1" width="71.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1482</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981</v>
      </c>
      <c r="B3" s="15" t="s">
        <v>332</v>
      </c>
      <c r="C3" s="28" t="s">
        <v>487</v>
      </c>
      <c r="D3" s="34" t="s">
        <v>591</v>
      </c>
      <c r="E3" s="15" t="s">
        <v>487</v>
      </c>
      <c r="F3" s="16" t="s">
        <v>423</v>
      </c>
      <c r="G3" s="16" t="s">
        <v>419</v>
      </c>
      <c r="H3" s="29" t="s">
        <v>425</v>
      </c>
      <c r="I3" s="29" t="s">
        <v>420</v>
      </c>
      <c r="J3" s="29" t="s">
        <v>395</v>
      </c>
      <c r="K3" s="16" t="s">
        <v>421</v>
      </c>
      <c r="L3" s="16" t="s">
        <v>423</v>
      </c>
      <c r="M3" s="16" t="s">
        <v>580</v>
      </c>
      <c r="N3" s="34" t="s">
        <v>453</v>
      </c>
      <c r="O3" s="34" t="s">
        <v>473</v>
      </c>
      <c r="P3" s="34" t="s">
        <v>542</v>
      </c>
      <c r="Q3" s="34" t="s">
        <v>435</v>
      </c>
      <c r="R3" s="16" t="s">
        <v>419</v>
      </c>
      <c r="S3" s="28" t="s">
        <v>414</v>
      </c>
      <c r="T3" s="34" t="s">
        <v>304</v>
      </c>
      <c r="U3" s="28" t="s">
        <v>280</v>
      </c>
      <c r="V3" s="29" t="s">
        <v>297</v>
      </c>
      <c r="W3" s="29" t="s">
        <v>395</v>
      </c>
      <c r="X3" s="16" t="s">
        <v>424</v>
      </c>
      <c r="Y3" s="34" t="s">
        <v>304</v>
      </c>
      <c r="Z3" s="34" t="s">
        <v>493</v>
      </c>
      <c r="AA3" s="34" t="s">
        <v>431</v>
      </c>
      <c r="AB3" s="34" t="s">
        <v>473</v>
      </c>
      <c r="AC3" s="15" t="s">
        <v>424</v>
      </c>
      <c r="AD3" s="16" t="s">
        <v>418</v>
      </c>
      <c r="AE3" s="16" t="s">
        <v>580</v>
      </c>
      <c r="AF3" s="16" t="s">
        <v>418</v>
      </c>
      <c r="AG3" s="16" t="s">
        <v>419</v>
      </c>
      <c r="AH3" s="15" t="s">
        <v>332</v>
      </c>
      <c r="AI3" s="34" t="s">
        <v>428</v>
      </c>
      <c r="AJ3" s="29" t="s">
        <v>414</v>
      </c>
      <c r="AK3" s="29" t="s">
        <v>528</v>
      </c>
      <c r="AL3" s="28" t="s">
        <v>425</v>
      </c>
      <c r="AM3" s="34" t="s">
        <v>423</v>
      </c>
      <c r="AN3" s="28" t="s">
        <v>419</v>
      </c>
      <c r="AO3" s="29" t="s">
        <v>400</v>
      </c>
      <c r="AP3" s="34" t="s">
        <v>592</v>
      </c>
      <c r="AQ3" s="16" t="s">
        <v>423</v>
      </c>
      <c r="AR3" s="35" t="s">
        <v>493</v>
      </c>
      <c r="AS3" s="29" t="s">
        <v>420</v>
      </c>
      <c r="AT3" s="29" t="s">
        <v>160</v>
      </c>
      <c r="AU3" s="16" t="s">
        <v>332</v>
      </c>
      <c r="AV3" s="16" t="s">
        <v>418</v>
      </c>
      <c r="AW3" s="35" t="s">
        <v>599</v>
      </c>
      <c r="AX3" s="29" t="s">
        <v>495</v>
      </c>
      <c r="AY3" s="28" t="s">
        <v>414</v>
      </c>
      <c r="AZ3" s="16" t="s">
        <v>580</v>
      </c>
      <c r="BA3" s="34" t="s">
        <v>283</v>
      </c>
      <c r="BB3" s="29" t="s">
        <v>1121</v>
      </c>
      <c r="BC3" s="35" t="s">
        <v>304</v>
      </c>
      <c r="BD3" s="16" t="s">
        <v>421</v>
      </c>
      <c r="BE3" s="29" t="s">
        <v>422</v>
      </c>
      <c r="BF3" s="16" t="s">
        <v>418</v>
      </c>
      <c r="BG3" s="29" t="s">
        <v>524</v>
      </c>
      <c r="BH3" s="35" t="s">
        <v>424</v>
      </c>
      <c r="BI3" s="29" t="s">
        <v>425</v>
      </c>
      <c r="BJ3" s="29" t="s">
        <v>487</v>
      </c>
      <c r="BK3" s="35" t="s">
        <v>304</v>
      </c>
      <c r="BL3" s="29" t="s">
        <v>430</v>
      </c>
      <c r="BM3" s="28" t="s">
        <v>414</v>
      </c>
      <c r="BN3" s="29" t="s">
        <v>414</v>
      </c>
      <c r="BO3" s="34" t="s">
        <v>304</v>
      </c>
      <c r="BP3" s="29" t="s">
        <v>395</v>
      </c>
      <c r="BQ3" s="16" t="s">
        <v>487</v>
      </c>
      <c r="BR3" s="15" t="s">
        <v>421</v>
      </c>
      <c r="BS3" s="29" t="s">
        <v>430</v>
      </c>
      <c r="BT3" s="34" t="s">
        <v>493</v>
      </c>
      <c r="BU3" s="16" t="s">
        <v>580</v>
      </c>
      <c r="BV3" s="43" t="s">
        <v>283</v>
      </c>
      <c r="BW3" s="46" t="s">
        <v>395</v>
      </c>
      <c r="BX3" s="21" t="s">
        <v>487</v>
      </c>
    </row>
    <row r="4" spans="1:76" x14ac:dyDescent="0.35">
      <c r="A4" s="13" t="s">
        <v>980</v>
      </c>
      <c r="B4" s="17" t="s">
        <v>278</v>
      </c>
      <c r="C4" s="17" t="s">
        <v>280</v>
      </c>
      <c r="D4" s="18" t="s">
        <v>278</v>
      </c>
      <c r="E4" s="17" t="s">
        <v>403</v>
      </c>
      <c r="F4" s="18" t="s">
        <v>280</v>
      </c>
      <c r="G4" s="37" t="s">
        <v>400</v>
      </c>
      <c r="H4" s="31" t="s">
        <v>39</v>
      </c>
      <c r="I4" s="18" t="s">
        <v>398</v>
      </c>
      <c r="J4" s="18" t="s">
        <v>297</v>
      </c>
      <c r="K4" s="18" t="s">
        <v>330</v>
      </c>
      <c r="L4" s="18" t="s">
        <v>278</v>
      </c>
      <c r="M4" s="18" t="s">
        <v>18</v>
      </c>
      <c r="N4" s="31" t="s">
        <v>49</v>
      </c>
      <c r="O4" s="18" t="s">
        <v>413</v>
      </c>
      <c r="P4" s="18" t="s">
        <v>223</v>
      </c>
      <c r="Q4" s="31" t="s">
        <v>65</v>
      </c>
      <c r="R4" s="18" t="s">
        <v>403</v>
      </c>
      <c r="S4" s="38" t="s">
        <v>223</v>
      </c>
      <c r="T4" s="31" t="s">
        <v>135</v>
      </c>
      <c r="U4" s="30" t="s">
        <v>103</v>
      </c>
      <c r="V4" s="18" t="s">
        <v>223</v>
      </c>
      <c r="W4" s="18" t="s">
        <v>280</v>
      </c>
      <c r="X4" s="37" t="s">
        <v>382</v>
      </c>
      <c r="Y4" s="18" t="s">
        <v>278</v>
      </c>
      <c r="Z4" s="18" t="s">
        <v>278</v>
      </c>
      <c r="AA4" s="31" t="s">
        <v>103</v>
      </c>
      <c r="AB4" s="31" t="s">
        <v>103</v>
      </c>
      <c r="AC4" s="17" t="s">
        <v>135</v>
      </c>
      <c r="AD4" s="31" t="s">
        <v>59</v>
      </c>
      <c r="AE4" s="37" t="s">
        <v>398</v>
      </c>
      <c r="AF4" s="37" t="s">
        <v>403</v>
      </c>
      <c r="AG4" s="18" t="s">
        <v>330</v>
      </c>
      <c r="AH4" s="17" t="s">
        <v>280</v>
      </c>
      <c r="AI4" s="18" t="s">
        <v>278</v>
      </c>
      <c r="AJ4" s="18" t="s">
        <v>310</v>
      </c>
      <c r="AK4" s="37" t="s">
        <v>734</v>
      </c>
      <c r="AL4" s="30" t="s">
        <v>135</v>
      </c>
      <c r="AM4" s="37" t="s">
        <v>280</v>
      </c>
      <c r="AN4" s="38" t="s">
        <v>403</v>
      </c>
      <c r="AO4" s="31" t="s">
        <v>103</v>
      </c>
      <c r="AP4" s="31" t="s">
        <v>59</v>
      </c>
      <c r="AQ4" s="18" t="s">
        <v>18</v>
      </c>
      <c r="AR4" s="30" t="s">
        <v>38</v>
      </c>
      <c r="AS4" s="37" t="s">
        <v>382</v>
      </c>
      <c r="AT4" s="37" t="s">
        <v>422</v>
      </c>
      <c r="AU4" s="18" t="s">
        <v>403</v>
      </c>
      <c r="AV4" s="18" t="s">
        <v>278</v>
      </c>
      <c r="AW4" s="17" t="s">
        <v>280</v>
      </c>
      <c r="AX4" s="18" t="s">
        <v>278</v>
      </c>
      <c r="AY4" s="38" t="s">
        <v>403</v>
      </c>
      <c r="AZ4" s="31" t="s">
        <v>135</v>
      </c>
      <c r="BA4" s="31" t="s">
        <v>124</v>
      </c>
      <c r="BB4" s="37" t="s">
        <v>968</v>
      </c>
      <c r="BC4" s="17" t="s">
        <v>310</v>
      </c>
      <c r="BD4" s="37" t="s">
        <v>403</v>
      </c>
      <c r="BE4" s="37" t="s">
        <v>396</v>
      </c>
      <c r="BF4" s="31" t="s">
        <v>124</v>
      </c>
      <c r="BG4" s="18" t="s">
        <v>529</v>
      </c>
      <c r="BH4" s="38" t="s">
        <v>280</v>
      </c>
      <c r="BI4" s="31" t="s">
        <v>124</v>
      </c>
      <c r="BJ4" s="18" t="s">
        <v>18</v>
      </c>
      <c r="BK4" s="17" t="s">
        <v>280</v>
      </c>
      <c r="BL4" s="18" t="s">
        <v>278</v>
      </c>
      <c r="BM4" s="17" t="s">
        <v>278</v>
      </c>
      <c r="BN4" s="37" t="s">
        <v>396</v>
      </c>
      <c r="BO4" s="18" t="s">
        <v>18</v>
      </c>
      <c r="BP4" s="18" t="s">
        <v>403</v>
      </c>
      <c r="BQ4" s="18" t="s">
        <v>223</v>
      </c>
      <c r="BR4" s="17" t="s">
        <v>310</v>
      </c>
      <c r="BS4" s="37" t="s">
        <v>399</v>
      </c>
      <c r="BT4" s="31" t="s">
        <v>88</v>
      </c>
      <c r="BU4" s="18" t="s">
        <v>223</v>
      </c>
      <c r="BV4" s="32" t="s">
        <v>103</v>
      </c>
      <c r="BW4" s="12" t="s">
        <v>403</v>
      </c>
      <c r="BX4" s="22" t="s">
        <v>223</v>
      </c>
    </row>
    <row r="5" spans="1:76" x14ac:dyDescent="0.35">
      <c r="A5" s="13" t="s">
        <v>979</v>
      </c>
      <c r="B5" s="17" t="s">
        <v>114</v>
      </c>
      <c r="C5" s="17" t="s">
        <v>9</v>
      </c>
      <c r="D5" s="18" t="s">
        <v>114</v>
      </c>
      <c r="E5" s="17" t="s">
        <v>20</v>
      </c>
      <c r="F5" s="31" t="s">
        <v>66</v>
      </c>
      <c r="G5" s="18" t="s">
        <v>52</v>
      </c>
      <c r="H5" s="37" t="s">
        <v>64</v>
      </c>
      <c r="I5" s="37" t="s">
        <v>38</v>
      </c>
      <c r="J5" s="37" t="s">
        <v>39</v>
      </c>
      <c r="K5" s="18" t="s">
        <v>50</v>
      </c>
      <c r="L5" s="31" t="s">
        <v>66</v>
      </c>
      <c r="M5" s="31" t="s">
        <v>89</v>
      </c>
      <c r="N5" s="18" t="s">
        <v>50</v>
      </c>
      <c r="O5" s="31" t="s">
        <v>41</v>
      </c>
      <c r="P5" s="18" t="s">
        <v>52</v>
      </c>
      <c r="Q5" s="31" t="s">
        <v>16</v>
      </c>
      <c r="R5" s="18" t="s">
        <v>49</v>
      </c>
      <c r="S5" s="38" t="s">
        <v>27</v>
      </c>
      <c r="T5" s="31" t="s">
        <v>21</v>
      </c>
      <c r="U5" s="38" t="s">
        <v>223</v>
      </c>
      <c r="V5" s="37" t="s">
        <v>400</v>
      </c>
      <c r="W5" s="18" t="s">
        <v>27</v>
      </c>
      <c r="X5" s="31" t="s">
        <v>21</v>
      </c>
      <c r="Y5" s="31" t="s">
        <v>15</v>
      </c>
      <c r="Z5" s="31" t="s">
        <v>19</v>
      </c>
      <c r="AA5" s="31" t="s">
        <v>28</v>
      </c>
      <c r="AB5" s="31" t="s">
        <v>15</v>
      </c>
      <c r="AC5" s="17" t="s">
        <v>9</v>
      </c>
      <c r="AD5" s="18" t="s">
        <v>27</v>
      </c>
      <c r="AE5" s="31" t="s">
        <v>40</v>
      </c>
      <c r="AF5" s="18" t="s">
        <v>114</v>
      </c>
      <c r="AG5" s="18" t="s">
        <v>367</v>
      </c>
      <c r="AH5" s="30" t="s">
        <v>34</v>
      </c>
      <c r="AI5" s="31" t="s">
        <v>21</v>
      </c>
      <c r="AJ5" s="37" t="s">
        <v>135</v>
      </c>
      <c r="AK5" s="37" t="s">
        <v>496</v>
      </c>
      <c r="AL5" s="38" t="s">
        <v>278</v>
      </c>
      <c r="AM5" s="31" t="s">
        <v>21</v>
      </c>
      <c r="AN5" s="17" t="s">
        <v>114</v>
      </c>
      <c r="AO5" s="37" t="s">
        <v>223</v>
      </c>
      <c r="AP5" s="31" t="s">
        <v>19</v>
      </c>
      <c r="AQ5" s="18" t="s">
        <v>60</v>
      </c>
      <c r="AR5" s="17" t="s">
        <v>9</v>
      </c>
      <c r="AS5" s="18" t="s">
        <v>20</v>
      </c>
      <c r="AT5" s="18" t="s">
        <v>114</v>
      </c>
      <c r="AU5" s="31" t="s">
        <v>21</v>
      </c>
      <c r="AV5" s="18" t="s">
        <v>114</v>
      </c>
      <c r="AW5" s="30" t="s">
        <v>15</v>
      </c>
      <c r="AX5" s="37" t="s">
        <v>39</v>
      </c>
      <c r="AY5" s="38" t="s">
        <v>20</v>
      </c>
      <c r="AZ5" s="18" t="s">
        <v>34</v>
      </c>
      <c r="BA5" s="18" t="s">
        <v>34</v>
      </c>
      <c r="BB5" s="31" t="s">
        <v>53</v>
      </c>
      <c r="BC5" s="17" t="s">
        <v>34</v>
      </c>
      <c r="BD5" s="18" t="s">
        <v>114</v>
      </c>
      <c r="BE5" s="37" t="s">
        <v>88</v>
      </c>
      <c r="BF5" s="18" t="s">
        <v>114</v>
      </c>
      <c r="BG5" s="37" t="s">
        <v>471</v>
      </c>
      <c r="BH5" s="17" t="s">
        <v>114</v>
      </c>
      <c r="BI5" s="37" t="s">
        <v>38</v>
      </c>
      <c r="BJ5" s="18" t="s">
        <v>20</v>
      </c>
      <c r="BK5" s="30" t="s">
        <v>19</v>
      </c>
      <c r="BL5" s="37" t="s">
        <v>103</v>
      </c>
      <c r="BM5" s="38" t="s">
        <v>38</v>
      </c>
      <c r="BN5" s="18" t="s">
        <v>65</v>
      </c>
      <c r="BO5" s="31" t="s">
        <v>21</v>
      </c>
      <c r="BP5" s="37" t="s">
        <v>397</v>
      </c>
      <c r="BQ5" s="31" t="s">
        <v>79</v>
      </c>
      <c r="BR5" s="17" t="s">
        <v>20</v>
      </c>
      <c r="BS5" s="37" t="s">
        <v>38</v>
      </c>
      <c r="BT5" s="18" t="s">
        <v>51</v>
      </c>
      <c r="BU5" s="31" t="s">
        <v>21</v>
      </c>
      <c r="BV5" s="32" t="s">
        <v>19</v>
      </c>
      <c r="BW5" s="39" t="s">
        <v>397</v>
      </c>
      <c r="BX5" s="33" t="s">
        <v>79</v>
      </c>
    </row>
    <row r="6" spans="1:76" x14ac:dyDescent="0.35">
      <c r="A6" s="13" t="s">
        <v>978</v>
      </c>
      <c r="B6" s="17" t="s">
        <v>29</v>
      </c>
      <c r="C6" s="17" t="s">
        <v>24</v>
      </c>
      <c r="D6" s="18" t="s">
        <v>16</v>
      </c>
      <c r="E6" s="17" t="s">
        <v>16</v>
      </c>
      <c r="F6" s="37" t="s">
        <v>222</v>
      </c>
      <c r="G6" s="18" t="s">
        <v>55</v>
      </c>
      <c r="H6" s="37" t="s">
        <v>51</v>
      </c>
      <c r="I6" s="18" t="s">
        <v>55</v>
      </c>
      <c r="J6" s="18" t="s">
        <v>43</v>
      </c>
      <c r="K6" s="18" t="s">
        <v>54</v>
      </c>
      <c r="L6" s="18" t="s">
        <v>42</v>
      </c>
      <c r="M6" s="18" t="s">
        <v>54</v>
      </c>
      <c r="N6" s="18" t="s">
        <v>55</v>
      </c>
      <c r="O6" s="18" t="s">
        <v>55</v>
      </c>
      <c r="P6" s="31" t="s">
        <v>44</v>
      </c>
      <c r="Q6" s="31" t="s">
        <v>44</v>
      </c>
      <c r="R6" s="31" t="s">
        <v>22</v>
      </c>
      <c r="S6" s="17" t="s">
        <v>29</v>
      </c>
      <c r="T6" s="18" t="s">
        <v>16</v>
      </c>
      <c r="U6" s="38" t="s">
        <v>65</v>
      </c>
      <c r="V6" s="18" t="s">
        <v>111</v>
      </c>
      <c r="W6" s="18" t="s">
        <v>67</v>
      </c>
      <c r="X6" s="18" t="s">
        <v>55</v>
      </c>
      <c r="Y6" s="18" t="s">
        <v>16</v>
      </c>
      <c r="Z6" s="18" t="s">
        <v>16</v>
      </c>
      <c r="AA6" s="31" t="s">
        <v>12</v>
      </c>
      <c r="AB6" s="18" t="s">
        <v>16</v>
      </c>
      <c r="AC6" s="17" t="s">
        <v>16</v>
      </c>
      <c r="AD6" s="37" t="s">
        <v>42</v>
      </c>
      <c r="AE6" s="18" t="s">
        <v>43</v>
      </c>
      <c r="AF6" s="18" t="s">
        <v>16</v>
      </c>
      <c r="AG6" s="31" t="s">
        <v>22</v>
      </c>
      <c r="AH6" s="17" t="s">
        <v>29</v>
      </c>
      <c r="AI6" s="18" t="s">
        <v>43</v>
      </c>
      <c r="AJ6" s="31" t="s">
        <v>55</v>
      </c>
      <c r="AK6" s="18" t="s">
        <v>54</v>
      </c>
      <c r="AL6" s="17" t="s">
        <v>16</v>
      </c>
      <c r="AM6" s="18" t="s">
        <v>29</v>
      </c>
      <c r="AN6" s="17" t="s">
        <v>71</v>
      </c>
      <c r="AO6" s="37" t="s">
        <v>40</v>
      </c>
      <c r="AP6" s="31" t="s">
        <v>30</v>
      </c>
      <c r="AQ6" s="18" t="s">
        <v>43</v>
      </c>
      <c r="AR6" s="17" t="s">
        <v>71</v>
      </c>
      <c r="AS6" s="18" t="s">
        <v>71</v>
      </c>
      <c r="AT6" s="31" t="s">
        <v>55</v>
      </c>
      <c r="AU6" s="18" t="s">
        <v>67</v>
      </c>
      <c r="AV6" s="18" t="s">
        <v>71</v>
      </c>
      <c r="AW6" s="17" t="s">
        <v>10</v>
      </c>
      <c r="AX6" s="18" t="s">
        <v>24</v>
      </c>
      <c r="AY6" s="17" t="s">
        <v>29</v>
      </c>
      <c r="AZ6" s="37" t="s">
        <v>42</v>
      </c>
      <c r="BA6" s="31" t="s">
        <v>30</v>
      </c>
      <c r="BB6" s="31" t="s">
        <v>22</v>
      </c>
      <c r="BC6" s="30" t="s">
        <v>30</v>
      </c>
      <c r="BD6" s="18" t="s">
        <v>71</v>
      </c>
      <c r="BE6" s="18" t="s">
        <v>71</v>
      </c>
      <c r="BF6" s="37" t="s">
        <v>42</v>
      </c>
      <c r="BG6" s="31" t="s">
        <v>22</v>
      </c>
      <c r="BH6" s="30" t="s">
        <v>10</v>
      </c>
      <c r="BI6" s="18" t="s">
        <v>111</v>
      </c>
      <c r="BJ6" s="37" t="s">
        <v>66</v>
      </c>
      <c r="BK6" s="30" t="s">
        <v>30</v>
      </c>
      <c r="BL6" s="37" t="s">
        <v>125</v>
      </c>
      <c r="BM6" s="17" t="s">
        <v>71</v>
      </c>
      <c r="BN6" s="18" t="s">
        <v>67</v>
      </c>
      <c r="BO6" s="18" t="s">
        <v>71</v>
      </c>
      <c r="BP6" s="18" t="s">
        <v>43</v>
      </c>
      <c r="BQ6" s="18" t="s">
        <v>54</v>
      </c>
      <c r="BR6" s="17" t="s">
        <v>71</v>
      </c>
      <c r="BS6" s="18" t="s">
        <v>16</v>
      </c>
      <c r="BT6" s="18" t="s">
        <v>43</v>
      </c>
      <c r="BU6" s="37" t="s">
        <v>42</v>
      </c>
      <c r="BV6" s="12" t="s">
        <v>30</v>
      </c>
      <c r="BW6" s="12" t="s">
        <v>43</v>
      </c>
      <c r="BX6" s="22" t="s">
        <v>54</v>
      </c>
    </row>
    <row r="7" spans="1:76" x14ac:dyDescent="0.35">
      <c r="A7" s="13" t="s">
        <v>977</v>
      </c>
      <c r="B7" s="17" t="s">
        <v>29</v>
      </c>
      <c r="C7" s="38" t="s">
        <v>125</v>
      </c>
      <c r="D7" s="31" t="s">
        <v>16</v>
      </c>
      <c r="E7" s="17" t="s">
        <v>71</v>
      </c>
      <c r="F7" s="31" t="s">
        <v>45</v>
      </c>
      <c r="G7" s="18" t="s">
        <v>16</v>
      </c>
      <c r="H7" s="31" t="s">
        <v>44</v>
      </c>
      <c r="I7" s="18" t="s">
        <v>67</v>
      </c>
      <c r="J7" s="18" t="s">
        <v>42</v>
      </c>
      <c r="K7" s="37" t="s">
        <v>53</v>
      </c>
      <c r="L7" s="18" t="s">
        <v>111</v>
      </c>
      <c r="M7" s="37" t="s">
        <v>40</v>
      </c>
      <c r="N7" s="18" t="s">
        <v>43</v>
      </c>
      <c r="O7" s="18" t="s">
        <v>54</v>
      </c>
      <c r="P7" s="31" t="s">
        <v>45</v>
      </c>
      <c r="Q7" s="18" t="s">
        <v>43</v>
      </c>
      <c r="R7" s="18" t="s">
        <v>111</v>
      </c>
      <c r="S7" s="17" t="s">
        <v>29</v>
      </c>
      <c r="T7" s="18" t="s">
        <v>29</v>
      </c>
      <c r="U7" s="38" t="s">
        <v>66</v>
      </c>
      <c r="V7" s="37" t="s">
        <v>53</v>
      </c>
      <c r="W7" s="37" t="s">
        <v>66</v>
      </c>
      <c r="X7" s="18" t="s">
        <v>16</v>
      </c>
      <c r="Y7" s="18" t="s">
        <v>16</v>
      </c>
      <c r="Z7" s="31" t="s">
        <v>30</v>
      </c>
      <c r="AA7" s="31" t="s">
        <v>12</v>
      </c>
      <c r="AB7" s="18" t="s">
        <v>16</v>
      </c>
      <c r="AC7" s="17" t="s">
        <v>71</v>
      </c>
      <c r="AD7" s="18" t="s">
        <v>67</v>
      </c>
      <c r="AE7" s="18" t="s">
        <v>71</v>
      </c>
      <c r="AF7" s="18" t="s">
        <v>16</v>
      </c>
      <c r="AG7" s="37" t="s">
        <v>358</v>
      </c>
      <c r="AH7" s="38" t="s">
        <v>24</v>
      </c>
      <c r="AI7" s="31" t="s">
        <v>45</v>
      </c>
      <c r="AJ7" s="18" t="s">
        <v>67</v>
      </c>
      <c r="AK7" s="18" t="s">
        <v>54</v>
      </c>
      <c r="AL7" s="17" t="s">
        <v>42</v>
      </c>
      <c r="AM7" s="18" t="s">
        <v>29</v>
      </c>
      <c r="AN7" s="17" t="s">
        <v>24</v>
      </c>
      <c r="AO7" s="18" t="s">
        <v>67</v>
      </c>
      <c r="AP7" s="18" t="s">
        <v>16</v>
      </c>
      <c r="AQ7" s="18" t="s">
        <v>54</v>
      </c>
      <c r="AR7" s="17" t="s">
        <v>71</v>
      </c>
      <c r="AS7" s="18" t="s">
        <v>71</v>
      </c>
      <c r="AT7" s="18" t="s">
        <v>54</v>
      </c>
      <c r="AU7" s="18" t="s">
        <v>71</v>
      </c>
      <c r="AV7" s="18" t="s">
        <v>71</v>
      </c>
      <c r="AW7" s="30" t="s">
        <v>10</v>
      </c>
      <c r="AX7" s="37" t="s">
        <v>24</v>
      </c>
      <c r="AY7" s="17" t="s">
        <v>29</v>
      </c>
      <c r="AZ7" s="18" t="s">
        <v>67</v>
      </c>
      <c r="BA7" s="31" t="s">
        <v>30</v>
      </c>
      <c r="BB7" s="18" t="s">
        <v>268</v>
      </c>
      <c r="BC7" s="30" t="s">
        <v>55</v>
      </c>
      <c r="BD7" s="31" t="s">
        <v>30</v>
      </c>
      <c r="BE7" s="18" t="s">
        <v>54</v>
      </c>
      <c r="BF7" s="37" t="s">
        <v>15</v>
      </c>
      <c r="BG7" s="37" t="s">
        <v>159</v>
      </c>
      <c r="BH7" s="30" t="s">
        <v>29</v>
      </c>
      <c r="BI7" s="37" t="s">
        <v>65</v>
      </c>
      <c r="BJ7" s="18" t="s">
        <v>71</v>
      </c>
      <c r="BK7" s="30" t="s">
        <v>10</v>
      </c>
      <c r="BL7" s="37" t="s">
        <v>125</v>
      </c>
      <c r="BM7" s="17" t="s">
        <v>24</v>
      </c>
      <c r="BN7" s="18" t="s">
        <v>71</v>
      </c>
      <c r="BO7" s="31" t="s">
        <v>16</v>
      </c>
      <c r="BP7" s="18" t="s">
        <v>268</v>
      </c>
      <c r="BQ7" s="37" t="s">
        <v>222</v>
      </c>
      <c r="BR7" s="17" t="s">
        <v>16</v>
      </c>
      <c r="BS7" s="37" t="s">
        <v>41</v>
      </c>
      <c r="BT7" s="18" t="s">
        <v>111</v>
      </c>
      <c r="BU7" s="18" t="s">
        <v>16</v>
      </c>
      <c r="BV7" s="32" t="s">
        <v>30</v>
      </c>
      <c r="BW7" s="12" t="s">
        <v>268</v>
      </c>
      <c r="BX7" s="40" t="s">
        <v>222</v>
      </c>
    </row>
    <row r="8" spans="1:76" x14ac:dyDescent="0.35">
      <c r="A8" s="13" t="s">
        <v>976</v>
      </c>
      <c r="B8" s="17" t="s">
        <v>11</v>
      </c>
      <c r="C8" s="38" t="s">
        <v>30</v>
      </c>
      <c r="D8" s="31" t="s">
        <v>12</v>
      </c>
      <c r="E8" s="17" t="s">
        <v>44</v>
      </c>
      <c r="F8" s="37" t="s">
        <v>54</v>
      </c>
      <c r="G8" s="18" t="s">
        <v>55</v>
      </c>
      <c r="H8" s="18" t="s">
        <v>55</v>
      </c>
      <c r="I8" s="18" t="s">
        <v>44</v>
      </c>
      <c r="J8" s="18" t="s">
        <v>44</v>
      </c>
      <c r="K8" s="31" t="s">
        <v>22</v>
      </c>
      <c r="L8" s="37" t="s">
        <v>43</v>
      </c>
      <c r="M8" s="18" t="s">
        <v>55</v>
      </c>
      <c r="N8" s="37" t="s">
        <v>54</v>
      </c>
      <c r="O8" s="18" t="s">
        <v>44</v>
      </c>
      <c r="P8" s="31" t="s">
        <v>22</v>
      </c>
      <c r="Q8" s="31" t="s">
        <v>22</v>
      </c>
      <c r="R8" s="18" t="s">
        <v>55</v>
      </c>
      <c r="S8" s="17" t="s">
        <v>12</v>
      </c>
      <c r="T8" s="18" t="s">
        <v>30</v>
      </c>
      <c r="U8" s="38" t="s">
        <v>42</v>
      </c>
      <c r="V8" s="18" t="s">
        <v>44</v>
      </c>
      <c r="W8" s="18" t="s">
        <v>55</v>
      </c>
      <c r="X8" s="18" t="s">
        <v>44</v>
      </c>
      <c r="Y8" s="18" t="s">
        <v>44</v>
      </c>
      <c r="Z8" s="18" t="s">
        <v>44</v>
      </c>
      <c r="AA8" s="18" t="s">
        <v>30</v>
      </c>
      <c r="AB8" s="18" t="s">
        <v>44</v>
      </c>
      <c r="AC8" s="38" t="s">
        <v>16</v>
      </c>
      <c r="AD8" s="18" t="s">
        <v>30</v>
      </c>
      <c r="AE8" s="18" t="s">
        <v>44</v>
      </c>
      <c r="AF8" s="31" t="s">
        <v>12</v>
      </c>
      <c r="AG8" s="37" t="s">
        <v>43</v>
      </c>
      <c r="AH8" s="17" t="s">
        <v>30</v>
      </c>
      <c r="AI8" s="18" t="s">
        <v>44</v>
      </c>
      <c r="AJ8" s="18" t="s">
        <v>55</v>
      </c>
      <c r="AK8" s="31" t="s">
        <v>22</v>
      </c>
      <c r="AL8" s="17" t="s">
        <v>44</v>
      </c>
      <c r="AM8" s="18" t="s">
        <v>30</v>
      </c>
      <c r="AN8" s="17" t="s">
        <v>12</v>
      </c>
      <c r="AO8" s="37" t="s">
        <v>71</v>
      </c>
      <c r="AP8" s="18" t="s">
        <v>12</v>
      </c>
      <c r="AQ8" s="18" t="s">
        <v>43</v>
      </c>
      <c r="AR8" s="17" t="s">
        <v>12</v>
      </c>
      <c r="AS8" s="18" t="s">
        <v>12</v>
      </c>
      <c r="AT8" s="31" t="s">
        <v>22</v>
      </c>
      <c r="AU8" s="18" t="s">
        <v>44</v>
      </c>
      <c r="AV8" s="37" t="s">
        <v>71</v>
      </c>
      <c r="AW8" s="17" t="s">
        <v>12</v>
      </c>
      <c r="AX8" s="18" t="s">
        <v>30</v>
      </c>
      <c r="AY8" s="17" t="s">
        <v>12</v>
      </c>
      <c r="AZ8" s="18" t="s">
        <v>30</v>
      </c>
      <c r="BA8" s="18" t="s">
        <v>44</v>
      </c>
      <c r="BB8" s="37" t="s">
        <v>54</v>
      </c>
      <c r="BC8" s="17" t="s">
        <v>12</v>
      </c>
      <c r="BD8" s="18" t="s">
        <v>30</v>
      </c>
      <c r="BE8" s="31" t="s">
        <v>45</v>
      </c>
      <c r="BF8" s="37" t="s">
        <v>16</v>
      </c>
      <c r="BG8" s="18" t="s">
        <v>44</v>
      </c>
      <c r="BH8" s="30" t="s">
        <v>12</v>
      </c>
      <c r="BI8" s="37" t="s">
        <v>111</v>
      </c>
      <c r="BJ8" s="18" t="s">
        <v>55</v>
      </c>
      <c r="BK8" s="30" t="s">
        <v>12</v>
      </c>
      <c r="BL8" s="37" t="s">
        <v>30</v>
      </c>
      <c r="BM8" s="38" t="s">
        <v>30</v>
      </c>
      <c r="BN8" s="31" t="s">
        <v>45</v>
      </c>
      <c r="BO8" s="18" t="s">
        <v>12</v>
      </c>
      <c r="BP8" s="31" t="s">
        <v>22</v>
      </c>
      <c r="BQ8" s="37" t="s">
        <v>54</v>
      </c>
      <c r="BR8" s="38" t="s">
        <v>16</v>
      </c>
      <c r="BS8" s="31" t="s">
        <v>45</v>
      </c>
      <c r="BT8" s="31" t="s">
        <v>22</v>
      </c>
      <c r="BU8" s="31" t="s">
        <v>45</v>
      </c>
      <c r="BV8" s="12" t="s">
        <v>30</v>
      </c>
      <c r="BW8" s="32" t="s">
        <v>22</v>
      </c>
      <c r="BX8" s="40" t="s">
        <v>54</v>
      </c>
    </row>
    <row r="9" spans="1:76" x14ac:dyDescent="0.35">
      <c r="A9" s="13" t="s">
        <v>1</v>
      </c>
      <c r="B9" s="17" t="s">
        <v>23</v>
      </c>
      <c r="C9" s="38" t="s">
        <v>12</v>
      </c>
      <c r="D9" s="31" t="s">
        <v>45</v>
      </c>
      <c r="E9" s="17" t="s">
        <v>44</v>
      </c>
      <c r="F9" s="18" t="s">
        <v>22</v>
      </c>
      <c r="G9" s="18" t="s">
        <v>22</v>
      </c>
      <c r="H9" s="37" t="s">
        <v>44</v>
      </c>
      <c r="I9" s="18" t="s">
        <v>22</v>
      </c>
      <c r="J9" s="18" t="s">
        <v>45</v>
      </c>
      <c r="K9" s="18" t="s">
        <v>22</v>
      </c>
      <c r="L9" s="18" t="s">
        <v>44</v>
      </c>
      <c r="M9" s="37" t="s">
        <v>44</v>
      </c>
      <c r="N9" s="18" t="s">
        <v>22</v>
      </c>
      <c r="O9" s="18" t="s">
        <v>22</v>
      </c>
      <c r="P9" s="18" t="s">
        <v>22</v>
      </c>
      <c r="Q9" s="18" t="s">
        <v>45</v>
      </c>
      <c r="R9" s="18" t="s">
        <v>22</v>
      </c>
      <c r="S9" s="17" t="s">
        <v>23</v>
      </c>
      <c r="T9" s="18" t="s">
        <v>45</v>
      </c>
      <c r="U9" s="17" t="s">
        <v>44</v>
      </c>
      <c r="V9" s="18" t="s">
        <v>22</v>
      </c>
      <c r="W9" s="31" t="s">
        <v>22</v>
      </c>
      <c r="X9" s="18" t="s">
        <v>45</v>
      </c>
      <c r="Y9" s="18" t="s">
        <v>45</v>
      </c>
      <c r="Z9" s="18" t="s">
        <v>45</v>
      </c>
      <c r="AA9" s="18" t="s">
        <v>44</v>
      </c>
      <c r="AB9" s="37" t="s">
        <v>44</v>
      </c>
      <c r="AC9" s="38" t="s">
        <v>12</v>
      </c>
      <c r="AD9" s="31" t="s">
        <v>22</v>
      </c>
      <c r="AE9" s="18" t="s">
        <v>45</v>
      </c>
      <c r="AF9" s="18" t="s">
        <v>45</v>
      </c>
      <c r="AG9" s="37" t="s">
        <v>55</v>
      </c>
      <c r="AH9" s="17" t="s">
        <v>23</v>
      </c>
      <c r="AI9" s="18" t="s">
        <v>45</v>
      </c>
      <c r="AJ9" s="31" t="s">
        <v>22</v>
      </c>
      <c r="AK9" s="18" t="s">
        <v>22</v>
      </c>
      <c r="AL9" s="17" t="s">
        <v>45</v>
      </c>
      <c r="AM9" s="18" t="s">
        <v>23</v>
      </c>
      <c r="AN9" s="30" t="s">
        <v>45</v>
      </c>
      <c r="AO9" s="18" t="s">
        <v>44</v>
      </c>
      <c r="AP9" s="37" t="s">
        <v>12</v>
      </c>
      <c r="AQ9" s="18" t="s">
        <v>22</v>
      </c>
      <c r="AR9" s="17" t="s">
        <v>45</v>
      </c>
      <c r="AS9" s="18" t="s">
        <v>45</v>
      </c>
      <c r="AT9" s="18" t="s">
        <v>45</v>
      </c>
      <c r="AU9" s="18" t="s">
        <v>45</v>
      </c>
      <c r="AV9" s="37" t="s">
        <v>44</v>
      </c>
      <c r="AW9" s="17" t="s">
        <v>23</v>
      </c>
      <c r="AX9" s="18" t="s">
        <v>45</v>
      </c>
      <c r="AY9" s="17" t="s">
        <v>23</v>
      </c>
      <c r="AZ9" s="18" t="s">
        <v>45</v>
      </c>
      <c r="BA9" s="31" t="s">
        <v>22</v>
      </c>
      <c r="BB9" s="37" t="s">
        <v>55</v>
      </c>
      <c r="BC9" s="30" t="s">
        <v>22</v>
      </c>
      <c r="BD9" s="37" t="s">
        <v>12</v>
      </c>
      <c r="BE9" s="18" t="s">
        <v>22</v>
      </c>
      <c r="BF9" s="18" t="s">
        <v>45</v>
      </c>
      <c r="BG9" s="37" t="s">
        <v>44</v>
      </c>
      <c r="BH9" s="30" t="s">
        <v>23</v>
      </c>
      <c r="BI9" s="31" t="s">
        <v>22</v>
      </c>
      <c r="BJ9" s="37" t="s">
        <v>44</v>
      </c>
      <c r="BK9" s="17" t="s">
        <v>23</v>
      </c>
      <c r="BL9" s="18" t="s">
        <v>45</v>
      </c>
      <c r="BM9" s="17" t="s">
        <v>45</v>
      </c>
      <c r="BN9" s="18" t="s">
        <v>22</v>
      </c>
      <c r="BO9" s="18" t="s">
        <v>23</v>
      </c>
      <c r="BP9" s="18" t="s">
        <v>22</v>
      </c>
      <c r="BQ9" s="18" t="s">
        <v>22</v>
      </c>
      <c r="BR9" s="17" t="s">
        <v>45</v>
      </c>
      <c r="BS9" s="18" t="s">
        <v>22</v>
      </c>
      <c r="BT9" s="18" t="s">
        <v>22</v>
      </c>
      <c r="BU9" s="31" t="s">
        <v>22</v>
      </c>
      <c r="BV9" s="39" t="s">
        <v>12</v>
      </c>
      <c r="BW9" s="12" t="s">
        <v>22</v>
      </c>
      <c r="BX9" s="22" t="s">
        <v>22</v>
      </c>
    </row>
    <row r="10" spans="1:76" x14ac:dyDescent="0.35">
      <c r="A10" s="13" t="s">
        <v>975</v>
      </c>
      <c r="B10" s="17" t="s">
        <v>603</v>
      </c>
      <c r="C10" s="30" t="s">
        <v>299</v>
      </c>
      <c r="D10" s="37" t="s">
        <v>90</v>
      </c>
      <c r="E10" s="17" t="s">
        <v>57</v>
      </c>
      <c r="F10" s="18" t="s">
        <v>90</v>
      </c>
      <c r="G10" s="18" t="s">
        <v>590</v>
      </c>
      <c r="H10" s="31" t="s">
        <v>428</v>
      </c>
      <c r="I10" s="18" t="s">
        <v>415</v>
      </c>
      <c r="J10" s="31" t="s">
        <v>485</v>
      </c>
      <c r="K10" s="18" t="s">
        <v>415</v>
      </c>
      <c r="L10" s="18" t="s">
        <v>368</v>
      </c>
      <c r="M10" s="18" t="s">
        <v>57</v>
      </c>
      <c r="N10" s="18" t="s">
        <v>368</v>
      </c>
      <c r="O10" s="37" t="s">
        <v>303</v>
      </c>
      <c r="P10" s="37" t="s">
        <v>293</v>
      </c>
      <c r="Q10" s="37" t="s">
        <v>292</v>
      </c>
      <c r="R10" s="18" t="s">
        <v>57</v>
      </c>
      <c r="S10" s="30" t="s">
        <v>370</v>
      </c>
      <c r="T10" s="37" t="s">
        <v>90</v>
      </c>
      <c r="U10" s="30" t="s">
        <v>487</v>
      </c>
      <c r="V10" s="31" t="s">
        <v>503</v>
      </c>
      <c r="W10" s="31" t="s">
        <v>416</v>
      </c>
      <c r="X10" s="37" t="s">
        <v>95</v>
      </c>
      <c r="Y10" s="37" t="s">
        <v>303</v>
      </c>
      <c r="Z10" s="37" t="s">
        <v>251</v>
      </c>
      <c r="AA10" s="37" t="s">
        <v>248</v>
      </c>
      <c r="AB10" s="37" t="s">
        <v>303</v>
      </c>
      <c r="AC10" s="17" t="s">
        <v>415</v>
      </c>
      <c r="AD10" s="31" t="s">
        <v>306</v>
      </c>
      <c r="AE10" s="37" t="s">
        <v>303</v>
      </c>
      <c r="AF10" s="37" t="s">
        <v>590</v>
      </c>
      <c r="AG10" s="18" t="s">
        <v>299</v>
      </c>
      <c r="AH10" s="17" t="s">
        <v>603</v>
      </c>
      <c r="AI10" s="37" t="s">
        <v>251</v>
      </c>
      <c r="AJ10" s="31" t="s">
        <v>306</v>
      </c>
      <c r="AK10" s="31" t="s">
        <v>431</v>
      </c>
      <c r="AL10" s="30" t="s">
        <v>161</v>
      </c>
      <c r="AM10" s="37" t="s">
        <v>590</v>
      </c>
      <c r="AN10" s="17" t="s">
        <v>603</v>
      </c>
      <c r="AO10" s="31" t="s">
        <v>580</v>
      </c>
      <c r="AP10" s="37" t="s">
        <v>293</v>
      </c>
      <c r="AQ10" s="18" t="s">
        <v>603</v>
      </c>
      <c r="AR10" s="17" t="s">
        <v>57</v>
      </c>
      <c r="AS10" s="18" t="s">
        <v>415</v>
      </c>
      <c r="AT10" s="37" t="s">
        <v>90</v>
      </c>
      <c r="AU10" s="18" t="s">
        <v>590</v>
      </c>
      <c r="AV10" s="18" t="s">
        <v>370</v>
      </c>
      <c r="AW10" s="38" t="s">
        <v>95</v>
      </c>
      <c r="AX10" s="31" t="s">
        <v>416</v>
      </c>
      <c r="AY10" s="17" t="s">
        <v>415</v>
      </c>
      <c r="AZ10" s="18" t="s">
        <v>415</v>
      </c>
      <c r="BA10" s="37" t="s">
        <v>95</v>
      </c>
      <c r="BB10" s="37" t="s">
        <v>435</v>
      </c>
      <c r="BC10" s="38" t="s">
        <v>303</v>
      </c>
      <c r="BD10" s="18" t="s">
        <v>368</v>
      </c>
      <c r="BE10" s="18" t="s">
        <v>415</v>
      </c>
      <c r="BF10" s="31" t="s">
        <v>416</v>
      </c>
      <c r="BG10" s="31" t="s">
        <v>1388</v>
      </c>
      <c r="BH10" s="38" t="s">
        <v>371</v>
      </c>
      <c r="BI10" s="31" t="s">
        <v>428</v>
      </c>
      <c r="BJ10" s="31" t="s">
        <v>306</v>
      </c>
      <c r="BK10" s="38" t="s">
        <v>251</v>
      </c>
      <c r="BL10" s="31" t="s">
        <v>161</v>
      </c>
      <c r="BM10" s="30" t="s">
        <v>485</v>
      </c>
      <c r="BN10" s="18" t="s">
        <v>590</v>
      </c>
      <c r="BO10" s="37" t="s">
        <v>435</v>
      </c>
      <c r="BP10" s="31" t="s">
        <v>485</v>
      </c>
      <c r="BQ10" s="18" t="s">
        <v>415</v>
      </c>
      <c r="BR10" s="30" t="s">
        <v>299</v>
      </c>
      <c r="BS10" s="31" t="s">
        <v>92</v>
      </c>
      <c r="BT10" s="18" t="s">
        <v>603</v>
      </c>
      <c r="BU10" s="37" t="s">
        <v>590</v>
      </c>
      <c r="BV10" s="39" t="s">
        <v>251</v>
      </c>
      <c r="BW10" s="32" t="s">
        <v>485</v>
      </c>
      <c r="BX10" s="22" t="s">
        <v>415</v>
      </c>
    </row>
    <row r="11" spans="1:76" x14ac:dyDescent="0.35">
      <c r="A11" s="13" t="s">
        <v>974</v>
      </c>
      <c r="B11" s="17" t="s">
        <v>19</v>
      </c>
      <c r="C11" s="38" t="s">
        <v>21</v>
      </c>
      <c r="D11" s="31" t="s">
        <v>125</v>
      </c>
      <c r="E11" s="17" t="s">
        <v>66</v>
      </c>
      <c r="F11" s="18" t="s">
        <v>79</v>
      </c>
      <c r="G11" s="18" t="s">
        <v>67</v>
      </c>
      <c r="H11" s="37" t="s">
        <v>51</v>
      </c>
      <c r="I11" s="18" t="s">
        <v>41</v>
      </c>
      <c r="J11" s="18" t="s">
        <v>40</v>
      </c>
      <c r="K11" s="37" t="s">
        <v>52</v>
      </c>
      <c r="L11" s="18" t="s">
        <v>89</v>
      </c>
      <c r="M11" s="37" t="s">
        <v>52</v>
      </c>
      <c r="N11" s="31" t="s">
        <v>67</v>
      </c>
      <c r="O11" s="18" t="s">
        <v>268</v>
      </c>
      <c r="P11" s="31" t="s">
        <v>55</v>
      </c>
      <c r="Q11" s="31" t="s">
        <v>71</v>
      </c>
      <c r="R11" s="18" t="s">
        <v>111</v>
      </c>
      <c r="S11" s="17" t="s">
        <v>19</v>
      </c>
      <c r="T11" s="18" t="s">
        <v>28</v>
      </c>
      <c r="U11" s="38" t="s">
        <v>39</v>
      </c>
      <c r="V11" s="37" t="s">
        <v>52</v>
      </c>
      <c r="W11" s="37" t="s">
        <v>50</v>
      </c>
      <c r="X11" s="18" t="s">
        <v>42</v>
      </c>
      <c r="Y11" s="18" t="s">
        <v>125</v>
      </c>
      <c r="Z11" s="31" t="s">
        <v>24</v>
      </c>
      <c r="AA11" s="31" t="s">
        <v>30</v>
      </c>
      <c r="AB11" s="18" t="s">
        <v>42</v>
      </c>
      <c r="AC11" s="17" t="s">
        <v>19</v>
      </c>
      <c r="AD11" s="37" t="s">
        <v>34</v>
      </c>
      <c r="AE11" s="18" t="s">
        <v>66</v>
      </c>
      <c r="AF11" s="18" t="s">
        <v>125</v>
      </c>
      <c r="AG11" s="18" t="s">
        <v>358</v>
      </c>
      <c r="AH11" s="38" t="s">
        <v>15</v>
      </c>
      <c r="AI11" s="31" t="s">
        <v>71</v>
      </c>
      <c r="AJ11" s="18" t="s">
        <v>42</v>
      </c>
      <c r="AK11" s="18" t="s">
        <v>79</v>
      </c>
      <c r="AL11" s="17" t="s">
        <v>40</v>
      </c>
      <c r="AM11" s="18" t="s">
        <v>19</v>
      </c>
      <c r="AN11" s="17" t="s">
        <v>19</v>
      </c>
      <c r="AO11" s="37" t="s">
        <v>9</v>
      </c>
      <c r="AP11" s="31" t="s">
        <v>24</v>
      </c>
      <c r="AQ11" s="18" t="s">
        <v>66</v>
      </c>
      <c r="AR11" s="17" t="s">
        <v>19</v>
      </c>
      <c r="AS11" s="18" t="s">
        <v>19</v>
      </c>
      <c r="AT11" s="18" t="s">
        <v>67</v>
      </c>
      <c r="AU11" s="18" t="s">
        <v>15</v>
      </c>
      <c r="AV11" s="18" t="s">
        <v>19</v>
      </c>
      <c r="AW11" s="30" t="s">
        <v>28</v>
      </c>
      <c r="AX11" s="37" t="s">
        <v>21</v>
      </c>
      <c r="AY11" s="17" t="s">
        <v>19</v>
      </c>
      <c r="AZ11" s="37" t="s">
        <v>75</v>
      </c>
      <c r="BA11" s="31" t="s">
        <v>71</v>
      </c>
      <c r="BB11" s="18" t="s">
        <v>268</v>
      </c>
      <c r="BC11" s="30" t="s">
        <v>71</v>
      </c>
      <c r="BD11" s="18" t="s">
        <v>125</v>
      </c>
      <c r="BE11" s="18" t="s">
        <v>41</v>
      </c>
      <c r="BF11" s="37" t="s">
        <v>20</v>
      </c>
      <c r="BG11" s="37" t="s">
        <v>159</v>
      </c>
      <c r="BH11" s="30" t="s">
        <v>28</v>
      </c>
      <c r="BI11" s="37" t="s">
        <v>49</v>
      </c>
      <c r="BJ11" s="37" t="s">
        <v>52</v>
      </c>
      <c r="BK11" s="30" t="s">
        <v>24</v>
      </c>
      <c r="BL11" s="37" t="s">
        <v>34</v>
      </c>
      <c r="BM11" s="17" t="s">
        <v>15</v>
      </c>
      <c r="BN11" s="18" t="s">
        <v>41</v>
      </c>
      <c r="BO11" s="18" t="s">
        <v>125</v>
      </c>
      <c r="BP11" s="18" t="s">
        <v>40</v>
      </c>
      <c r="BQ11" s="37" t="s">
        <v>52</v>
      </c>
      <c r="BR11" s="17" t="s">
        <v>19</v>
      </c>
      <c r="BS11" s="37" t="s">
        <v>75</v>
      </c>
      <c r="BT11" s="18" t="s">
        <v>222</v>
      </c>
      <c r="BU11" s="18" t="s">
        <v>40</v>
      </c>
      <c r="BV11" s="32" t="s">
        <v>29</v>
      </c>
      <c r="BW11" s="12" t="s">
        <v>40</v>
      </c>
      <c r="BX11" s="40" t="s">
        <v>52</v>
      </c>
    </row>
    <row r="12" spans="1:76" x14ac:dyDescent="0.35">
      <c r="A12" s="13" t="s">
        <v>973</v>
      </c>
      <c r="B12" s="17" t="s">
        <v>680</v>
      </c>
      <c r="C12" s="38" t="s">
        <v>702</v>
      </c>
      <c r="D12" s="31" t="s">
        <v>945</v>
      </c>
      <c r="E12" s="17" t="s">
        <v>680</v>
      </c>
      <c r="F12" s="18" t="s">
        <v>732</v>
      </c>
      <c r="G12" s="18" t="s">
        <v>737</v>
      </c>
      <c r="H12" s="37" t="s">
        <v>790</v>
      </c>
      <c r="I12" s="18" t="s">
        <v>672</v>
      </c>
      <c r="J12" s="37" t="s">
        <v>696</v>
      </c>
      <c r="K12" s="18" t="s">
        <v>683</v>
      </c>
      <c r="L12" s="18" t="s">
        <v>699</v>
      </c>
      <c r="M12" s="18" t="s">
        <v>672</v>
      </c>
      <c r="N12" s="18" t="s">
        <v>950</v>
      </c>
      <c r="O12" s="31" t="s">
        <v>956</v>
      </c>
      <c r="P12" s="31" t="s">
        <v>1228</v>
      </c>
      <c r="Q12" s="31" t="s">
        <v>744</v>
      </c>
      <c r="R12" s="18" t="s">
        <v>675</v>
      </c>
      <c r="S12" s="38" t="s">
        <v>663</v>
      </c>
      <c r="T12" s="31" t="s">
        <v>949</v>
      </c>
      <c r="U12" s="38" t="s">
        <v>814</v>
      </c>
      <c r="V12" s="37" t="s">
        <v>653</v>
      </c>
      <c r="W12" s="37" t="s">
        <v>795</v>
      </c>
      <c r="X12" s="31" t="s">
        <v>949</v>
      </c>
      <c r="Y12" s="31" t="s">
        <v>956</v>
      </c>
      <c r="Z12" s="31" t="s">
        <v>958</v>
      </c>
      <c r="AA12" s="31" t="s">
        <v>1111</v>
      </c>
      <c r="AB12" s="31" t="s">
        <v>957</v>
      </c>
      <c r="AC12" s="17" t="s">
        <v>675</v>
      </c>
      <c r="AD12" s="37" t="s">
        <v>714</v>
      </c>
      <c r="AE12" s="31" t="s">
        <v>945</v>
      </c>
      <c r="AF12" s="18" t="s">
        <v>987</v>
      </c>
      <c r="AG12" s="37" t="s">
        <v>789</v>
      </c>
      <c r="AH12" s="17" t="s">
        <v>673</v>
      </c>
      <c r="AI12" s="31" t="s">
        <v>1112</v>
      </c>
      <c r="AJ12" s="37" t="s">
        <v>666</v>
      </c>
      <c r="AK12" s="37" t="s">
        <v>792</v>
      </c>
      <c r="AL12" s="38" t="s">
        <v>787</v>
      </c>
      <c r="AM12" s="31" t="s">
        <v>751</v>
      </c>
      <c r="AN12" s="17" t="s">
        <v>673</v>
      </c>
      <c r="AO12" s="37" t="s">
        <v>728</v>
      </c>
      <c r="AP12" s="31" t="s">
        <v>1145</v>
      </c>
      <c r="AQ12" s="18" t="s">
        <v>737</v>
      </c>
      <c r="AR12" s="30" t="s">
        <v>988</v>
      </c>
      <c r="AS12" s="18" t="s">
        <v>663</v>
      </c>
      <c r="AT12" s="18" t="s">
        <v>732</v>
      </c>
      <c r="AU12" s="18" t="s">
        <v>736</v>
      </c>
      <c r="AV12" s="37" t="s">
        <v>707</v>
      </c>
      <c r="AW12" s="30" t="s">
        <v>947</v>
      </c>
      <c r="AX12" s="37" t="s">
        <v>785</v>
      </c>
      <c r="AY12" s="38" t="s">
        <v>672</v>
      </c>
      <c r="AZ12" s="18" t="s">
        <v>699</v>
      </c>
      <c r="BA12" s="31" t="s">
        <v>1112</v>
      </c>
      <c r="BB12" s="18" t="s">
        <v>683</v>
      </c>
      <c r="BC12" s="30" t="s">
        <v>958</v>
      </c>
      <c r="BD12" s="18" t="s">
        <v>736</v>
      </c>
      <c r="BE12" s="18" t="s">
        <v>698</v>
      </c>
      <c r="BF12" s="37" t="s">
        <v>787</v>
      </c>
      <c r="BG12" s="37" t="s">
        <v>729</v>
      </c>
      <c r="BH12" s="30" t="s">
        <v>751</v>
      </c>
      <c r="BI12" s="37" t="s">
        <v>640</v>
      </c>
      <c r="BJ12" s="37" t="s">
        <v>714</v>
      </c>
      <c r="BK12" s="30" t="s">
        <v>956</v>
      </c>
      <c r="BL12" s="37" t="s">
        <v>644</v>
      </c>
      <c r="BM12" s="38" t="s">
        <v>702</v>
      </c>
      <c r="BN12" s="18" t="s">
        <v>679</v>
      </c>
      <c r="BO12" s="31" t="s">
        <v>948</v>
      </c>
      <c r="BP12" s="37" t="s">
        <v>752</v>
      </c>
      <c r="BQ12" s="37" t="s">
        <v>784</v>
      </c>
      <c r="BR12" s="17" t="s">
        <v>663</v>
      </c>
      <c r="BS12" s="37" t="s">
        <v>785</v>
      </c>
      <c r="BT12" s="31" t="s">
        <v>949</v>
      </c>
      <c r="BU12" s="18" t="s">
        <v>986</v>
      </c>
      <c r="BV12" s="32" t="s">
        <v>1109</v>
      </c>
      <c r="BW12" s="39" t="s">
        <v>752</v>
      </c>
      <c r="BX12" s="40" t="s">
        <v>784</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BX18"/>
  <sheetViews>
    <sheetView showGridLines="0" workbookViewId="0">
      <pane xSplit="1" topLeftCell="B1" activePane="topRight" state="frozenSplit"/>
      <selection pane="topRight"/>
    </sheetView>
  </sheetViews>
  <sheetFormatPr defaultRowHeight="14.5" x14ac:dyDescent="0.35"/>
  <cols>
    <col min="1" max="1" width="70.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1483</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981</v>
      </c>
      <c r="B3" s="15" t="s">
        <v>15</v>
      </c>
      <c r="C3" s="15" t="s">
        <v>21</v>
      </c>
      <c r="D3" s="16" t="s">
        <v>19</v>
      </c>
      <c r="E3" s="15" t="s">
        <v>65</v>
      </c>
      <c r="F3" s="29" t="s">
        <v>55</v>
      </c>
      <c r="G3" s="29" t="s">
        <v>43</v>
      </c>
      <c r="H3" s="29" t="s">
        <v>71</v>
      </c>
      <c r="I3" s="16" t="s">
        <v>89</v>
      </c>
      <c r="J3" s="16" t="s">
        <v>15</v>
      </c>
      <c r="K3" s="29" t="s">
        <v>111</v>
      </c>
      <c r="L3" s="16" t="s">
        <v>40</v>
      </c>
      <c r="M3" s="34" t="s">
        <v>88</v>
      </c>
      <c r="N3" s="34" t="s">
        <v>64</v>
      </c>
      <c r="O3" s="34" t="s">
        <v>51</v>
      </c>
      <c r="P3" s="16" t="s">
        <v>42</v>
      </c>
      <c r="Q3" s="16" t="s">
        <v>89</v>
      </c>
      <c r="R3" s="29" t="s">
        <v>43</v>
      </c>
      <c r="S3" s="28" t="s">
        <v>19</v>
      </c>
      <c r="T3" s="34" t="s">
        <v>75</v>
      </c>
      <c r="U3" s="15" t="s">
        <v>89</v>
      </c>
      <c r="V3" s="29" t="s">
        <v>111</v>
      </c>
      <c r="W3" s="29" t="s">
        <v>67</v>
      </c>
      <c r="X3" s="16" t="s">
        <v>66</v>
      </c>
      <c r="Y3" s="34" t="s">
        <v>34</v>
      </c>
      <c r="Z3" s="34" t="s">
        <v>9</v>
      </c>
      <c r="AA3" s="16" t="s">
        <v>19</v>
      </c>
      <c r="AB3" s="16" t="s">
        <v>19</v>
      </c>
      <c r="AC3" s="15" t="s">
        <v>21</v>
      </c>
      <c r="AD3" s="34" t="s">
        <v>114</v>
      </c>
      <c r="AE3" s="16" t="s">
        <v>41</v>
      </c>
      <c r="AF3" s="29" t="s">
        <v>24</v>
      </c>
      <c r="AG3" s="34" t="s">
        <v>159</v>
      </c>
      <c r="AH3" s="15" t="s">
        <v>19</v>
      </c>
      <c r="AI3" s="34" t="s">
        <v>34</v>
      </c>
      <c r="AJ3" s="16" t="s">
        <v>40</v>
      </c>
      <c r="AK3" s="16" t="s">
        <v>79</v>
      </c>
      <c r="AL3" s="35" t="s">
        <v>9</v>
      </c>
      <c r="AM3" s="29" t="s">
        <v>19</v>
      </c>
      <c r="AN3" s="28" t="s">
        <v>28</v>
      </c>
      <c r="AO3" s="16" t="s">
        <v>41</v>
      </c>
      <c r="AP3" s="34" t="s">
        <v>34</v>
      </c>
      <c r="AQ3" s="16" t="s">
        <v>89</v>
      </c>
      <c r="AR3" s="35" t="s">
        <v>34</v>
      </c>
      <c r="AS3" s="16" t="s">
        <v>21</v>
      </c>
      <c r="AT3" s="29" t="s">
        <v>42</v>
      </c>
      <c r="AU3" s="29" t="s">
        <v>71</v>
      </c>
      <c r="AV3" s="16" t="s">
        <v>19</v>
      </c>
      <c r="AW3" s="15" t="s">
        <v>21</v>
      </c>
      <c r="AX3" s="16" t="s">
        <v>19</v>
      </c>
      <c r="AY3" s="15" t="s">
        <v>15</v>
      </c>
      <c r="AZ3" s="16" t="s">
        <v>15</v>
      </c>
      <c r="BA3" s="16" t="s">
        <v>21</v>
      </c>
      <c r="BB3" s="29" t="s">
        <v>22</v>
      </c>
      <c r="BC3" s="35" t="s">
        <v>114</v>
      </c>
      <c r="BD3" s="29" t="s">
        <v>125</v>
      </c>
      <c r="BE3" s="16" t="s">
        <v>40</v>
      </c>
      <c r="BF3" s="16" t="s">
        <v>15</v>
      </c>
      <c r="BG3" s="29" t="s">
        <v>111</v>
      </c>
      <c r="BH3" s="35" t="s">
        <v>21</v>
      </c>
      <c r="BI3" s="16" t="s">
        <v>89</v>
      </c>
      <c r="BJ3" s="29" t="s">
        <v>16</v>
      </c>
      <c r="BK3" s="15" t="s">
        <v>21</v>
      </c>
      <c r="BL3" s="16" t="s">
        <v>28</v>
      </c>
      <c r="BM3" s="15" t="s">
        <v>19</v>
      </c>
      <c r="BN3" s="16" t="s">
        <v>65</v>
      </c>
      <c r="BO3" s="16" t="s">
        <v>15</v>
      </c>
      <c r="BP3" s="34" t="s">
        <v>52</v>
      </c>
      <c r="BQ3" s="16" t="s">
        <v>65</v>
      </c>
      <c r="BR3" s="15" t="s">
        <v>19</v>
      </c>
      <c r="BS3" s="16" t="s">
        <v>19</v>
      </c>
      <c r="BT3" s="29" t="s">
        <v>55</v>
      </c>
      <c r="BU3" s="34" t="s">
        <v>34</v>
      </c>
      <c r="BV3" s="19" t="s">
        <v>19</v>
      </c>
      <c r="BW3" s="43" t="s">
        <v>52</v>
      </c>
      <c r="BX3" s="21" t="s">
        <v>65</v>
      </c>
    </row>
    <row r="4" spans="1:76" x14ac:dyDescent="0.35">
      <c r="A4" s="13" t="s">
        <v>980</v>
      </c>
      <c r="B4" s="17" t="s">
        <v>20</v>
      </c>
      <c r="C4" s="17" t="s">
        <v>27</v>
      </c>
      <c r="D4" s="18" t="s">
        <v>20</v>
      </c>
      <c r="E4" s="38" t="s">
        <v>59</v>
      </c>
      <c r="F4" s="37" t="s">
        <v>107</v>
      </c>
      <c r="G4" s="18" t="s">
        <v>50</v>
      </c>
      <c r="H4" s="18" t="s">
        <v>51</v>
      </c>
      <c r="I4" s="31" t="s">
        <v>65</v>
      </c>
      <c r="J4" s="31" t="s">
        <v>75</v>
      </c>
      <c r="K4" s="18" t="s">
        <v>49</v>
      </c>
      <c r="L4" s="18" t="s">
        <v>27</v>
      </c>
      <c r="M4" s="18" t="s">
        <v>60</v>
      </c>
      <c r="N4" s="31" t="s">
        <v>65</v>
      </c>
      <c r="O4" s="37" t="s">
        <v>413</v>
      </c>
      <c r="P4" s="18" t="s">
        <v>241</v>
      </c>
      <c r="Q4" s="18" t="s">
        <v>88</v>
      </c>
      <c r="R4" s="18" t="s">
        <v>49</v>
      </c>
      <c r="S4" s="17" t="s">
        <v>9</v>
      </c>
      <c r="T4" s="18" t="s">
        <v>27</v>
      </c>
      <c r="U4" s="38" t="s">
        <v>124</v>
      </c>
      <c r="V4" s="18" t="s">
        <v>60</v>
      </c>
      <c r="W4" s="18" t="s">
        <v>60</v>
      </c>
      <c r="X4" s="37" t="s">
        <v>59</v>
      </c>
      <c r="Y4" s="18" t="s">
        <v>114</v>
      </c>
      <c r="Z4" s="18" t="s">
        <v>114</v>
      </c>
      <c r="AA4" s="18" t="s">
        <v>114</v>
      </c>
      <c r="AB4" s="18" t="s">
        <v>114</v>
      </c>
      <c r="AC4" s="17" t="s">
        <v>20</v>
      </c>
      <c r="AD4" s="18" t="s">
        <v>114</v>
      </c>
      <c r="AE4" s="18" t="s">
        <v>9</v>
      </c>
      <c r="AF4" s="18" t="s">
        <v>38</v>
      </c>
      <c r="AG4" s="37" t="s">
        <v>107</v>
      </c>
      <c r="AH4" s="17" t="s">
        <v>20</v>
      </c>
      <c r="AI4" s="37" t="s">
        <v>124</v>
      </c>
      <c r="AJ4" s="31" t="s">
        <v>15</v>
      </c>
      <c r="AK4" s="18" t="s">
        <v>49</v>
      </c>
      <c r="AL4" s="30" t="s">
        <v>34</v>
      </c>
      <c r="AM4" s="37" t="s">
        <v>27</v>
      </c>
      <c r="AN4" s="17" t="s">
        <v>27</v>
      </c>
      <c r="AO4" s="18" t="s">
        <v>39</v>
      </c>
      <c r="AP4" s="31" t="s">
        <v>75</v>
      </c>
      <c r="AQ4" s="18" t="s">
        <v>27</v>
      </c>
      <c r="AR4" s="30" t="s">
        <v>34</v>
      </c>
      <c r="AS4" s="18" t="s">
        <v>20</v>
      </c>
      <c r="AT4" s="37" t="s">
        <v>124</v>
      </c>
      <c r="AU4" s="18" t="s">
        <v>27</v>
      </c>
      <c r="AV4" s="18" t="s">
        <v>39</v>
      </c>
      <c r="AW4" s="17" t="s">
        <v>20</v>
      </c>
      <c r="AX4" s="18" t="s">
        <v>20</v>
      </c>
      <c r="AY4" s="17" t="s">
        <v>9</v>
      </c>
      <c r="AZ4" s="18" t="s">
        <v>114</v>
      </c>
      <c r="BA4" s="37" t="s">
        <v>103</v>
      </c>
      <c r="BB4" s="37" t="s">
        <v>404</v>
      </c>
      <c r="BC4" s="38" t="s">
        <v>103</v>
      </c>
      <c r="BD4" s="37" t="s">
        <v>38</v>
      </c>
      <c r="BE4" s="31" t="s">
        <v>89</v>
      </c>
      <c r="BF4" s="31" t="s">
        <v>19</v>
      </c>
      <c r="BG4" s="18" t="s">
        <v>210</v>
      </c>
      <c r="BH4" s="38" t="s">
        <v>27</v>
      </c>
      <c r="BI4" s="31" t="s">
        <v>42</v>
      </c>
      <c r="BJ4" s="31" t="s">
        <v>21</v>
      </c>
      <c r="BK4" s="17" t="s">
        <v>20</v>
      </c>
      <c r="BL4" s="18" t="s">
        <v>27</v>
      </c>
      <c r="BM4" s="17" t="s">
        <v>38</v>
      </c>
      <c r="BN4" s="18" t="s">
        <v>114</v>
      </c>
      <c r="BO4" s="18" t="s">
        <v>20</v>
      </c>
      <c r="BP4" s="18" t="s">
        <v>60</v>
      </c>
      <c r="BQ4" s="31" t="s">
        <v>89</v>
      </c>
      <c r="BR4" s="17" t="s">
        <v>38</v>
      </c>
      <c r="BS4" s="18" t="s">
        <v>114</v>
      </c>
      <c r="BT4" s="31" t="s">
        <v>222</v>
      </c>
      <c r="BU4" s="18" t="s">
        <v>38</v>
      </c>
      <c r="BV4" s="12" t="s">
        <v>114</v>
      </c>
      <c r="BW4" s="12" t="s">
        <v>60</v>
      </c>
      <c r="BX4" s="33" t="s">
        <v>89</v>
      </c>
    </row>
    <row r="5" spans="1:76" x14ac:dyDescent="0.35">
      <c r="A5" s="13" t="s">
        <v>979</v>
      </c>
      <c r="B5" s="17" t="s">
        <v>402</v>
      </c>
      <c r="C5" s="17" t="s">
        <v>331</v>
      </c>
      <c r="D5" s="18" t="s">
        <v>422</v>
      </c>
      <c r="E5" s="17" t="s">
        <v>430</v>
      </c>
      <c r="F5" s="18" t="s">
        <v>160</v>
      </c>
      <c r="G5" s="18" t="s">
        <v>148</v>
      </c>
      <c r="H5" s="31" t="s">
        <v>382</v>
      </c>
      <c r="I5" s="37" t="s">
        <v>414</v>
      </c>
      <c r="J5" s="18" t="s">
        <v>430</v>
      </c>
      <c r="K5" s="18" t="s">
        <v>402</v>
      </c>
      <c r="L5" s="18" t="s">
        <v>396</v>
      </c>
      <c r="M5" s="31" t="s">
        <v>398</v>
      </c>
      <c r="N5" s="31" t="s">
        <v>403</v>
      </c>
      <c r="O5" s="18" t="s">
        <v>430</v>
      </c>
      <c r="P5" s="18" t="s">
        <v>149</v>
      </c>
      <c r="Q5" s="18" t="s">
        <v>148</v>
      </c>
      <c r="R5" s="18" t="s">
        <v>399</v>
      </c>
      <c r="S5" s="38" t="s">
        <v>430</v>
      </c>
      <c r="T5" s="31" t="s">
        <v>396</v>
      </c>
      <c r="U5" s="17" t="s">
        <v>422</v>
      </c>
      <c r="V5" s="18" t="s">
        <v>422</v>
      </c>
      <c r="W5" s="37" t="s">
        <v>420</v>
      </c>
      <c r="X5" s="18" t="s">
        <v>149</v>
      </c>
      <c r="Y5" s="31" t="s">
        <v>399</v>
      </c>
      <c r="Z5" s="18" t="s">
        <v>402</v>
      </c>
      <c r="AA5" s="18" t="s">
        <v>331</v>
      </c>
      <c r="AB5" s="31" t="s">
        <v>400</v>
      </c>
      <c r="AC5" s="17" t="s">
        <v>149</v>
      </c>
      <c r="AD5" s="31" t="s">
        <v>382</v>
      </c>
      <c r="AE5" s="18" t="s">
        <v>149</v>
      </c>
      <c r="AF5" s="37" t="s">
        <v>425</v>
      </c>
      <c r="AG5" s="31" t="s">
        <v>353</v>
      </c>
      <c r="AH5" s="30" t="s">
        <v>396</v>
      </c>
      <c r="AI5" s="18" t="s">
        <v>331</v>
      </c>
      <c r="AJ5" s="37" t="s">
        <v>332</v>
      </c>
      <c r="AK5" s="37" t="s">
        <v>542</v>
      </c>
      <c r="AL5" s="38" t="s">
        <v>395</v>
      </c>
      <c r="AM5" s="31" t="s">
        <v>148</v>
      </c>
      <c r="AN5" s="17" t="s">
        <v>149</v>
      </c>
      <c r="AO5" s="37" t="s">
        <v>395</v>
      </c>
      <c r="AP5" s="18" t="s">
        <v>331</v>
      </c>
      <c r="AQ5" s="18" t="s">
        <v>148</v>
      </c>
      <c r="AR5" s="17" t="s">
        <v>430</v>
      </c>
      <c r="AS5" s="18" t="s">
        <v>402</v>
      </c>
      <c r="AT5" s="18" t="s">
        <v>148</v>
      </c>
      <c r="AU5" s="18" t="s">
        <v>402</v>
      </c>
      <c r="AV5" s="18" t="s">
        <v>148</v>
      </c>
      <c r="AW5" s="30" t="s">
        <v>331</v>
      </c>
      <c r="AX5" s="37" t="s">
        <v>160</v>
      </c>
      <c r="AY5" s="17" t="s">
        <v>430</v>
      </c>
      <c r="AZ5" s="18" t="s">
        <v>148</v>
      </c>
      <c r="BA5" s="18" t="s">
        <v>148</v>
      </c>
      <c r="BB5" s="18" t="s">
        <v>691</v>
      </c>
      <c r="BC5" s="17" t="s">
        <v>422</v>
      </c>
      <c r="BD5" s="18" t="s">
        <v>149</v>
      </c>
      <c r="BE5" s="18" t="s">
        <v>149</v>
      </c>
      <c r="BF5" s="31" t="s">
        <v>400</v>
      </c>
      <c r="BG5" s="37" t="s">
        <v>453</v>
      </c>
      <c r="BH5" s="38" t="s">
        <v>430</v>
      </c>
      <c r="BI5" s="31" t="s">
        <v>103</v>
      </c>
      <c r="BJ5" s="31" t="s">
        <v>382</v>
      </c>
      <c r="BK5" s="30" t="s">
        <v>331</v>
      </c>
      <c r="BL5" s="37" t="s">
        <v>160</v>
      </c>
      <c r="BM5" s="17" t="s">
        <v>148</v>
      </c>
      <c r="BN5" s="18" t="s">
        <v>422</v>
      </c>
      <c r="BO5" s="18" t="s">
        <v>402</v>
      </c>
      <c r="BP5" s="37" t="s">
        <v>424</v>
      </c>
      <c r="BQ5" s="31" t="s">
        <v>400</v>
      </c>
      <c r="BR5" s="17" t="s">
        <v>148</v>
      </c>
      <c r="BS5" s="18" t="s">
        <v>148</v>
      </c>
      <c r="BT5" s="37" t="s">
        <v>332</v>
      </c>
      <c r="BU5" s="18" t="s">
        <v>148</v>
      </c>
      <c r="BV5" s="12" t="s">
        <v>396</v>
      </c>
      <c r="BW5" s="39" t="s">
        <v>424</v>
      </c>
      <c r="BX5" s="33" t="s">
        <v>400</v>
      </c>
    </row>
    <row r="6" spans="1:76" x14ac:dyDescent="0.35">
      <c r="A6" s="13" t="s">
        <v>978</v>
      </c>
      <c r="B6" s="17" t="s">
        <v>38</v>
      </c>
      <c r="C6" s="17" t="s">
        <v>39</v>
      </c>
      <c r="D6" s="18" t="s">
        <v>38</v>
      </c>
      <c r="E6" s="30" t="s">
        <v>114</v>
      </c>
      <c r="F6" s="37" t="s">
        <v>494</v>
      </c>
      <c r="G6" s="37" t="s">
        <v>18</v>
      </c>
      <c r="H6" s="37" t="s">
        <v>310</v>
      </c>
      <c r="I6" s="18" t="s">
        <v>27</v>
      </c>
      <c r="J6" s="18" t="s">
        <v>20</v>
      </c>
      <c r="K6" s="18" t="s">
        <v>49</v>
      </c>
      <c r="L6" s="18" t="s">
        <v>39</v>
      </c>
      <c r="M6" s="37" t="s">
        <v>18</v>
      </c>
      <c r="N6" s="37" t="s">
        <v>64</v>
      </c>
      <c r="O6" s="31" t="s">
        <v>60</v>
      </c>
      <c r="P6" s="18" t="s">
        <v>124</v>
      </c>
      <c r="Q6" s="31" t="s">
        <v>52</v>
      </c>
      <c r="R6" s="18" t="s">
        <v>39</v>
      </c>
      <c r="S6" s="17" t="s">
        <v>38</v>
      </c>
      <c r="T6" s="18" t="s">
        <v>39</v>
      </c>
      <c r="U6" s="17" t="s">
        <v>38</v>
      </c>
      <c r="V6" s="31" t="s">
        <v>65</v>
      </c>
      <c r="W6" s="18" t="s">
        <v>27</v>
      </c>
      <c r="X6" s="18" t="s">
        <v>20</v>
      </c>
      <c r="Y6" s="37" t="s">
        <v>59</v>
      </c>
      <c r="Z6" s="18" t="s">
        <v>124</v>
      </c>
      <c r="AA6" s="37" t="s">
        <v>310</v>
      </c>
      <c r="AB6" s="18" t="s">
        <v>27</v>
      </c>
      <c r="AC6" s="17" t="s">
        <v>27</v>
      </c>
      <c r="AD6" s="18" t="s">
        <v>38</v>
      </c>
      <c r="AE6" s="18" t="s">
        <v>27</v>
      </c>
      <c r="AF6" s="37" t="s">
        <v>59</v>
      </c>
      <c r="AG6" s="31" t="s">
        <v>53</v>
      </c>
      <c r="AH6" s="17" t="s">
        <v>39</v>
      </c>
      <c r="AI6" s="37" t="s">
        <v>103</v>
      </c>
      <c r="AJ6" s="18" t="s">
        <v>20</v>
      </c>
      <c r="AK6" s="31" t="s">
        <v>44</v>
      </c>
      <c r="AL6" s="30" t="s">
        <v>9</v>
      </c>
      <c r="AM6" s="37" t="s">
        <v>39</v>
      </c>
      <c r="AN6" s="17" t="s">
        <v>38</v>
      </c>
      <c r="AO6" s="18" t="s">
        <v>38</v>
      </c>
      <c r="AP6" s="18" t="s">
        <v>39</v>
      </c>
      <c r="AQ6" s="18" t="s">
        <v>27</v>
      </c>
      <c r="AR6" s="30" t="s">
        <v>9</v>
      </c>
      <c r="AS6" s="18" t="s">
        <v>27</v>
      </c>
      <c r="AT6" s="18" t="s">
        <v>39</v>
      </c>
      <c r="AU6" s="37" t="s">
        <v>103</v>
      </c>
      <c r="AV6" s="18" t="s">
        <v>59</v>
      </c>
      <c r="AW6" s="38" t="s">
        <v>124</v>
      </c>
      <c r="AX6" s="31" t="s">
        <v>20</v>
      </c>
      <c r="AY6" s="17" t="s">
        <v>39</v>
      </c>
      <c r="AZ6" s="18" t="s">
        <v>124</v>
      </c>
      <c r="BA6" s="31" t="s">
        <v>9</v>
      </c>
      <c r="BB6" s="31" t="s">
        <v>43</v>
      </c>
      <c r="BC6" s="30" t="s">
        <v>9</v>
      </c>
      <c r="BD6" s="18" t="s">
        <v>39</v>
      </c>
      <c r="BE6" s="18" t="s">
        <v>39</v>
      </c>
      <c r="BF6" s="37" t="s">
        <v>59</v>
      </c>
      <c r="BG6" s="31" t="s">
        <v>358</v>
      </c>
      <c r="BH6" s="30" t="s">
        <v>38</v>
      </c>
      <c r="BI6" s="18" t="s">
        <v>124</v>
      </c>
      <c r="BJ6" s="37" t="s">
        <v>135</v>
      </c>
      <c r="BK6" s="17" t="s">
        <v>124</v>
      </c>
      <c r="BL6" s="18" t="s">
        <v>27</v>
      </c>
      <c r="BM6" s="17" t="s">
        <v>124</v>
      </c>
      <c r="BN6" s="18" t="s">
        <v>20</v>
      </c>
      <c r="BO6" s="18" t="s">
        <v>39</v>
      </c>
      <c r="BP6" s="31" t="s">
        <v>40</v>
      </c>
      <c r="BQ6" s="18" t="s">
        <v>107</v>
      </c>
      <c r="BR6" s="17" t="s">
        <v>39</v>
      </c>
      <c r="BS6" s="18" t="s">
        <v>124</v>
      </c>
      <c r="BT6" s="18" t="s">
        <v>49</v>
      </c>
      <c r="BU6" s="31" t="s">
        <v>9</v>
      </c>
      <c r="BV6" s="39" t="s">
        <v>103</v>
      </c>
      <c r="BW6" s="32" t="s">
        <v>40</v>
      </c>
      <c r="BX6" s="22" t="s">
        <v>107</v>
      </c>
    </row>
    <row r="7" spans="1:76" x14ac:dyDescent="0.35">
      <c r="A7" s="13" t="s">
        <v>977</v>
      </c>
      <c r="B7" s="17" t="s">
        <v>124</v>
      </c>
      <c r="C7" s="17" t="s">
        <v>124</v>
      </c>
      <c r="D7" s="18" t="s">
        <v>39</v>
      </c>
      <c r="E7" s="30" t="s">
        <v>114</v>
      </c>
      <c r="F7" s="31" t="s">
        <v>60</v>
      </c>
      <c r="G7" s="18" t="s">
        <v>135</v>
      </c>
      <c r="H7" s="18" t="s">
        <v>103</v>
      </c>
      <c r="I7" s="18" t="s">
        <v>20</v>
      </c>
      <c r="J7" s="37" t="s">
        <v>310</v>
      </c>
      <c r="K7" s="18" t="s">
        <v>64</v>
      </c>
      <c r="L7" s="18" t="s">
        <v>124</v>
      </c>
      <c r="M7" s="18" t="s">
        <v>49</v>
      </c>
      <c r="N7" s="18" t="s">
        <v>49</v>
      </c>
      <c r="O7" s="31" t="s">
        <v>89</v>
      </c>
      <c r="P7" s="31" t="s">
        <v>60</v>
      </c>
      <c r="Q7" s="37" t="s">
        <v>496</v>
      </c>
      <c r="R7" s="37" t="s">
        <v>278</v>
      </c>
      <c r="S7" s="17" t="s">
        <v>124</v>
      </c>
      <c r="T7" s="18" t="s">
        <v>124</v>
      </c>
      <c r="U7" s="30" t="s">
        <v>65</v>
      </c>
      <c r="V7" s="37" t="s">
        <v>496</v>
      </c>
      <c r="W7" s="18" t="s">
        <v>103</v>
      </c>
      <c r="X7" s="18" t="s">
        <v>39</v>
      </c>
      <c r="Y7" s="18" t="s">
        <v>59</v>
      </c>
      <c r="Z7" s="31" t="s">
        <v>20</v>
      </c>
      <c r="AA7" s="18" t="s">
        <v>124</v>
      </c>
      <c r="AB7" s="37" t="s">
        <v>297</v>
      </c>
      <c r="AC7" s="17" t="s">
        <v>39</v>
      </c>
      <c r="AD7" s="37" t="s">
        <v>18</v>
      </c>
      <c r="AE7" s="18" t="s">
        <v>135</v>
      </c>
      <c r="AF7" s="31" t="s">
        <v>9</v>
      </c>
      <c r="AG7" s="37" t="s">
        <v>524</v>
      </c>
      <c r="AH7" s="38" t="s">
        <v>135</v>
      </c>
      <c r="AI7" s="31" t="s">
        <v>15</v>
      </c>
      <c r="AJ7" s="31" t="s">
        <v>9</v>
      </c>
      <c r="AK7" s="31" t="s">
        <v>52</v>
      </c>
      <c r="AL7" s="30" t="s">
        <v>9</v>
      </c>
      <c r="AM7" s="37" t="s">
        <v>59</v>
      </c>
      <c r="AN7" s="17" t="s">
        <v>124</v>
      </c>
      <c r="AO7" s="31" t="s">
        <v>52</v>
      </c>
      <c r="AP7" s="18" t="s">
        <v>103</v>
      </c>
      <c r="AQ7" s="18" t="s">
        <v>39</v>
      </c>
      <c r="AR7" s="17" t="s">
        <v>59</v>
      </c>
      <c r="AS7" s="18" t="s">
        <v>59</v>
      </c>
      <c r="AT7" s="18" t="s">
        <v>59</v>
      </c>
      <c r="AU7" s="18" t="s">
        <v>59</v>
      </c>
      <c r="AV7" s="31" t="s">
        <v>9</v>
      </c>
      <c r="AW7" s="17" t="s">
        <v>59</v>
      </c>
      <c r="AX7" s="18" t="s">
        <v>38</v>
      </c>
      <c r="AY7" s="17" t="s">
        <v>39</v>
      </c>
      <c r="AZ7" s="37" t="s">
        <v>135</v>
      </c>
      <c r="BA7" s="18" t="s">
        <v>27</v>
      </c>
      <c r="BB7" s="18" t="s">
        <v>107</v>
      </c>
      <c r="BC7" s="30" t="s">
        <v>75</v>
      </c>
      <c r="BD7" s="18" t="s">
        <v>39</v>
      </c>
      <c r="BE7" s="37" t="s">
        <v>18</v>
      </c>
      <c r="BF7" s="37" t="s">
        <v>297</v>
      </c>
      <c r="BG7" s="31" t="s">
        <v>53</v>
      </c>
      <c r="BH7" s="30" t="s">
        <v>27</v>
      </c>
      <c r="BI7" s="37" t="s">
        <v>148</v>
      </c>
      <c r="BJ7" s="37" t="s">
        <v>382</v>
      </c>
      <c r="BK7" s="17" t="s">
        <v>59</v>
      </c>
      <c r="BL7" s="18" t="s">
        <v>38</v>
      </c>
      <c r="BM7" s="17" t="s">
        <v>124</v>
      </c>
      <c r="BN7" s="18" t="s">
        <v>124</v>
      </c>
      <c r="BO7" s="18" t="s">
        <v>124</v>
      </c>
      <c r="BP7" s="31" t="s">
        <v>50</v>
      </c>
      <c r="BQ7" s="37" t="s">
        <v>330</v>
      </c>
      <c r="BR7" s="17" t="s">
        <v>39</v>
      </c>
      <c r="BS7" s="18" t="s">
        <v>103</v>
      </c>
      <c r="BT7" s="18" t="s">
        <v>88</v>
      </c>
      <c r="BU7" s="18" t="s">
        <v>38</v>
      </c>
      <c r="BV7" s="12" t="s">
        <v>59</v>
      </c>
      <c r="BW7" s="32" t="s">
        <v>50</v>
      </c>
      <c r="BX7" s="40" t="s">
        <v>330</v>
      </c>
    </row>
    <row r="8" spans="1:76" x14ac:dyDescent="0.35">
      <c r="A8" s="13" t="s">
        <v>976</v>
      </c>
      <c r="B8" s="17" t="s">
        <v>11</v>
      </c>
      <c r="C8" s="17" t="s">
        <v>30</v>
      </c>
      <c r="D8" s="18" t="s">
        <v>12</v>
      </c>
      <c r="E8" s="17" t="s">
        <v>55</v>
      </c>
      <c r="F8" s="31" t="s">
        <v>22</v>
      </c>
      <c r="G8" s="18" t="s">
        <v>44</v>
      </c>
      <c r="H8" s="18" t="s">
        <v>55</v>
      </c>
      <c r="I8" s="18" t="s">
        <v>55</v>
      </c>
      <c r="J8" s="18" t="s">
        <v>44</v>
      </c>
      <c r="K8" s="18" t="s">
        <v>55</v>
      </c>
      <c r="L8" s="37" t="s">
        <v>111</v>
      </c>
      <c r="M8" s="31" t="s">
        <v>22</v>
      </c>
      <c r="N8" s="18" t="s">
        <v>45</v>
      </c>
      <c r="O8" s="18" t="s">
        <v>45</v>
      </c>
      <c r="P8" s="37" t="s">
        <v>54</v>
      </c>
      <c r="Q8" s="31" t="s">
        <v>22</v>
      </c>
      <c r="R8" s="37" t="s">
        <v>111</v>
      </c>
      <c r="S8" s="17" t="s">
        <v>12</v>
      </c>
      <c r="T8" s="18" t="s">
        <v>30</v>
      </c>
      <c r="U8" s="17" t="s">
        <v>55</v>
      </c>
      <c r="V8" s="37" t="s">
        <v>53</v>
      </c>
      <c r="W8" s="31" t="s">
        <v>22</v>
      </c>
      <c r="X8" s="31" t="s">
        <v>44</v>
      </c>
      <c r="Y8" s="18" t="s">
        <v>30</v>
      </c>
      <c r="Z8" s="18" t="s">
        <v>16</v>
      </c>
      <c r="AA8" s="18" t="s">
        <v>44</v>
      </c>
      <c r="AB8" s="18" t="s">
        <v>16</v>
      </c>
      <c r="AC8" s="17" t="s">
        <v>30</v>
      </c>
      <c r="AD8" s="18" t="s">
        <v>55</v>
      </c>
      <c r="AE8" s="18" t="s">
        <v>30</v>
      </c>
      <c r="AF8" s="31" t="s">
        <v>44</v>
      </c>
      <c r="AG8" s="18" t="s">
        <v>55</v>
      </c>
      <c r="AH8" s="17" t="s">
        <v>30</v>
      </c>
      <c r="AI8" s="18" t="s">
        <v>30</v>
      </c>
      <c r="AJ8" s="18" t="s">
        <v>55</v>
      </c>
      <c r="AK8" s="37" t="s">
        <v>54</v>
      </c>
      <c r="AL8" s="17" t="s">
        <v>55</v>
      </c>
      <c r="AM8" s="18" t="s">
        <v>11</v>
      </c>
      <c r="AN8" s="17" t="s">
        <v>12</v>
      </c>
      <c r="AO8" s="18" t="s">
        <v>55</v>
      </c>
      <c r="AP8" s="18" t="s">
        <v>30</v>
      </c>
      <c r="AQ8" s="37" t="s">
        <v>54</v>
      </c>
      <c r="AR8" s="17" t="s">
        <v>30</v>
      </c>
      <c r="AS8" s="18" t="s">
        <v>44</v>
      </c>
      <c r="AT8" s="31" t="s">
        <v>22</v>
      </c>
      <c r="AU8" s="18" t="s">
        <v>44</v>
      </c>
      <c r="AV8" s="37" t="s">
        <v>43</v>
      </c>
      <c r="AW8" s="17" t="s">
        <v>12</v>
      </c>
      <c r="AX8" s="18" t="s">
        <v>30</v>
      </c>
      <c r="AY8" s="17" t="s">
        <v>30</v>
      </c>
      <c r="AZ8" s="31" t="s">
        <v>44</v>
      </c>
      <c r="BA8" s="18" t="s">
        <v>16</v>
      </c>
      <c r="BB8" s="31" t="s">
        <v>22</v>
      </c>
      <c r="BC8" s="17" t="s">
        <v>12</v>
      </c>
      <c r="BD8" s="18" t="s">
        <v>12</v>
      </c>
      <c r="BE8" s="18" t="s">
        <v>43</v>
      </c>
      <c r="BF8" s="18" t="s">
        <v>16</v>
      </c>
      <c r="BG8" s="18" t="s">
        <v>55</v>
      </c>
      <c r="BH8" s="17" t="s">
        <v>30</v>
      </c>
      <c r="BI8" s="37" t="s">
        <v>268</v>
      </c>
      <c r="BJ8" s="18" t="s">
        <v>44</v>
      </c>
      <c r="BK8" s="17" t="s">
        <v>12</v>
      </c>
      <c r="BL8" s="18" t="s">
        <v>30</v>
      </c>
      <c r="BM8" s="17" t="s">
        <v>12</v>
      </c>
      <c r="BN8" s="18" t="s">
        <v>55</v>
      </c>
      <c r="BO8" s="18" t="s">
        <v>16</v>
      </c>
      <c r="BP8" s="31" t="s">
        <v>22</v>
      </c>
      <c r="BQ8" s="18" t="s">
        <v>44</v>
      </c>
      <c r="BR8" s="17" t="s">
        <v>44</v>
      </c>
      <c r="BS8" s="18" t="s">
        <v>55</v>
      </c>
      <c r="BT8" s="37" t="s">
        <v>111</v>
      </c>
      <c r="BU8" s="18" t="s">
        <v>30</v>
      </c>
      <c r="BV8" s="12" t="s">
        <v>16</v>
      </c>
      <c r="BW8" s="32" t="s">
        <v>22</v>
      </c>
      <c r="BX8" s="22" t="s">
        <v>44</v>
      </c>
    </row>
    <row r="9" spans="1:76" x14ac:dyDescent="0.35">
      <c r="A9" s="13" t="s">
        <v>1</v>
      </c>
      <c r="B9" s="17" t="s">
        <v>12</v>
      </c>
      <c r="C9" s="17" t="s">
        <v>12</v>
      </c>
      <c r="D9" s="18" t="s">
        <v>12</v>
      </c>
      <c r="E9" s="17" t="s">
        <v>44</v>
      </c>
      <c r="F9" s="18" t="s">
        <v>22</v>
      </c>
      <c r="G9" s="37" t="s">
        <v>55</v>
      </c>
      <c r="H9" s="37" t="s">
        <v>43</v>
      </c>
      <c r="I9" s="18" t="s">
        <v>22</v>
      </c>
      <c r="J9" s="18" t="s">
        <v>45</v>
      </c>
      <c r="K9" s="18" t="s">
        <v>44</v>
      </c>
      <c r="L9" s="18" t="s">
        <v>22</v>
      </c>
      <c r="M9" s="18" t="s">
        <v>22</v>
      </c>
      <c r="N9" s="18" t="s">
        <v>22</v>
      </c>
      <c r="O9" s="18" t="s">
        <v>44</v>
      </c>
      <c r="P9" s="18" t="s">
        <v>44</v>
      </c>
      <c r="Q9" s="18" t="s">
        <v>44</v>
      </c>
      <c r="R9" s="18" t="s">
        <v>22</v>
      </c>
      <c r="S9" s="17" t="s">
        <v>12</v>
      </c>
      <c r="T9" s="18" t="s">
        <v>23</v>
      </c>
      <c r="U9" s="17" t="s">
        <v>44</v>
      </c>
      <c r="V9" s="18" t="s">
        <v>22</v>
      </c>
      <c r="W9" s="31" t="s">
        <v>22</v>
      </c>
      <c r="X9" s="37" t="s">
        <v>44</v>
      </c>
      <c r="Y9" s="18" t="s">
        <v>45</v>
      </c>
      <c r="Z9" s="18" t="s">
        <v>45</v>
      </c>
      <c r="AA9" s="18" t="s">
        <v>44</v>
      </c>
      <c r="AB9" s="37" t="s">
        <v>16</v>
      </c>
      <c r="AC9" s="17" t="s">
        <v>12</v>
      </c>
      <c r="AD9" s="18" t="s">
        <v>45</v>
      </c>
      <c r="AE9" s="18" t="s">
        <v>44</v>
      </c>
      <c r="AF9" s="18" t="s">
        <v>44</v>
      </c>
      <c r="AG9" s="37" t="s">
        <v>55</v>
      </c>
      <c r="AH9" s="17" t="s">
        <v>12</v>
      </c>
      <c r="AI9" s="37" t="s">
        <v>55</v>
      </c>
      <c r="AJ9" s="18" t="s">
        <v>44</v>
      </c>
      <c r="AK9" s="18" t="s">
        <v>44</v>
      </c>
      <c r="AL9" s="38" t="s">
        <v>55</v>
      </c>
      <c r="AM9" s="31" t="s">
        <v>12</v>
      </c>
      <c r="AN9" s="17" t="s">
        <v>44</v>
      </c>
      <c r="AO9" s="18" t="s">
        <v>44</v>
      </c>
      <c r="AP9" s="18" t="s">
        <v>12</v>
      </c>
      <c r="AQ9" s="18" t="s">
        <v>44</v>
      </c>
      <c r="AR9" s="38" t="s">
        <v>44</v>
      </c>
      <c r="AS9" s="31" t="s">
        <v>45</v>
      </c>
      <c r="AT9" s="18" t="s">
        <v>44</v>
      </c>
      <c r="AU9" s="18" t="s">
        <v>45</v>
      </c>
      <c r="AV9" s="18" t="s">
        <v>12</v>
      </c>
      <c r="AW9" s="17" t="s">
        <v>23</v>
      </c>
      <c r="AX9" s="18" t="s">
        <v>12</v>
      </c>
      <c r="AY9" s="17" t="s">
        <v>12</v>
      </c>
      <c r="AZ9" s="18" t="s">
        <v>12</v>
      </c>
      <c r="BA9" s="18" t="s">
        <v>45</v>
      </c>
      <c r="BB9" s="37" t="s">
        <v>43</v>
      </c>
      <c r="BC9" s="17" t="s">
        <v>44</v>
      </c>
      <c r="BD9" s="18" t="s">
        <v>44</v>
      </c>
      <c r="BE9" s="31" t="s">
        <v>22</v>
      </c>
      <c r="BF9" s="18" t="s">
        <v>44</v>
      </c>
      <c r="BG9" s="18" t="s">
        <v>22</v>
      </c>
      <c r="BH9" s="30" t="s">
        <v>23</v>
      </c>
      <c r="BI9" s="37" t="s">
        <v>55</v>
      </c>
      <c r="BJ9" s="37" t="s">
        <v>55</v>
      </c>
      <c r="BK9" s="17" t="s">
        <v>12</v>
      </c>
      <c r="BL9" s="18" t="s">
        <v>44</v>
      </c>
      <c r="BM9" s="17" t="s">
        <v>45</v>
      </c>
      <c r="BN9" s="18" t="s">
        <v>45</v>
      </c>
      <c r="BO9" s="37" t="s">
        <v>12</v>
      </c>
      <c r="BP9" s="18" t="s">
        <v>22</v>
      </c>
      <c r="BQ9" s="18" t="s">
        <v>45</v>
      </c>
      <c r="BR9" s="17" t="s">
        <v>44</v>
      </c>
      <c r="BS9" s="18" t="s">
        <v>45</v>
      </c>
      <c r="BT9" s="18" t="s">
        <v>22</v>
      </c>
      <c r="BU9" s="37" t="s">
        <v>55</v>
      </c>
      <c r="BV9" s="12" t="s">
        <v>12</v>
      </c>
      <c r="BW9" s="12" t="s">
        <v>22</v>
      </c>
      <c r="BX9" s="22" t="s">
        <v>45</v>
      </c>
    </row>
    <row r="10" spans="1:76" x14ac:dyDescent="0.35">
      <c r="A10" s="13" t="s">
        <v>975</v>
      </c>
      <c r="B10" s="17" t="s">
        <v>310</v>
      </c>
      <c r="C10" s="17" t="s">
        <v>278</v>
      </c>
      <c r="D10" s="18" t="s">
        <v>18</v>
      </c>
      <c r="E10" s="38" t="s">
        <v>382</v>
      </c>
      <c r="F10" s="18" t="s">
        <v>64</v>
      </c>
      <c r="G10" s="31" t="s">
        <v>49</v>
      </c>
      <c r="H10" s="31" t="s">
        <v>124</v>
      </c>
      <c r="I10" s="18" t="s">
        <v>59</v>
      </c>
      <c r="J10" s="31" t="s">
        <v>59</v>
      </c>
      <c r="K10" s="18" t="s">
        <v>64</v>
      </c>
      <c r="L10" s="18" t="s">
        <v>278</v>
      </c>
      <c r="M10" s="37" t="s">
        <v>382</v>
      </c>
      <c r="N10" s="37" t="s">
        <v>399</v>
      </c>
      <c r="O10" s="37" t="s">
        <v>148</v>
      </c>
      <c r="P10" s="18" t="s">
        <v>496</v>
      </c>
      <c r="Q10" s="18" t="s">
        <v>297</v>
      </c>
      <c r="R10" s="31" t="s">
        <v>397</v>
      </c>
      <c r="S10" s="30" t="s">
        <v>135</v>
      </c>
      <c r="T10" s="37" t="s">
        <v>297</v>
      </c>
      <c r="U10" s="38" t="s">
        <v>403</v>
      </c>
      <c r="V10" s="31" t="s">
        <v>397</v>
      </c>
      <c r="W10" s="31" t="s">
        <v>124</v>
      </c>
      <c r="X10" s="18" t="s">
        <v>223</v>
      </c>
      <c r="Y10" s="18" t="s">
        <v>278</v>
      </c>
      <c r="Z10" s="18" t="s">
        <v>297</v>
      </c>
      <c r="AA10" s="18" t="s">
        <v>103</v>
      </c>
      <c r="AB10" s="18" t="s">
        <v>59</v>
      </c>
      <c r="AC10" s="17" t="s">
        <v>310</v>
      </c>
      <c r="AD10" s="18" t="s">
        <v>297</v>
      </c>
      <c r="AE10" s="18" t="s">
        <v>135</v>
      </c>
      <c r="AF10" s="18" t="s">
        <v>135</v>
      </c>
      <c r="AG10" s="37" t="s">
        <v>734</v>
      </c>
      <c r="AH10" s="17" t="s">
        <v>310</v>
      </c>
      <c r="AI10" s="37" t="s">
        <v>382</v>
      </c>
      <c r="AJ10" s="31" t="s">
        <v>39</v>
      </c>
      <c r="AK10" s="18" t="s">
        <v>353</v>
      </c>
      <c r="AL10" s="17" t="s">
        <v>278</v>
      </c>
      <c r="AM10" s="18" t="s">
        <v>310</v>
      </c>
      <c r="AN10" s="17" t="s">
        <v>310</v>
      </c>
      <c r="AO10" s="18" t="s">
        <v>278</v>
      </c>
      <c r="AP10" s="18" t="s">
        <v>18</v>
      </c>
      <c r="AQ10" s="18" t="s">
        <v>280</v>
      </c>
      <c r="AR10" s="17" t="s">
        <v>18</v>
      </c>
      <c r="AS10" s="18" t="s">
        <v>278</v>
      </c>
      <c r="AT10" s="18" t="s">
        <v>278</v>
      </c>
      <c r="AU10" s="31" t="s">
        <v>59</v>
      </c>
      <c r="AV10" s="18" t="s">
        <v>280</v>
      </c>
      <c r="AW10" s="17" t="s">
        <v>278</v>
      </c>
      <c r="AX10" s="18" t="s">
        <v>18</v>
      </c>
      <c r="AY10" s="17" t="s">
        <v>18</v>
      </c>
      <c r="AZ10" s="18" t="s">
        <v>103</v>
      </c>
      <c r="BA10" s="37" t="s">
        <v>382</v>
      </c>
      <c r="BB10" s="37" t="s">
        <v>404</v>
      </c>
      <c r="BC10" s="38" t="s">
        <v>399</v>
      </c>
      <c r="BD10" s="18" t="s">
        <v>310</v>
      </c>
      <c r="BE10" s="31" t="s">
        <v>124</v>
      </c>
      <c r="BF10" s="31" t="s">
        <v>27</v>
      </c>
      <c r="BG10" s="31" t="s">
        <v>525</v>
      </c>
      <c r="BH10" s="38" t="s">
        <v>280</v>
      </c>
      <c r="BI10" s="31" t="s">
        <v>38</v>
      </c>
      <c r="BJ10" s="31" t="s">
        <v>114</v>
      </c>
      <c r="BK10" s="17" t="s">
        <v>278</v>
      </c>
      <c r="BL10" s="18" t="s">
        <v>18</v>
      </c>
      <c r="BM10" s="17" t="s">
        <v>278</v>
      </c>
      <c r="BN10" s="18" t="s">
        <v>310</v>
      </c>
      <c r="BO10" s="18" t="s">
        <v>310</v>
      </c>
      <c r="BP10" s="18" t="s">
        <v>280</v>
      </c>
      <c r="BQ10" s="18" t="s">
        <v>413</v>
      </c>
      <c r="BR10" s="17" t="s">
        <v>280</v>
      </c>
      <c r="BS10" s="18" t="s">
        <v>103</v>
      </c>
      <c r="BT10" s="31" t="s">
        <v>367</v>
      </c>
      <c r="BU10" s="37" t="s">
        <v>403</v>
      </c>
      <c r="BV10" s="12" t="s">
        <v>103</v>
      </c>
      <c r="BW10" s="12" t="s">
        <v>280</v>
      </c>
      <c r="BX10" s="22" t="s">
        <v>413</v>
      </c>
    </row>
    <row r="11" spans="1:76" x14ac:dyDescent="0.35">
      <c r="A11" s="13" t="s">
        <v>974</v>
      </c>
      <c r="B11" s="17" t="s">
        <v>148</v>
      </c>
      <c r="C11" s="17" t="s">
        <v>402</v>
      </c>
      <c r="D11" s="18" t="s">
        <v>331</v>
      </c>
      <c r="E11" s="30" t="s">
        <v>297</v>
      </c>
      <c r="F11" s="18" t="s">
        <v>402</v>
      </c>
      <c r="G11" s="37" t="s">
        <v>495</v>
      </c>
      <c r="H11" s="37" t="s">
        <v>420</v>
      </c>
      <c r="I11" s="18" t="s">
        <v>400</v>
      </c>
      <c r="J11" s="18" t="s">
        <v>430</v>
      </c>
      <c r="K11" s="18" t="s">
        <v>149</v>
      </c>
      <c r="L11" s="18" t="s">
        <v>402</v>
      </c>
      <c r="M11" s="18" t="s">
        <v>430</v>
      </c>
      <c r="N11" s="18" t="s">
        <v>149</v>
      </c>
      <c r="O11" s="31" t="s">
        <v>310</v>
      </c>
      <c r="P11" s="18" t="s">
        <v>399</v>
      </c>
      <c r="Q11" s="18" t="s">
        <v>148</v>
      </c>
      <c r="R11" s="37" t="s">
        <v>395</v>
      </c>
      <c r="S11" s="17" t="s">
        <v>148</v>
      </c>
      <c r="T11" s="18" t="s">
        <v>148</v>
      </c>
      <c r="U11" s="30" t="s">
        <v>223</v>
      </c>
      <c r="V11" s="18" t="s">
        <v>331</v>
      </c>
      <c r="W11" s="18" t="s">
        <v>148</v>
      </c>
      <c r="X11" s="18" t="s">
        <v>400</v>
      </c>
      <c r="Y11" s="37" t="s">
        <v>422</v>
      </c>
      <c r="Z11" s="18" t="s">
        <v>396</v>
      </c>
      <c r="AA11" s="37" t="s">
        <v>395</v>
      </c>
      <c r="AB11" s="37" t="s">
        <v>395</v>
      </c>
      <c r="AC11" s="17" t="s">
        <v>396</v>
      </c>
      <c r="AD11" s="37" t="s">
        <v>422</v>
      </c>
      <c r="AE11" s="18" t="s">
        <v>149</v>
      </c>
      <c r="AF11" s="18" t="s">
        <v>396</v>
      </c>
      <c r="AG11" s="18" t="s">
        <v>404</v>
      </c>
      <c r="AH11" s="38" t="s">
        <v>422</v>
      </c>
      <c r="AI11" s="31" t="s">
        <v>398</v>
      </c>
      <c r="AJ11" s="31" t="s">
        <v>223</v>
      </c>
      <c r="AK11" s="31" t="s">
        <v>50</v>
      </c>
      <c r="AL11" s="30" t="s">
        <v>223</v>
      </c>
      <c r="AM11" s="37" t="s">
        <v>149</v>
      </c>
      <c r="AN11" s="17" t="s">
        <v>402</v>
      </c>
      <c r="AO11" s="31" t="s">
        <v>403</v>
      </c>
      <c r="AP11" s="18" t="s">
        <v>430</v>
      </c>
      <c r="AQ11" s="18" t="s">
        <v>399</v>
      </c>
      <c r="AR11" s="17" t="s">
        <v>396</v>
      </c>
      <c r="AS11" s="18" t="s">
        <v>402</v>
      </c>
      <c r="AT11" s="18" t="s">
        <v>149</v>
      </c>
      <c r="AU11" s="37" t="s">
        <v>160</v>
      </c>
      <c r="AV11" s="18" t="s">
        <v>396</v>
      </c>
      <c r="AW11" s="38" t="s">
        <v>430</v>
      </c>
      <c r="AX11" s="31" t="s">
        <v>400</v>
      </c>
      <c r="AY11" s="17" t="s">
        <v>331</v>
      </c>
      <c r="AZ11" s="37" t="s">
        <v>160</v>
      </c>
      <c r="BA11" s="31" t="s">
        <v>398</v>
      </c>
      <c r="BB11" s="31" t="s">
        <v>494</v>
      </c>
      <c r="BC11" s="30" t="s">
        <v>278</v>
      </c>
      <c r="BD11" s="18" t="s">
        <v>148</v>
      </c>
      <c r="BE11" s="37" t="s">
        <v>422</v>
      </c>
      <c r="BF11" s="37" t="s">
        <v>487</v>
      </c>
      <c r="BG11" s="31" t="s">
        <v>397</v>
      </c>
      <c r="BH11" s="30" t="s">
        <v>400</v>
      </c>
      <c r="BI11" s="37" t="s">
        <v>591</v>
      </c>
      <c r="BJ11" s="37" t="s">
        <v>423</v>
      </c>
      <c r="BK11" s="38" t="s">
        <v>149</v>
      </c>
      <c r="BL11" s="31" t="s">
        <v>399</v>
      </c>
      <c r="BM11" s="17" t="s">
        <v>149</v>
      </c>
      <c r="BN11" s="18" t="s">
        <v>331</v>
      </c>
      <c r="BO11" s="18" t="s">
        <v>148</v>
      </c>
      <c r="BP11" s="31" t="s">
        <v>135</v>
      </c>
      <c r="BQ11" s="37" t="s">
        <v>414</v>
      </c>
      <c r="BR11" s="17" t="s">
        <v>148</v>
      </c>
      <c r="BS11" s="18" t="s">
        <v>422</v>
      </c>
      <c r="BT11" s="18" t="s">
        <v>617</v>
      </c>
      <c r="BU11" s="31" t="s">
        <v>400</v>
      </c>
      <c r="BV11" s="39" t="s">
        <v>422</v>
      </c>
      <c r="BW11" s="32" t="s">
        <v>135</v>
      </c>
      <c r="BX11" s="40" t="s">
        <v>414</v>
      </c>
    </row>
    <row r="12" spans="1:76" x14ac:dyDescent="0.35">
      <c r="A12" s="13" t="s">
        <v>973</v>
      </c>
      <c r="B12" s="17" t="s">
        <v>865</v>
      </c>
      <c r="C12" s="17" t="s">
        <v>878</v>
      </c>
      <c r="D12" s="18" t="s">
        <v>865</v>
      </c>
      <c r="E12" s="30" t="s">
        <v>854</v>
      </c>
      <c r="F12" s="18" t="s">
        <v>865</v>
      </c>
      <c r="G12" s="37" t="s">
        <v>895</v>
      </c>
      <c r="H12" s="37" t="s">
        <v>899</v>
      </c>
      <c r="I12" s="18" t="s">
        <v>868</v>
      </c>
      <c r="J12" s="37" t="s">
        <v>971</v>
      </c>
      <c r="K12" s="18" t="s">
        <v>971</v>
      </c>
      <c r="L12" s="18" t="s">
        <v>883</v>
      </c>
      <c r="M12" s="31" t="s">
        <v>1272</v>
      </c>
      <c r="N12" s="31" t="s">
        <v>846</v>
      </c>
      <c r="O12" s="31" t="s">
        <v>832</v>
      </c>
      <c r="P12" s="18" t="s">
        <v>876</v>
      </c>
      <c r="Q12" s="18" t="s">
        <v>868</v>
      </c>
      <c r="R12" s="37" t="s">
        <v>1367</v>
      </c>
      <c r="S12" s="17" t="s">
        <v>886</v>
      </c>
      <c r="T12" s="18" t="s">
        <v>885</v>
      </c>
      <c r="U12" s="30" t="s">
        <v>1241</v>
      </c>
      <c r="V12" s="37" t="s">
        <v>888</v>
      </c>
      <c r="W12" s="18" t="s">
        <v>882</v>
      </c>
      <c r="X12" s="18" t="s">
        <v>869</v>
      </c>
      <c r="Y12" s="18" t="s">
        <v>886</v>
      </c>
      <c r="Z12" s="31" t="s">
        <v>870</v>
      </c>
      <c r="AA12" s="18" t="s">
        <v>884</v>
      </c>
      <c r="AB12" s="37" t="s">
        <v>897</v>
      </c>
      <c r="AC12" s="17" t="s">
        <v>864</v>
      </c>
      <c r="AD12" s="18" t="s">
        <v>886</v>
      </c>
      <c r="AE12" s="18" t="s">
        <v>880</v>
      </c>
      <c r="AF12" s="18" t="s">
        <v>877</v>
      </c>
      <c r="AG12" s="18" t="s">
        <v>869</v>
      </c>
      <c r="AH12" s="38" t="s">
        <v>883</v>
      </c>
      <c r="AI12" s="31" t="s">
        <v>853</v>
      </c>
      <c r="AJ12" s="18" t="s">
        <v>873</v>
      </c>
      <c r="AK12" s="31" t="s">
        <v>846</v>
      </c>
      <c r="AL12" s="30" t="s">
        <v>1271</v>
      </c>
      <c r="AM12" s="37" t="s">
        <v>881</v>
      </c>
      <c r="AN12" s="17" t="s">
        <v>876</v>
      </c>
      <c r="AO12" s="31" t="s">
        <v>871</v>
      </c>
      <c r="AP12" s="18" t="s">
        <v>876</v>
      </c>
      <c r="AQ12" s="18" t="s">
        <v>874</v>
      </c>
      <c r="AR12" s="17" t="s">
        <v>864</v>
      </c>
      <c r="AS12" s="18" t="s">
        <v>885</v>
      </c>
      <c r="AT12" s="18" t="s">
        <v>878</v>
      </c>
      <c r="AU12" s="37" t="s">
        <v>900</v>
      </c>
      <c r="AV12" s="18" t="s">
        <v>877</v>
      </c>
      <c r="AW12" s="17" t="s">
        <v>876</v>
      </c>
      <c r="AX12" s="18" t="s">
        <v>864</v>
      </c>
      <c r="AY12" s="17" t="s">
        <v>865</v>
      </c>
      <c r="AZ12" s="18" t="s">
        <v>883</v>
      </c>
      <c r="BA12" s="31" t="s">
        <v>879</v>
      </c>
      <c r="BB12" s="31" t="s">
        <v>966</v>
      </c>
      <c r="BC12" s="30" t="s">
        <v>842</v>
      </c>
      <c r="BD12" s="18" t="s">
        <v>878</v>
      </c>
      <c r="BE12" s="37" t="s">
        <v>891</v>
      </c>
      <c r="BF12" s="37" t="s">
        <v>902</v>
      </c>
      <c r="BG12" s="31" t="s">
        <v>1241</v>
      </c>
      <c r="BH12" s="30" t="s">
        <v>869</v>
      </c>
      <c r="BI12" s="37" t="s">
        <v>915</v>
      </c>
      <c r="BJ12" s="37" t="s">
        <v>1389</v>
      </c>
      <c r="BK12" s="17" t="s">
        <v>878</v>
      </c>
      <c r="BL12" s="18" t="s">
        <v>874</v>
      </c>
      <c r="BM12" s="17" t="s">
        <v>876</v>
      </c>
      <c r="BN12" s="18" t="s">
        <v>885</v>
      </c>
      <c r="BO12" s="18" t="s">
        <v>886</v>
      </c>
      <c r="BP12" s="31" t="s">
        <v>847</v>
      </c>
      <c r="BQ12" s="37" t="s">
        <v>891</v>
      </c>
      <c r="BR12" s="17" t="s">
        <v>885</v>
      </c>
      <c r="BS12" s="37" t="s">
        <v>971</v>
      </c>
      <c r="BT12" s="37" t="s">
        <v>888</v>
      </c>
      <c r="BU12" s="31" t="s">
        <v>879</v>
      </c>
      <c r="BV12" s="39" t="s">
        <v>894</v>
      </c>
      <c r="BW12" s="32" t="s">
        <v>847</v>
      </c>
      <c r="BX12" s="40" t="s">
        <v>891</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BX18"/>
  <sheetViews>
    <sheetView showGridLines="0" workbookViewId="0">
      <pane xSplit="1" topLeftCell="B1" activePane="topRight" state="frozenSplit"/>
      <selection pane="topRight"/>
    </sheetView>
  </sheetViews>
  <sheetFormatPr defaultRowHeight="14.5" x14ac:dyDescent="0.35"/>
  <cols>
    <col min="1" max="1" width="70.542968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43.5" x14ac:dyDescent="0.35">
      <c r="A1" s="57" t="s">
        <v>1484</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981</v>
      </c>
      <c r="B3" s="15" t="s">
        <v>424</v>
      </c>
      <c r="C3" s="28" t="s">
        <v>421</v>
      </c>
      <c r="D3" s="34" t="s">
        <v>591</v>
      </c>
      <c r="E3" s="15" t="s">
        <v>580</v>
      </c>
      <c r="F3" s="16" t="s">
        <v>419</v>
      </c>
      <c r="G3" s="29" t="s">
        <v>149</v>
      </c>
      <c r="H3" s="16" t="s">
        <v>419</v>
      </c>
      <c r="I3" s="16" t="s">
        <v>423</v>
      </c>
      <c r="J3" s="16" t="s">
        <v>421</v>
      </c>
      <c r="K3" s="29" t="s">
        <v>414</v>
      </c>
      <c r="L3" s="16" t="s">
        <v>580</v>
      </c>
      <c r="M3" s="16" t="s">
        <v>580</v>
      </c>
      <c r="N3" s="34" t="s">
        <v>603</v>
      </c>
      <c r="O3" s="34" t="s">
        <v>428</v>
      </c>
      <c r="P3" s="34" t="s">
        <v>304</v>
      </c>
      <c r="Q3" s="34" t="s">
        <v>161</v>
      </c>
      <c r="R3" s="29" t="s">
        <v>422</v>
      </c>
      <c r="S3" s="28" t="s">
        <v>421</v>
      </c>
      <c r="T3" s="34" t="s">
        <v>503</v>
      </c>
      <c r="U3" s="28" t="s">
        <v>402</v>
      </c>
      <c r="V3" s="29" t="s">
        <v>395</v>
      </c>
      <c r="W3" s="29" t="s">
        <v>395</v>
      </c>
      <c r="X3" s="16" t="s">
        <v>423</v>
      </c>
      <c r="Y3" s="34" t="s">
        <v>542</v>
      </c>
      <c r="Z3" s="34" t="s">
        <v>453</v>
      </c>
      <c r="AA3" s="34" t="s">
        <v>453</v>
      </c>
      <c r="AB3" s="16" t="s">
        <v>580</v>
      </c>
      <c r="AC3" s="15" t="s">
        <v>591</v>
      </c>
      <c r="AD3" s="16" t="s">
        <v>423</v>
      </c>
      <c r="AE3" s="16" t="s">
        <v>421</v>
      </c>
      <c r="AF3" s="16" t="s">
        <v>418</v>
      </c>
      <c r="AG3" s="16" t="s">
        <v>424</v>
      </c>
      <c r="AH3" s="15" t="s">
        <v>424</v>
      </c>
      <c r="AI3" s="16" t="s">
        <v>421</v>
      </c>
      <c r="AJ3" s="34" t="s">
        <v>599</v>
      </c>
      <c r="AK3" s="29" t="s">
        <v>487</v>
      </c>
      <c r="AL3" s="15" t="s">
        <v>421</v>
      </c>
      <c r="AM3" s="16" t="s">
        <v>580</v>
      </c>
      <c r="AN3" s="28" t="s">
        <v>418</v>
      </c>
      <c r="AO3" s="29" t="s">
        <v>495</v>
      </c>
      <c r="AP3" s="34" t="s">
        <v>453</v>
      </c>
      <c r="AQ3" s="16" t="s">
        <v>424</v>
      </c>
      <c r="AR3" s="35" t="s">
        <v>493</v>
      </c>
      <c r="AS3" s="16" t="s">
        <v>424</v>
      </c>
      <c r="AT3" s="29" t="s">
        <v>160</v>
      </c>
      <c r="AU3" s="29" t="s">
        <v>487</v>
      </c>
      <c r="AV3" s="29" t="s">
        <v>419</v>
      </c>
      <c r="AW3" s="35" t="s">
        <v>591</v>
      </c>
      <c r="AX3" s="29" t="s">
        <v>419</v>
      </c>
      <c r="AY3" s="28" t="s">
        <v>419</v>
      </c>
      <c r="AZ3" s="16" t="s">
        <v>591</v>
      </c>
      <c r="BA3" s="34" t="s">
        <v>493</v>
      </c>
      <c r="BB3" s="29" t="s">
        <v>984</v>
      </c>
      <c r="BC3" s="35" t="s">
        <v>473</v>
      </c>
      <c r="BD3" s="16" t="s">
        <v>418</v>
      </c>
      <c r="BE3" s="29" t="s">
        <v>160</v>
      </c>
      <c r="BF3" s="29" t="s">
        <v>487</v>
      </c>
      <c r="BG3" s="16" t="s">
        <v>989</v>
      </c>
      <c r="BH3" s="35" t="s">
        <v>580</v>
      </c>
      <c r="BI3" s="29" t="s">
        <v>420</v>
      </c>
      <c r="BJ3" s="29" t="s">
        <v>487</v>
      </c>
      <c r="BK3" s="35" t="s">
        <v>591</v>
      </c>
      <c r="BL3" s="29" t="s">
        <v>419</v>
      </c>
      <c r="BM3" s="28" t="s">
        <v>419</v>
      </c>
      <c r="BN3" s="29" t="s">
        <v>495</v>
      </c>
      <c r="BO3" s="34" t="s">
        <v>542</v>
      </c>
      <c r="BP3" s="16" t="s">
        <v>421</v>
      </c>
      <c r="BQ3" s="34" t="s">
        <v>493</v>
      </c>
      <c r="BR3" s="15" t="s">
        <v>332</v>
      </c>
      <c r="BS3" s="29" t="s">
        <v>149</v>
      </c>
      <c r="BT3" s="34" t="s">
        <v>493</v>
      </c>
      <c r="BU3" s="16" t="s">
        <v>503</v>
      </c>
      <c r="BV3" s="43" t="s">
        <v>542</v>
      </c>
      <c r="BW3" s="19" t="s">
        <v>421</v>
      </c>
      <c r="BX3" s="36" t="s">
        <v>493</v>
      </c>
    </row>
    <row r="4" spans="1:76" x14ac:dyDescent="0.35">
      <c r="A4" s="13" t="s">
        <v>980</v>
      </c>
      <c r="B4" s="17" t="s">
        <v>223</v>
      </c>
      <c r="C4" s="17" t="s">
        <v>398</v>
      </c>
      <c r="D4" s="18" t="s">
        <v>280</v>
      </c>
      <c r="E4" s="30" t="s">
        <v>18</v>
      </c>
      <c r="F4" s="18" t="s">
        <v>400</v>
      </c>
      <c r="G4" s="37" t="s">
        <v>430</v>
      </c>
      <c r="H4" s="18" t="s">
        <v>400</v>
      </c>
      <c r="I4" s="18" t="s">
        <v>403</v>
      </c>
      <c r="J4" s="31" t="s">
        <v>135</v>
      </c>
      <c r="K4" s="37" t="s">
        <v>148</v>
      </c>
      <c r="L4" s="18" t="s">
        <v>382</v>
      </c>
      <c r="M4" s="18" t="s">
        <v>398</v>
      </c>
      <c r="N4" s="31" t="s">
        <v>60</v>
      </c>
      <c r="O4" s="18" t="s">
        <v>280</v>
      </c>
      <c r="P4" s="18" t="s">
        <v>280</v>
      </c>
      <c r="Q4" s="18" t="s">
        <v>280</v>
      </c>
      <c r="R4" s="37" t="s">
        <v>487</v>
      </c>
      <c r="S4" s="17" t="s">
        <v>223</v>
      </c>
      <c r="T4" s="18" t="s">
        <v>403</v>
      </c>
      <c r="U4" s="17" t="s">
        <v>400</v>
      </c>
      <c r="V4" s="37" t="s">
        <v>396</v>
      </c>
      <c r="W4" s="18" t="s">
        <v>403</v>
      </c>
      <c r="X4" s="18" t="s">
        <v>297</v>
      </c>
      <c r="Y4" s="18" t="s">
        <v>223</v>
      </c>
      <c r="Z4" s="18" t="s">
        <v>278</v>
      </c>
      <c r="AA4" s="18" t="s">
        <v>278</v>
      </c>
      <c r="AB4" s="18" t="s">
        <v>398</v>
      </c>
      <c r="AC4" s="17" t="s">
        <v>280</v>
      </c>
      <c r="AD4" s="18" t="s">
        <v>398</v>
      </c>
      <c r="AE4" s="18" t="s">
        <v>223</v>
      </c>
      <c r="AF4" s="18" t="s">
        <v>403</v>
      </c>
      <c r="AG4" s="18" t="s">
        <v>496</v>
      </c>
      <c r="AH4" s="17" t="s">
        <v>403</v>
      </c>
      <c r="AI4" s="37" t="s">
        <v>399</v>
      </c>
      <c r="AJ4" s="31" t="s">
        <v>135</v>
      </c>
      <c r="AK4" s="18" t="s">
        <v>330</v>
      </c>
      <c r="AL4" s="30" t="s">
        <v>18</v>
      </c>
      <c r="AM4" s="37" t="s">
        <v>398</v>
      </c>
      <c r="AN4" s="17" t="s">
        <v>398</v>
      </c>
      <c r="AO4" s="18" t="s">
        <v>398</v>
      </c>
      <c r="AP4" s="31" t="s">
        <v>278</v>
      </c>
      <c r="AQ4" s="18" t="s">
        <v>297</v>
      </c>
      <c r="AR4" s="30" t="s">
        <v>135</v>
      </c>
      <c r="AS4" s="18" t="s">
        <v>398</v>
      </c>
      <c r="AT4" s="37" t="s">
        <v>495</v>
      </c>
      <c r="AU4" s="18" t="s">
        <v>403</v>
      </c>
      <c r="AV4" s="18" t="s">
        <v>382</v>
      </c>
      <c r="AW4" s="17" t="s">
        <v>223</v>
      </c>
      <c r="AX4" s="18" t="s">
        <v>403</v>
      </c>
      <c r="AY4" s="17" t="s">
        <v>403</v>
      </c>
      <c r="AZ4" s="18" t="s">
        <v>297</v>
      </c>
      <c r="BA4" s="18" t="s">
        <v>403</v>
      </c>
      <c r="BB4" s="37" t="s">
        <v>1134</v>
      </c>
      <c r="BC4" s="30" t="s">
        <v>18</v>
      </c>
      <c r="BD4" s="37" t="s">
        <v>331</v>
      </c>
      <c r="BE4" s="18" t="s">
        <v>223</v>
      </c>
      <c r="BF4" s="31" t="s">
        <v>18</v>
      </c>
      <c r="BG4" s="37" t="s">
        <v>661</v>
      </c>
      <c r="BH4" s="17" t="s">
        <v>403</v>
      </c>
      <c r="BI4" s="31" t="s">
        <v>18</v>
      </c>
      <c r="BJ4" s="18" t="s">
        <v>403</v>
      </c>
      <c r="BK4" s="38" t="s">
        <v>398</v>
      </c>
      <c r="BL4" s="31" t="s">
        <v>280</v>
      </c>
      <c r="BM4" s="38" t="s">
        <v>396</v>
      </c>
      <c r="BN4" s="18" t="s">
        <v>398</v>
      </c>
      <c r="BO4" s="31" t="s">
        <v>278</v>
      </c>
      <c r="BP4" s="31" t="s">
        <v>18</v>
      </c>
      <c r="BQ4" s="31" t="s">
        <v>51</v>
      </c>
      <c r="BR4" s="17" t="s">
        <v>382</v>
      </c>
      <c r="BS4" s="37" t="s">
        <v>402</v>
      </c>
      <c r="BT4" s="31" t="s">
        <v>88</v>
      </c>
      <c r="BU4" s="18" t="s">
        <v>278</v>
      </c>
      <c r="BV4" s="12" t="s">
        <v>223</v>
      </c>
      <c r="BW4" s="32" t="s">
        <v>18</v>
      </c>
      <c r="BX4" s="33" t="s">
        <v>51</v>
      </c>
    </row>
    <row r="5" spans="1:76" x14ac:dyDescent="0.35">
      <c r="A5" s="13" t="s">
        <v>979</v>
      </c>
      <c r="B5" s="17" t="s">
        <v>9</v>
      </c>
      <c r="C5" s="17" t="s">
        <v>114</v>
      </c>
      <c r="D5" s="18" t="s">
        <v>20</v>
      </c>
      <c r="E5" s="38" t="s">
        <v>39</v>
      </c>
      <c r="F5" s="18" t="s">
        <v>60</v>
      </c>
      <c r="G5" s="18" t="s">
        <v>20</v>
      </c>
      <c r="H5" s="18" t="s">
        <v>241</v>
      </c>
      <c r="I5" s="18" t="s">
        <v>9</v>
      </c>
      <c r="J5" s="37" t="s">
        <v>39</v>
      </c>
      <c r="K5" s="18" t="s">
        <v>49</v>
      </c>
      <c r="L5" s="18" t="s">
        <v>51</v>
      </c>
      <c r="M5" s="31" t="s">
        <v>89</v>
      </c>
      <c r="N5" s="31" t="s">
        <v>53</v>
      </c>
      <c r="O5" s="18" t="s">
        <v>52</v>
      </c>
      <c r="P5" s="18" t="s">
        <v>65</v>
      </c>
      <c r="Q5" s="31" t="s">
        <v>66</v>
      </c>
      <c r="R5" s="18" t="s">
        <v>65</v>
      </c>
      <c r="S5" s="38" t="s">
        <v>38</v>
      </c>
      <c r="T5" s="31" t="s">
        <v>75</v>
      </c>
      <c r="U5" s="38" t="s">
        <v>297</v>
      </c>
      <c r="V5" s="37" t="s">
        <v>107</v>
      </c>
      <c r="W5" s="37" t="s">
        <v>39</v>
      </c>
      <c r="X5" s="18" t="s">
        <v>20</v>
      </c>
      <c r="Y5" s="31" t="s">
        <v>21</v>
      </c>
      <c r="Z5" s="31" t="s">
        <v>21</v>
      </c>
      <c r="AA5" s="31" t="s">
        <v>75</v>
      </c>
      <c r="AB5" s="31" t="s">
        <v>21</v>
      </c>
      <c r="AC5" s="17" t="s">
        <v>20</v>
      </c>
      <c r="AD5" s="31" t="s">
        <v>75</v>
      </c>
      <c r="AE5" s="18" t="s">
        <v>27</v>
      </c>
      <c r="AF5" s="18" t="s">
        <v>27</v>
      </c>
      <c r="AG5" s="18" t="s">
        <v>51</v>
      </c>
      <c r="AH5" s="17" t="s">
        <v>9</v>
      </c>
      <c r="AI5" s="18" t="s">
        <v>114</v>
      </c>
      <c r="AJ5" s="18" t="s">
        <v>38</v>
      </c>
      <c r="AK5" s="37" t="s">
        <v>496</v>
      </c>
      <c r="AL5" s="38" t="s">
        <v>135</v>
      </c>
      <c r="AM5" s="31" t="s">
        <v>114</v>
      </c>
      <c r="AN5" s="17" t="s">
        <v>20</v>
      </c>
      <c r="AO5" s="37" t="s">
        <v>18</v>
      </c>
      <c r="AP5" s="31" t="s">
        <v>19</v>
      </c>
      <c r="AQ5" s="37" t="s">
        <v>39</v>
      </c>
      <c r="AR5" s="17" t="s">
        <v>9</v>
      </c>
      <c r="AS5" s="18" t="s">
        <v>9</v>
      </c>
      <c r="AT5" s="31" t="s">
        <v>89</v>
      </c>
      <c r="AU5" s="18" t="s">
        <v>27</v>
      </c>
      <c r="AV5" s="18" t="s">
        <v>27</v>
      </c>
      <c r="AW5" s="17" t="s">
        <v>114</v>
      </c>
      <c r="AX5" s="18" t="s">
        <v>27</v>
      </c>
      <c r="AY5" s="38" t="s">
        <v>38</v>
      </c>
      <c r="AZ5" s="18" t="s">
        <v>114</v>
      </c>
      <c r="BA5" s="31" t="s">
        <v>15</v>
      </c>
      <c r="BB5" s="31" t="s">
        <v>53</v>
      </c>
      <c r="BC5" s="30" t="s">
        <v>34</v>
      </c>
      <c r="BD5" s="31" t="s">
        <v>34</v>
      </c>
      <c r="BE5" s="37" t="s">
        <v>310</v>
      </c>
      <c r="BF5" s="37" t="s">
        <v>39</v>
      </c>
      <c r="BG5" s="18" t="s">
        <v>405</v>
      </c>
      <c r="BH5" s="17" t="s">
        <v>9</v>
      </c>
      <c r="BI5" s="37" t="s">
        <v>103</v>
      </c>
      <c r="BJ5" s="18" t="s">
        <v>20</v>
      </c>
      <c r="BK5" s="30" t="s">
        <v>75</v>
      </c>
      <c r="BL5" s="37" t="s">
        <v>124</v>
      </c>
      <c r="BM5" s="17" t="s">
        <v>9</v>
      </c>
      <c r="BN5" s="37" t="s">
        <v>103</v>
      </c>
      <c r="BO5" s="31" t="s">
        <v>34</v>
      </c>
      <c r="BP5" s="37" t="s">
        <v>413</v>
      </c>
      <c r="BQ5" s="37" t="s">
        <v>413</v>
      </c>
      <c r="BR5" s="17" t="s">
        <v>9</v>
      </c>
      <c r="BS5" s="37" t="s">
        <v>124</v>
      </c>
      <c r="BT5" s="18" t="s">
        <v>88</v>
      </c>
      <c r="BU5" s="18" t="s">
        <v>34</v>
      </c>
      <c r="BV5" s="32" t="s">
        <v>21</v>
      </c>
      <c r="BW5" s="39" t="s">
        <v>413</v>
      </c>
      <c r="BX5" s="40" t="s">
        <v>413</v>
      </c>
    </row>
    <row r="6" spans="1:76" x14ac:dyDescent="0.35">
      <c r="A6" s="13" t="s">
        <v>978</v>
      </c>
      <c r="B6" s="17" t="s">
        <v>10</v>
      </c>
      <c r="C6" s="38" t="s">
        <v>71</v>
      </c>
      <c r="D6" s="31" t="s">
        <v>30</v>
      </c>
      <c r="E6" s="17" t="s">
        <v>30</v>
      </c>
      <c r="F6" s="37" t="s">
        <v>111</v>
      </c>
      <c r="G6" s="37" t="s">
        <v>111</v>
      </c>
      <c r="H6" s="31" t="s">
        <v>45</v>
      </c>
      <c r="I6" s="31" t="s">
        <v>45</v>
      </c>
      <c r="J6" s="37" t="s">
        <v>89</v>
      </c>
      <c r="K6" s="31" t="s">
        <v>44</v>
      </c>
      <c r="L6" s="31" t="s">
        <v>45</v>
      </c>
      <c r="M6" s="31" t="s">
        <v>22</v>
      </c>
      <c r="N6" s="18" t="s">
        <v>55</v>
      </c>
      <c r="O6" s="31" t="s">
        <v>44</v>
      </c>
      <c r="P6" s="18" t="s">
        <v>44</v>
      </c>
      <c r="Q6" s="31" t="s">
        <v>44</v>
      </c>
      <c r="R6" s="31" t="s">
        <v>45</v>
      </c>
      <c r="S6" s="38" t="s">
        <v>29</v>
      </c>
      <c r="T6" s="31" t="s">
        <v>12</v>
      </c>
      <c r="U6" s="38" t="s">
        <v>67</v>
      </c>
      <c r="V6" s="18" t="s">
        <v>44</v>
      </c>
      <c r="W6" s="37" t="s">
        <v>42</v>
      </c>
      <c r="X6" s="18" t="s">
        <v>55</v>
      </c>
      <c r="Y6" s="18" t="s">
        <v>30</v>
      </c>
      <c r="Z6" s="18" t="s">
        <v>30</v>
      </c>
      <c r="AA6" s="31" t="s">
        <v>44</v>
      </c>
      <c r="AB6" s="18" t="s">
        <v>16</v>
      </c>
      <c r="AC6" s="17" t="s">
        <v>30</v>
      </c>
      <c r="AD6" s="18" t="s">
        <v>16</v>
      </c>
      <c r="AE6" s="37" t="s">
        <v>42</v>
      </c>
      <c r="AF6" s="18" t="s">
        <v>30</v>
      </c>
      <c r="AG6" s="31" t="s">
        <v>22</v>
      </c>
      <c r="AH6" s="17" t="s">
        <v>10</v>
      </c>
      <c r="AI6" s="18" t="s">
        <v>55</v>
      </c>
      <c r="AJ6" s="18" t="s">
        <v>16</v>
      </c>
      <c r="AK6" s="31" t="s">
        <v>22</v>
      </c>
      <c r="AL6" s="17" t="s">
        <v>71</v>
      </c>
      <c r="AM6" s="18" t="s">
        <v>10</v>
      </c>
      <c r="AN6" s="17" t="s">
        <v>16</v>
      </c>
      <c r="AO6" s="18" t="s">
        <v>43</v>
      </c>
      <c r="AP6" s="18" t="s">
        <v>16</v>
      </c>
      <c r="AQ6" s="31" t="s">
        <v>45</v>
      </c>
      <c r="AR6" s="17" t="s">
        <v>30</v>
      </c>
      <c r="AS6" s="18" t="s">
        <v>16</v>
      </c>
      <c r="AT6" s="18" t="s">
        <v>43</v>
      </c>
      <c r="AU6" s="37" t="s">
        <v>67</v>
      </c>
      <c r="AV6" s="18" t="s">
        <v>43</v>
      </c>
      <c r="AW6" s="17" t="s">
        <v>30</v>
      </c>
      <c r="AX6" s="18" t="s">
        <v>71</v>
      </c>
      <c r="AY6" s="38" t="s">
        <v>29</v>
      </c>
      <c r="AZ6" s="18" t="s">
        <v>30</v>
      </c>
      <c r="BA6" s="31" t="s">
        <v>45</v>
      </c>
      <c r="BB6" s="31" t="s">
        <v>22</v>
      </c>
      <c r="BC6" s="30" t="s">
        <v>23</v>
      </c>
      <c r="BD6" s="18" t="s">
        <v>30</v>
      </c>
      <c r="BE6" s="18" t="s">
        <v>43</v>
      </c>
      <c r="BF6" s="37" t="s">
        <v>42</v>
      </c>
      <c r="BG6" s="31" t="s">
        <v>22</v>
      </c>
      <c r="BH6" s="30" t="s">
        <v>30</v>
      </c>
      <c r="BI6" s="18" t="s">
        <v>55</v>
      </c>
      <c r="BJ6" s="37" t="s">
        <v>42</v>
      </c>
      <c r="BK6" s="30" t="s">
        <v>30</v>
      </c>
      <c r="BL6" s="37" t="s">
        <v>71</v>
      </c>
      <c r="BM6" s="17" t="s">
        <v>30</v>
      </c>
      <c r="BN6" s="18" t="s">
        <v>55</v>
      </c>
      <c r="BO6" s="18" t="s">
        <v>16</v>
      </c>
      <c r="BP6" s="37" t="s">
        <v>268</v>
      </c>
      <c r="BQ6" s="31" t="s">
        <v>45</v>
      </c>
      <c r="BR6" s="17" t="s">
        <v>30</v>
      </c>
      <c r="BS6" s="18" t="s">
        <v>55</v>
      </c>
      <c r="BT6" s="37" t="s">
        <v>111</v>
      </c>
      <c r="BU6" s="18" t="s">
        <v>71</v>
      </c>
      <c r="BV6" s="12" t="s">
        <v>16</v>
      </c>
      <c r="BW6" s="39" t="s">
        <v>268</v>
      </c>
      <c r="BX6" s="33" t="s">
        <v>45</v>
      </c>
    </row>
    <row r="7" spans="1:76" x14ac:dyDescent="0.35">
      <c r="A7" s="13" t="s">
        <v>977</v>
      </c>
      <c r="B7" s="17" t="s">
        <v>11</v>
      </c>
      <c r="C7" s="38" t="s">
        <v>16</v>
      </c>
      <c r="D7" s="31" t="s">
        <v>12</v>
      </c>
      <c r="E7" s="17" t="s">
        <v>43</v>
      </c>
      <c r="F7" s="18" t="s">
        <v>44</v>
      </c>
      <c r="G7" s="18" t="s">
        <v>55</v>
      </c>
      <c r="H7" s="18" t="s">
        <v>55</v>
      </c>
      <c r="I7" s="18" t="s">
        <v>16</v>
      </c>
      <c r="J7" s="18" t="s">
        <v>55</v>
      </c>
      <c r="K7" s="31" t="s">
        <v>22</v>
      </c>
      <c r="L7" s="31" t="s">
        <v>22</v>
      </c>
      <c r="M7" s="37" t="s">
        <v>222</v>
      </c>
      <c r="N7" s="31" t="s">
        <v>45</v>
      </c>
      <c r="O7" s="31" t="s">
        <v>22</v>
      </c>
      <c r="P7" s="18" t="s">
        <v>55</v>
      </c>
      <c r="Q7" s="18" t="s">
        <v>44</v>
      </c>
      <c r="R7" s="18" t="s">
        <v>55</v>
      </c>
      <c r="S7" s="17" t="s">
        <v>30</v>
      </c>
      <c r="T7" s="18" t="s">
        <v>30</v>
      </c>
      <c r="U7" s="30" t="s">
        <v>22</v>
      </c>
      <c r="V7" s="18" t="s">
        <v>55</v>
      </c>
      <c r="W7" s="37" t="s">
        <v>71</v>
      </c>
      <c r="X7" s="18" t="s">
        <v>55</v>
      </c>
      <c r="Y7" s="18" t="s">
        <v>44</v>
      </c>
      <c r="Z7" s="18" t="s">
        <v>30</v>
      </c>
      <c r="AA7" s="18" t="s">
        <v>44</v>
      </c>
      <c r="AB7" s="18" t="s">
        <v>30</v>
      </c>
      <c r="AC7" s="17" t="s">
        <v>30</v>
      </c>
      <c r="AD7" s="18" t="s">
        <v>16</v>
      </c>
      <c r="AE7" s="31" t="s">
        <v>45</v>
      </c>
      <c r="AF7" s="18" t="s">
        <v>30</v>
      </c>
      <c r="AG7" s="18" t="s">
        <v>43</v>
      </c>
      <c r="AH7" s="17" t="s">
        <v>30</v>
      </c>
      <c r="AI7" s="18" t="s">
        <v>55</v>
      </c>
      <c r="AJ7" s="18" t="s">
        <v>44</v>
      </c>
      <c r="AK7" s="37" t="s">
        <v>43</v>
      </c>
      <c r="AL7" s="17" t="s">
        <v>30</v>
      </c>
      <c r="AM7" s="18" t="s">
        <v>30</v>
      </c>
      <c r="AN7" s="17" t="s">
        <v>30</v>
      </c>
      <c r="AO7" s="31" t="s">
        <v>22</v>
      </c>
      <c r="AP7" s="18" t="s">
        <v>30</v>
      </c>
      <c r="AQ7" s="18" t="s">
        <v>44</v>
      </c>
      <c r="AR7" s="17" t="s">
        <v>30</v>
      </c>
      <c r="AS7" s="18" t="s">
        <v>12</v>
      </c>
      <c r="AT7" s="18" t="s">
        <v>55</v>
      </c>
      <c r="AU7" s="18" t="s">
        <v>16</v>
      </c>
      <c r="AV7" s="18" t="s">
        <v>30</v>
      </c>
      <c r="AW7" s="30" t="s">
        <v>12</v>
      </c>
      <c r="AX7" s="37" t="s">
        <v>16</v>
      </c>
      <c r="AY7" s="17" t="s">
        <v>30</v>
      </c>
      <c r="AZ7" s="18" t="s">
        <v>30</v>
      </c>
      <c r="BA7" s="31" t="s">
        <v>44</v>
      </c>
      <c r="BB7" s="37" t="s">
        <v>54</v>
      </c>
      <c r="BC7" s="17" t="s">
        <v>44</v>
      </c>
      <c r="BD7" s="31" t="s">
        <v>45</v>
      </c>
      <c r="BE7" s="18" t="s">
        <v>43</v>
      </c>
      <c r="BF7" s="37" t="s">
        <v>71</v>
      </c>
      <c r="BG7" s="31" t="s">
        <v>22</v>
      </c>
      <c r="BH7" s="30" t="s">
        <v>30</v>
      </c>
      <c r="BI7" s="37" t="s">
        <v>66</v>
      </c>
      <c r="BJ7" s="18" t="s">
        <v>55</v>
      </c>
      <c r="BK7" s="30" t="s">
        <v>12</v>
      </c>
      <c r="BL7" s="37" t="s">
        <v>16</v>
      </c>
      <c r="BM7" s="17" t="s">
        <v>30</v>
      </c>
      <c r="BN7" s="18" t="s">
        <v>55</v>
      </c>
      <c r="BO7" s="18" t="s">
        <v>12</v>
      </c>
      <c r="BP7" s="18" t="s">
        <v>44</v>
      </c>
      <c r="BQ7" s="37" t="s">
        <v>54</v>
      </c>
      <c r="BR7" s="17" t="s">
        <v>30</v>
      </c>
      <c r="BS7" s="37" t="s">
        <v>71</v>
      </c>
      <c r="BT7" s="31" t="s">
        <v>22</v>
      </c>
      <c r="BU7" s="18" t="s">
        <v>16</v>
      </c>
      <c r="BV7" s="32" t="s">
        <v>44</v>
      </c>
      <c r="BW7" s="12" t="s">
        <v>44</v>
      </c>
      <c r="BX7" s="40" t="s">
        <v>54</v>
      </c>
    </row>
    <row r="8" spans="1:76" x14ac:dyDescent="0.35">
      <c r="A8" s="13" t="s">
        <v>976</v>
      </c>
      <c r="B8" s="17" t="s">
        <v>23</v>
      </c>
      <c r="C8" s="17" t="s">
        <v>45</v>
      </c>
      <c r="D8" s="18" t="s">
        <v>45</v>
      </c>
      <c r="E8" s="17" t="s">
        <v>22</v>
      </c>
      <c r="F8" s="18" t="s">
        <v>22</v>
      </c>
      <c r="G8" s="18" t="s">
        <v>45</v>
      </c>
      <c r="H8" s="18" t="s">
        <v>22</v>
      </c>
      <c r="I8" s="18" t="s">
        <v>22</v>
      </c>
      <c r="J8" s="18" t="s">
        <v>45</v>
      </c>
      <c r="K8" s="37" t="s">
        <v>44</v>
      </c>
      <c r="L8" s="18" t="s">
        <v>45</v>
      </c>
      <c r="M8" s="18" t="s">
        <v>22</v>
      </c>
      <c r="N8" s="18" t="s">
        <v>22</v>
      </c>
      <c r="O8" s="18" t="s">
        <v>22</v>
      </c>
      <c r="P8" s="37" t="s">
        <v>44</v>
      </c>
      <c r="Q8" s="18" t="s">
        <v>45</v>
      </c>
      <c r="R8" s="18" t="s">
        <v>22</v>
      </c>
      <c r="S8" s="17" t="s">
        <v>45</v>
      </c>
      <c r="T8" s="18" t="s">
        <v>45</v>
      </c>
      <c r="U8" s="17" t="s">
        <v>22</v>
      </c>
      <c r="V8" s="18" t="s">
        <v>22</v>
      </c>
      <c r="W8" s="18" t="s">
        <v>22</v>
      </c>
      <c r="X8" s="18" t="s">
        <v>22</v>
      </c>
      <c r="Y8" s="18" t="s">
        <v>45</v>
      </c>
      <c r="Z8" s="18" t="s">
        <v>45</v>
      </c>
      <c r="AA8" s="37" t="s">
        <v>44</v>
      </c>
      <c r="AB8" s="37" t="s">
        <v>45</v>
      </c>
      <c r="AC8" s="17" t="s">
        <v>45</v>
      </c>
      <c r="AD8" s="18" t="s">
        <v>22</v>
      </c>
      <c r="AE8" s="37" t="s">
        <v>45</v>
      </c>
      <c r="AF8" s="18" t="s">
        <v>45</v>
      </c>
      <c r="AG8" s="37" t="s">
        <v>55</v>
      </c>
      <c r="AH8" s="17" t="s">
        <v>23</v>
      </c>
      <c r="AI8" s="18" t="s">
        <v>45</v>
      </c>
      <c r="AJ8" s="18" t="s">
        <v>22</v>
      </c>
      <c r="AK8" s="18" t="s">
        <v>22</v>
      </c>
      <c r="AL8" s="30" t="s">
        <v>22</v>
      </c>
      <c r="AM8" s="37" t="s">
        <v>23</v>
      </c>
      <c r="AN8" s="17" t="s">
        <v>45</v>
      </c>
      <c r="AO8" s="18" t="s">
        <v>22</v>
      </c>
      <c r="AP8" s="37" t="s">
        <v>23</v>
      </c>
      <c r="AQ8" s="18" t="s">
        <v>22</v>
      </c>
      <c r="AR8" s="38" t="s">
        <v>45</v>
      </c>
      <c r="AS8" s="18" t="s">
        <v>45</v>
      </c>
      <c r="AT8" s="18" t="s">
        <v>22</v>
      </c>
      <c r="AU8" s="18" t="s">
        <v>22</v>
      </c>
      <c r="AV8" s="18" t="s">
        <v>45</v>
      </c>
      <c r="AW8" s="17" t="s">
        <v>23</v>
      </c>
      <c r="AX8" s="18" t="s">
        <v>45</v>
      </c>
      <c r="AY8" s="17" t="s">
        <v>45</v>
      </c>
      <c r="AZ8" s="18" t="s">
        <v>45</v>
      </c>
      <c r="BA8" s="18" t="s">
        <v>45</v>
      </c>
      <c r="BB8" s="37" t="s">
        <v>54</v>
      </c>
      <c r="BC8" s="17" t="s">
        <v>45</v>
      </c>
      <c r="BD8" s="18" t="s">
        <v>45</v>
      </c>
      <c r="BE8" s="18" t="s">
        <v>22</v>
      </c>
      <c r="BF8" s="37" t="s">
        <v>45</v>
      </c>
      <c r="BG8" s="18" t="s">
        <v>22</v>
      </c>
      <c r="BH8" s="30" t="s">
        <v>45</v>
      </c>
      <c r="BI8" s="37" t="s">
        <v>44</v>
      </c>
      <c r="BJ8" s="37" t="s">
        <v>45</v>
      </c>
      <c r="BK8" s="38" t="s">
        <v>23</v>
      </c>
      <c r="BL8" s="31" t="s">
        <v>22</v>
      </c>
      <c r="BM8" s="30" t="s">
        <v>22</v>
      </c>
      <c r="BN8" s="18" t="s">
        <v>22</v>
      </c>
      <c r="BO8" s="37" t="s">
        <v>23</v>
      </c>
      <c r="BP8" s="18" t="s">
        <v>22</v>
      </c>
      <c r="BQ8" s="18" t="s">
        <v>22</v>
      </c>
      <c r="BR8" s="17" t="s">
        <v>22</v>
      </c>
      <c r="BS8" s="18" t="s">
        <v>22</v>
      </c>
      <c r="BT8" s="18" t="s">
        <v>22</v>
      </c>
      <c r="BU8" s="18" t="s">
        <v>45</v>
      </c>
      <c r="BV8" s="39" t="s">
        <v>12</v>
      </c>
      <c r="BW8" s="12" t="s">
        <v>22</v>
      </c>
      <c r="BX8" s="22" t="s">
        <v>22</v>
      </c>
    </row>
    <row r="9" spans="1:76" x14ac:dyDescent="0.35">
      <c r="A9" s="13" t="s">
        <v>1</v>
      </c>
      <c r="B9" s="17" t="s">
        <v>45</v>
      </c>
      <c r="C9" s="17" t="s">
        <v>45</v>
      </c>
      <c r="D9" s="18" t="s">
        <v>45</v>
      </c>
      <c r="E9" s="38" t="s">
        <v>44</v>
      </c>
      <c r="F9" s="18" t="s">
        <v>22</v>
      </c>
      <c r="G9" s="18" t="s">
        <v>22</v>
      </c>
      <c r="H9" s="18" t="s">
        <v>22</v>
      </c>
      <c r="I9" s="18" t="s">
        <v>22</v>
      </c>
      <c r="J9" s="18" t="s">
        <v>22</v>
      </c>
      <c r="K9" s="18" t="s">
        <v>22</v>
      </c>
      <c r="L9" s="37" t="s">
        <v>44</v>
      </c>
      <c r="M9" s="18" t="s">
        <v>22</v>
      </c>
      <c r="N9" s="18" t="s">
        <v>22</v>
      </c>
      <c r="O9" s="18" t="s">
        <v>22</v>
      </c>
      <c r="P9" s="18" t="s">
        <v>22</v>
      </c>
      <c r="Q9" s="18" t="s">
        <v>44</v>
      </c>
      <c r="R9" s="18" t="s">
        <v>22</v>
      </c>
      <c r="S9" s="17" t="s">
        <v>45</v>
      </c>
      <c r="T9" s="18" t="s">
        <v>45</v>
      </c>
      <c r="U9" s="17" t="s">
        <v>22</v>
      </c>
      <c r="V9" s="18" t="s">
        <v>22</v>
      </c>
      <c r="W9" s="18" t="s">
        <v>22</v>
      </c>
      <c r="X9" s="18" t="s">
        <v>44</v>
      </c>
      <c r="Y9" s="18" t="s">
        <v>22</v>
      </c>
      <c r="Z9" s="18" t="s">
        <v>45</v>
      </c>
      <c r="AA9" s="18" t="s">
        <v>22</v>
      </c>
      <c r="AB9" s="37" t="s">
        <v>55</v>
      </c>
      <c r="AC9" s="17" t="s">
        <v>22</v>
      </c>
      <c r="AD9" s="18" t="s">
        <v>22</v>
      </c>
      <c r="AE9" s="18" t="s">
        <v>45</v>
      </c>
      <c r="AF9" s="18" t="s">
        <v>45</v>
      </c>
      <c r="AG9" s="37" t="s">
        <v>54</v>
      </c>
      <c r="AH9" s="30" t="s">
        <v>45</v>
      </c>
      <c r="AI9" s="18" t="s">
        <v>44</v>
      </c>
      <c r="AJ9" s="37" t="s">
        <v>44</v>
      </c>
      <c r="AK9" s="18" t="s">
        <v>22</v>
      </c>
      <c r="AL9" s="38" t="s">
        <v>44</v>
      </c>
      <c r="AM9" s="31" t="s">
        <v>45</v>
      </c>
      <c r="AN9" s="17" t="s">
        <v>45</v>
      </c>
      <c r="AO9" s="18" t="s">
        <v>22</v>
      </c>
      <c r="AP9" s="18" t="s">
        <v>45</v>
      </c>
      <c r="AQ9" s="37" t="s">
        <v>44</v>
      </c>
      <c r="AR9" s="17" t="s">
        <v>45</v>
      </c>
      <c r="AS9" s="18" t="s">
        <v>22</v>
      </c>
      <c r="AT9" s="18" t="s">
        <v>22</v>
      </c>
      <c r="AU9" s="18" t="s">
        <v>22</v>
      </c>
      <c r="AV9" s="37" t="s">
        <v>44</v>
      </c>
      <c r="AW9" s="17" t="s">
        <v>45</v>
      </c>
      <c r="AX9" s="18" t="s">
        <v>45</v>
      </c>
      <c r="AY9" s="17" t="s">
        <v>45</v>
      </c>
      <c r="AZ9" s="18" t="s">
        <v>45</v>
      </c>
      <c r="BA9" s="18" t="s">
        <v>45</v>
      </c>
      <c r="BB9" s="37" t="s">
        <v>55</v>
      </c>
      <c r="BC9" s="17" t="s">
        <v>22</v>
      </c>
      <c r="BD9" s="18" t="s">
        <v>22</v>
      </c>
      <c r="BE9" s="18" t="s">
        <v>45</v>
      </c>
      <c r="BF9" s="37" t="s">
        <v>44</v>
      </c>
      <c r="BG9" s="37" t="s">
        <v>44</v>
      </c>
      <c r="BH9" s="17" t="s">
        <v>45</v>
      </c>
      <c r="BI9" s="18" t="s">
        <v>22</v>
      </c>
      <c r="BJ9" s="18" t="s">
        <v>45</v>
      </c>
      <c r="BK9" s="17" t="s">
        <v>45</v>
      </c>
      <c r="BL9" s="18" t="s">
        <v>45</v>
      </c>
      <c r="BM9" s="17" t="s">
        <v>45</v>
      </c>
      <c r="BN9" s="37" t="s">
        <v>44</v>
      </c>
      <c r="BO9" s="18" t="s">
        <v>45</v>
      </c>
      <c r="BP9" s="18" t="s">
        <v>44</v>
      </c>
      <c r="BQ9" s="18" t="s">
        <v>22</v>
      </c>
      <c r="BR9" s="17" t="s">
        <v>45</v>
      </c>
      <c r="BS9" s="37" t="s">
        <v>44</v>
      </c>
      <c r="BT9" s="18" t="s">
        <v>22</v>
      </c>
      <c r="BU9" s="18" t="s">
        <v>22</v>
      </c>
      <c r="BV9" s="12" t="s">
        <v>45</v>
      </c>
      <c r="BW9" s="12" t="s">
        <v>44</v>
      </c>
      <c r="BX9" s="22" t="s">
        <v>22</v>
      </c>
    </row>
    <row r="10" spans="1:76" x14ac:dyDescent="0.35">
      <c r="A10" s="13" t="s">
        <v>975</v>
      </c>
      <c r="B10" s="17" t="s">
        <v>590</v>
      </c>
      <c r="C10" s="17" t="s">
        <v>371</v>
      </c>
      <c r="D10" s="18" t="s">
        <v>90</v>
      </c>
      <c r="E10" s="30" t="s">
        <v>57</v>
      </c>
      <c r="F10" s="18" t="s">
        <v>590</v>
      </c>
      <c r="G10" s="18" t="s">
        <v>603</v>
      </c>
      <c r="H10" s="18" t="s">
        <v>590</v>
      </c>
      <c r="I10" s="18" t="s">
        <v>95</v>
      </c>
      <c r="J10" s="31" t="s">
        <v>485</v>
      </c>
      <c r="K10" s="18" t="s">
        <v>95</v>
      </c>
      <c r="L10" s="18" t="s">
        <v>95</v>
      </c>
      <c r="M10" s="18" t="s">
        <v>435</v>
      </c>
      <c r="N10" s="37" t="s">
        <v>269</v>
      </c>
      <c r="O10" s="37" t="s">
        <v>300</v>
      </c>
      <c r="P10" s="18" t="s">
        <v>251</v>
      </c>
      <c r="Q10" s="37" t="s">
        <v>269</v>
      </c>
      <c r="R10" s="37" t="s">
        <v>300</v>
      </c>
      <c r="S10" s="30" t="s">
        <v>603</v>
      </c>
      <c r="T10" s="37" t="s">
        <v>293</v>
      </c>
      <c r="U10" s="30" t="s">
        <v>540</v>
      </c>
      <c r="V10" s="18" t="s">
        <v>603</v>
      </c>
      <c r="W10" s="31" t="s">
        <v>92</v>
      </c>
      <c r="X10" s="18" t="s">
        <v>90</v>
      </c>
      <c r="Y10" s="37" t="s">
        <v>293</v>
      </c>
      <c r="Z10" s="37" t="s">
        <v>300</v>
      </c>
      <c r="AA10" s="37" t="s">
        <v>300</v>
      </c>
      <c r="AB10" s="18" t="s">
        <v>95</v>
      </c>
      <c r="AC10" s="17" t="s">
        <v>90</v>
      </c>
      <c r="AD10" s="37" t="s">
        <v>303</v>
      </c>
      <c r="AE10" s="18" t="s">
        <v>603</v>
      </c>
      <c r="AF10" s="18" t="s">
        <v>371</v>
      </c>
      <c r="AG10" s="31" t="s">
        <v>57</v>
      </c>
      <c r="AH10" s="17" t="s">
        <v>90</v>
      </c>
      <c r="AI10" s="18" t="s">
        <v>435</v>
      </c>
      <c r="AJ10" s="18" t="s">
        <v>371</v>
      </c>
      <c r="AK10" s="31" t="s">
        <v>299</v>
      </c>
      <c r="AL10" s="30" t="s">
        <v>92</v>
      </c>
      <c r="AM10" s="37" t="s">
        <v>95</v>
      </c>
      <c r="AN10" s="17" t="s">
        <v>371</v>
      </c>
      <c r="AO10" s="31" t="s">
        <v>299</v>
      </c>
      <c r="AP10" s="37" t="s">
        <v>293</v>
      </c>
      <c r="AQ10" s="18" t="s">
        <v>371</v>
      </c>
      <c r="AR10" s="17" t="s">
        <v>435</v>
      </c>
      <c r="AS10" s="18" t="s">
        <v>435</v>
      </c>
      <c r="AT10" s="37" t="s">
        <v>293</v>
      </c>
      <c r="AU10" s="31" t="s">
        <v>57</v>
      </c>
      <c r="AV10" s="18" t="s">
        <v>368</v>
      </c>
      <c r="AW10" s="38" t="s">
        <v>95</v>
      </c>
      <c r="AX10" s="31" t="s">
        <v>603</v>
      </c>
      <c r="AY10" s="30" t="s">
        <v>603</v>
      </c>
      <c r="AZ10" s="18" t="s">
        <v>435</v>
      </c>
      <c r="BA10" s="37" t="s">
        <v>248</v>
      </c>
      <c r="BB10" s="18" t="s">
        <v>303</v>
      </c>
      <c r="BC10" s="38" t="s">
        <v>300</v>
      </c>
      <c r="BD10" s="37" t="s">
        <v>251</v>
      </c>
      <c r="BE10" s="31" t="s">
        <v>306</v>
      </c>
      <c r="BF10" s="31" t="s">
        <v>485</v>
      </c>
      <c r="BG10" s="37" t="s">
        <v>293</v>
      </c>
      <c r="BH10" s="38" t="s">
        <v>435</v>
      </c>
      <c r="BI10" s="31" t="s">
        <v>416</v>
      </c>
      <c r="BJ10" s="31" t="s">
        <v>57</v>
      </c>
      <c r="BK10" s="38" t="s">
        <v>251</v>
      </c>
      <c r="BL10" s="31" t="s">
        <v>299</v>
      </c>
      <c r="BM10" s="17" t="s">
        <v>435</v>
      </c>
      <c r="BN10" s="31" t="s">
        <v>299</v>
      </c>
      <c r="BO10" s="37" t="s">
        <v>95</v>
      </c>
      <c r="BP10" s="31" t="s">
        <v>92</v>
      </c>
      <c r="BQ10" s="31" t="s">
        <v>415</v>
      </c>
      <c r="BR10" s="17" t="s">
        <v>435</v>
      </c>
      <c r="BS10" s="31" t="s">
        <v>415</v>
      </c>
      <c r="BT10" s="18" t="s">
        <v>603</v>
      </c>
      <c r="BU10" s="18" t="s">
        <v>90</v>
      </c>
      <c r="BV10" s="39" t="s">
        <v>293</v>
      </c>
      <c r="BW10" s="32" t="s">
        <v>92</v>
      </c>
      <c r="BX10" s="33" t="s">
        <v>415</v>
      </c>
    </row>
    <row r="11" spans="1:76" x14ac:dyDescent="0.35">
      <c r="A11" s="13" t="s">
        <v>974</v>
      </c>
      <c r="B11" s="17" t="s">
        <v>24</v>
      </c>
      <c r="C11" s="38" t="s">
        <v>28</v>
      </c>
      <c r="D11" s="31" t="s">
        <v>10</v>
      </c>
      <c r="E11" s="17" t="s">
        <v>67</v>
      </c>
      <c r="F11" s="18" t="s">
        <v>268</v>
      </c>
      <c r="G11" s="37" t="s">
        <v>66</v>
      </c>
      <c r="H11" s="31" t="s">
        <v>30</v>
      </c>
      <c r="I11" s="18" t="s">
        <v>16</v>
      </c>
      <c r="J11" s="37" t="s">
        <v>65</v>
      </c>
      <c r="K11" s="31" t="s">
        <v>44</v>
      </c>
      <c r="L11" s="31" t="s">
        <v>45</v>
      </c>
      <c r="M11" s="37" t="s">
        <v>222</v>
      </c>
      <c r="N11" s="31" t="s">
        <v>55</v>
      </c>
      <c r="O11" s="31" t="s">
        <v>44</v>
      </c>
      <c r="P11" s="18" t="s">
        <v>43</v>
      </c>
      <c r="Q11" s="31" t="s">
        <v>44</v>
      </c>
      <c r="R11" s="31" t="s">
        <v>55</v>
      </c>
      <c r="S11" s="38" t="s">
        <v>125</v>
      </c>
      <c r="T11" s="31" t="s">
        <v>30</v>
      </c>
      <c r="U11" s="17" t="s">
        <v>67</v>
      </c>
      <c r="V11" s="18" t="s">
        <v>16</v>
      </c>
      <c r="W11" s="37" t="s">
        <v>89</v>
      </c>
      <c r="X11" s="18" t="s">
        <v>71</v>
      </c>
      <c r="Y11" s="18" t="s">
        <v>16</v>
      </c>
      <c r="Z11" s="18" t="s">
        <v>16</v>
      </c>
      <c r="AA11" s="31" t="s">
        <v>30</v>
      </c>
      <c r="AB11" s="18" t="s">
        <v>67</v>
      </c>
      <c r="AC11" s="17" t="s">
        <v>71</v>
      </c>
      <c r="AD11" s="18" t="s">
        <v>42</v>
      </c>
      <c r="AE11" s="18" t="s">
        <v>42</v>
      </c>
      <c r="AF11" s="18" t="s">
        <v>71</v>
      </c>
      <c r="AG11" s="18" t="s">
        <v>43</v>
      </c>
      <c r="AH11" s="17" t="s">
        <v>24</v>
      </c>
      <c r="AI11" s="18" t="s">
        <v>71</v>
      </c>
      <c r="AJ11" s="18" t="s">
        <v>71</v>
      </c>
      <c r="AK11" s="18" t="s">
        <v>43</v>
      </c>
      <c r="AL11" s="17" t="s">
        <v>42</v>
      </c>
      <c r="AM11" s="18" t="s">
        <v>29</v>
      </c>
      <c r="AN11" s="17" t="s">
        <v>24</v>
      </c>
      <c r="AO11" s="18" t="s">
        <v>43</v>
      </c>
      <c r="AP11" s="18" t="s">
        <v>67</v>
      </c>
      <c r="AQ11" s="31" t="s">
        <v>30</v>
      </c>
      <c r="AR11" s="17" t="s">
        <v>71</v>
      </c>
      <c r="AS11" s="18" t="s">
        <v>71</v>
      </c>
      <c r="AT11" s="18" t="s">
        <v>54</v>
      </c>
      <c r="AU11" s="37" t="s">
        <v>41</v>
      </c>
      <c r="AV11" s="18" t="s">
        <v>71</v>
      </c>
      <c r="AW11" s="30" t="s">
        <v>10</v>
      </c>
      <c r="AX11" s="37" t="s">
        <v>28</v>
      </c>
      <c r="AY11" s="38" t="s">
        <v>125</v>
      </c>
      <c r="AZ11" s="18" t="s">
        <v>71</v>
      </c>
      <c r="BA11" s="31" t="s">
        <v>12</v>
      </c>
      <c r="BB11" s="18" t="s">
        <v>54</v>
      </c>
      <c r="BC11" s="30" t="s">
        <v>30</v>
      </c>
      <c r="BD11" s="31" t="s">
        <v>16</v>
      </c>
      <c r="BE11" s="18" t="s">
        <v>42</v>
      </c>
      <c r="BF11" s="37" t="s">
        <v>21</v>
      </c>
      <c r="BG11" s="31" t="s">
        <v>22</v>
      </c>
      <c r="BH11" s="30" t="s">
        <v>29</v>
      </c>
      <c r="BI11" s="37" t="s">
        <v>89</v>
      </c>
      <c r="BJ11" s="37" t="s">
        <v>41</v>
      </c>
      <c r="BK11" s="30" t="s">
        <v>10</v>
      </c>
      <c r="BL11" s="37" t="s">
        <v>28</v>
      </c>
      <c r="BM11" s="17" t="s">
        <v>71</v>
      </c>
      <c r="BN11" s="18" t="s">
        <v>111</v>
      </c>
      <c r="BO11" s="18" t="s">
        <v>24</v>
      </c>
      <c r="BP11" s="37" t="s">
        <v>53</v>
      </c>
      <c r="BQ11" s="18" t="s">
        <v>54</v>
      </c>
      <c r="BR11" s="17" t="s">
        <v>71</v>
      </c>
      <c r="BS11" s="18" t="s">
        <v>67</v>
      </c>
      <c r="BT11" s="18" t="s">
        <v>111</v>
      </c>
      <c r="BU11" s="18" t="s">
        <v>66</v>
      </c>
      <c r="BV11" s="12" t="s">
        <v>16</v>
      </c>
      <c r="BW11" s="12" t="s">
        <v>53</v>
      </c>
      <c r="BX11" s="22" t="s">
        <v>54</v>
      </c>
    </row>
    <row r="12" spans="1:76" x14ac:dyDescent="0.35">
      <c r="A12" s="13" t="s">
        <v>973</v>
      </c>
      <c r="B12" s="17" t="s">
        <v>947</v>
      </c>
      <c r="C12" s="38" t="s">
        <v>987</v>
      </c>
      <c r="D12" s="31" t="s">
        <v>944</v>
      </c>
      <c r="E12" s="17" t="s">
        <v>988</v>
      </c>
      <c r="F12" s="18" t="s">
        <v>988</v>
      </c>
      <c r="G12" s="37" t="s">
        <v>672</v>
      </c>
      <c r="H12" s="18" t="s">
        <v>945</v>
      </c>
      <c r="I12" s="18" t="s">
        <v>944</v>
      </c>
      <c r="J12" s="37" t="s">
        <v>685</v>
      </c>
      <c r="K12" s="18" t="s">
        <v>945</v>
      </c>
      <c r="L12" s="31" t="s">
        <v>957</v>
      </c>
      <c r="M12" s="18" t="s">
        <v>987</v>
      </c>
      <c r="N12" s="31" t="s">
        <v>743</v>
      </c>
      <c r="O12" s="31" t="s">
        <v>1144</v>
      </c>
      <c r="P12" s="18" t="s">
        <v>958</v>
      </c>
      <c r="Q12" s="31" t="s">
        <v>761</v>
      </c>
      <c r="R12" s="18" t="s">
        <v>955</v>
      </c>
      <c r="S12" s="38" t="s">
        <v>751</v>
      </c>
      <c r="T12" s="31" t="s">
        <v>1112</v>
      </c>
      <c r="U12" s="38" t="s">
        <v>681</v>
      </c>
      <c r="V12" s="37" t="s">
        <v>732</v>
      </c>
      <c r="W12" s="37" t="s">
        <v>681</v>
      </c>
      <c r="X12" s="18" t="s">
        <v>952</v>
      </c>
      <c r="Y12" s="31" t="s">
        <v>1109</v>
      </c>
      <c r="Z12" s="31" t="s">
        <v>1228</v>
      </c>
      <c r="AA12" s="31" t="s">
        <v>762</v>
      </c>
      <c r="AB12" s="18" t="s">
        <v>952</v>
      </c>
      <c r="AC12" s="17" t="s">
        <v>953</v>
      </c>
      <c r="AD12" s="18" t="s">
        <v>952</v>
      </c>
      <c r="AE12" s="18" t="s">
        <v>987</v>
      </c>
      <c r="AF12" s="18" t="s">
        <v>949</v>
      </c>
      <c r="AG12" s="18" t="s">
        <v>988</v>
      </c>
      <c r="AH12" s="17" t="s">
        <v>945</v>
      </c>
      <c r="AI12" s="18" t="s">
        <v>947</v>
      </c>
      <c r="AJ12" s="18" t="s">
        <v>944</v>
      </c>
      <c r="AK12" s="37" t="s">
        <v>679</v>
      </c>
      <c r="AL12" s="38" t="s">
        <v>736</v>
      </c>
      <c r="AM12" s="31" t="s">
        <v>948</v>
      </c>
      <c r="AN12" s="38" t="s">
        <v>950</v>
      </c>
      <c r="AO12" s="37" t="s">
        <v>679</v>
      </c>
      <c r="AP12" s="31" t="s">
        <v>1226</v>
      </c>
      <c r="AQ12" s="18" t="s">
        <v>952</v>
      </c>
      <c r="AR12" s="30" t="s">
        <v>958</v>
      </c>
      <c r="AS12" s="18" t="s">
        <v>953</v>
      </c>
      <c r="AT12" s="18" t="s">
        <v>950</v>
      </c>
      <c r="AU12" s="37" t="s">
        <v>679</v>
      </c>
      <c r="AV12" s="18" t="s">
        <v>950</v>
      </c>
      <c r="AW12" s="30" t="s">
        <v>951</v>
      </c>
      <c r="AX12" s="37" t="s">
        <v>736</v>
      </c>
      <c r="AY12" s="38" t="s">
        <v>733</v>
      </c>
      <c r="AZ12" s="18" t="s">
        <v>954</v>
      </c>
      <c r="BA12" s="31" t="s">
        <v>764</v>
      </c>
      <c r="BB12" s="37" t="s">
        <v>683</v>
      </c>
      <c r="BC12" s="30" t="s">
        <v>764</v>
      </c>
      <c r="BD12" s="18" t="s">
        <v>954</v>
      </c>
      <c r="BE12" s="37" t="s">
        <v>663</v>
      </c>
      <c r="BF12" s="37" t="s">
        <v>663</v>
      </c>
      <c r="BG12" s="31" t="s">
        <v>1112</v>
      </c>
      <c r="BH12" s="30" t="s">
        <v>952</v>
      </c>
      <c r="BI12" s="37" t="s">
        <v>788</v>
      </c>
      <c r="BJ12" s="37" t="s">
        <v>737</v>
      </c>
      <c r="BK12" s="30" t="s">
        <v>958</v>
      </c>
      <c r="BL12" s="37" t="s">
        <v>680</v>
      </c>
      <c r="BM12" s="17" t="s">
        <v>955</v>
      </c>
      <c r="BN12" s="37" t="s">
        <v>680</v>
      </c>
      <c r="BO12" s="31" t="s">
        <v>951</v>
      </c>
      <c r="BP12" s="37" t="s">
        <v>679</v>
      </c>
      <c r="BQ12" s="18" t="s">
        <v>953</v>
      </c>
      <c r="BR12" s="17" t="s">
        <v>946</v>
      </c>
      <c r="BS12" s="37" t="s">
        <v>683</v>
      </c>
      <c r="BT12" s="18" t="s">
        <v>944</v>
      </c>
      <c r="BU12" s="18" t="s">
        <v>946</v>
      </c>
      <c r="BV12" s="32" t="s">
        <v>1109</v>
      </c>
      <c r="BW12" s="39" t="s">
        <v>679</v>
      </c>
      <c r="BX12" s="22" t="s">
        <v>953</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BX18"/>
  <sheetViews>
    <sheetView showGridLines="0" workbookViewId="0">
      <pane xSplit="1" topLeftCell="B1" activePane="topRight" state="frozenSplit"/>
      <selection pane="topRight"/>
    </sheetView>
  </sheetViews>
  <sheetFormatPr defaultRowHeight="14.5" x14ac:dyDescent="0.35"/>
  <cols>
    <col min="1" max="1" width="70.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1485</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981</v>
      </c>
      <c r="B3" s="15" t="s">
        <v>503</v>
      </c>
      <c r="C3" s="28" t="s">
        <v>580</v>
      </c>
      <c r="D3" s="34" t="s">
        <v>304</v>
      </c>
      <c r="E3" s="15" t="s">
        <v>542</v>
      </c>
      <c r="F3" s="34" t="s">
        <v>416</v>
      </c>
      <c r="G3" s="16" t="s">
        <v>304</v>
      </c>
      <c r="H3" s="16" t="s">
        <v>542</v>
      </c>
      <c r="I3" s="16" t="s">
        <v>580</v>
      </c>
      <c r="J3" s="29" t="s">
        <v>421</v>
      </c>
      <c r="K3" s="16" t="s">
        <v>599</v>
      </c>
      <c r="L3" s="16" t="s">
        <v>542</v>
      </c>
      <c r="M3" s="34" t="s">
        <v>92</v>
      </c>
      <c r="N3" s="16" t="s">
        <v>304</v>
      </c>
      <c r="O3" s="34" t="s">
        <v>473</v>
      </c>
      <c r="P3" s="16" t="s">
        <v>591</v>
      </c>
      <c r="Q3" s="29" t="s">
        <v>419</v>
      </c>
      <c r="R3" s="29" t="s">
        <v>419</v>
      </c>
      <c r="S3" s="15" t="s">
        <v>591</v>
      </c>
      <c r="T3" s="16" t="s">
        <v>599</v>
      </c>
      <c r="U3" s="28" t="s">
        <v>400</v>
      </c>
      <c r="V3" s="29" t="s">
        <v>395</v>
      </c>
      <c r="W3" s="29" t="s">
        <v>421</v>
      </c>
      <c r="X3" s="16" t="s">
        <v>542</v>
      </c>
      <c r="Y3" s="34" t="s">
        <v>473</v>
      </c>
      <c r="Z3" s="34" t="s">
        <v>306</v>
      </c>
      <c r="AA3" s="34" t="s">
        <v>592</v>
      </c>
      <c r="AB3" s="16" t="s">
        <v>423</v>
      </c>
      <c r="AC3" s="28" t="s">
        <v>424</v>
      </c>
      <c r="AD3" s="16" t="s">
        <v>503</v>
      </c>
      <c r="AE3" s="34" t="s">
        <v>428</v>
      </c>
      <c r="AF3" s="16" t="s">
        <v>599</v>
      </c>
      <c r="AG3" s="34" t="s">
        <v>161</v>
      </c>
      <c r="AH3" s="15" t="s">
        <v>591</v>
      </c>
      <c r="AI3" s="34" t="s">
        <v>161</v>
      </c>
      <c r="AJ3" s="16" t="s">
        <v>423</v>
      </c>
      <c r="AK3" s="29" t="s">
        <v>487</v>
      </c>
      <c r="AL3" s="15" t="s">
        <v>580</v>
      </c>
      <c r="AM3" s="16" t="s">
        <v>599</v>
      </c>
      <c r="AN3" s="15" t="s">
        <v>503</v>
      </c>
      <c r="AO3" s="29" t="s">
        <v>148</v>
      </c>
      <c r="AP3" s="34" t="s">
        <v>283</v>
      </c>
      <c r="AQ3" s="16" t="s">
        <v>493</v>
      </c>
      <c r="AR3" s="15" t="s">
        <v>542</v>
      </c>
      <c r="AS3" s="16" t="s">
        <v>503</v>
      </c>
      <c r="AT3" s="29" t="s">
        <v>421</v>
      </c>
      <c r="AU3" s="34" t="s">
        <v>428</v>
      </c>
      <c r="AV3" s="16" t="s">
        <v>580</v>
      </c>
      <c r="AW3" s="35" t="s">
        <v>428</v>
      </c>
      <c r="AX3" s="29" t="s">
        <v>421</v>
      </c>
      <c r="AY3" s="15" t="s">
        <v>599</v>
      </c>
      <c r="AZ3" s="16" t="s">
        <v>591</v>
      </c>
      <c r="BA3" s="16" t="s">
        <v>591</v>
      </c>
      <c r="BB3" s="29" t="s">
        <v>711</v>
      </c>
      <c r="BC3" s="35" t="s">
        <v>592</v>
      </c>
      <c r="BD3" s="16" t="s">
        <v>580</v>
      </c>
      <c r="BE3" s="29" t="s">
        <v>418</v>
      </c>
      <c r="BF3" s="29" t="s">
        <v>424</v>
      </c>
      <c r="BG3" s="16" t="s">
        <v>503</v>
      </c>
      <c r="BH3" s="35" t="s">
        <v>542</v>
      </c>
      <c r="BI3" s="29" t="s">
        <v>160</v>
      </c>
      <c r="BJ3" s="29" t="s">
        <v>418</v>
      </c>
      <c r="BK3" s="35" t="s">
        <v>453</v>
      </c>
      <c r="BL3" s="29" t="s">
        <v>487</v>
      </c>
      <c r="BM3" s="15" t="s">
        <v>580</v>
      </c>
      <c r="BN3" s="16" t="s">
        <v>580</v>
      </c>
      <c r="BO3" s="16" t="s">
        <v>304</v>
      </c>
      <c r="BP3" s="16" t="s">
        <v>591</v>
      </c>
      <c r="BQ3" s="34" t="s">
        <v>473</v>
      </c>
      <c r="BR3" s="15" t="s">
        <v>503</v>
      </c>
      <c r="BS3" s="29" t="s">
        <v>487</v>
      </c>
      <c r="BT3" s="29" t="s">
        <v>420</v>
      </c>
      <c r="BU3" s="16" t="s">
        <v>304</v>
      </c>
      <c r="BV3" s="43" t="s">
        <v>453</v>
      </c>
      <c r="BW3" s="19" t="s">
        <v>591</v>
      </c>
      <c r="BX3" s="36" t="s">
        <v>473</v>
      </c>
    </row>
    <row r="4" spans="1:76" x14ac:dyDescent="0.35">
      <c r="A4" s="13" t="s">
        <v>980</v>
      </c>
      <c r="B4" s="17" t="s">
        <v>27</v>
      </c>
      <c r="C4" s="38" t="s">
        <v>39</v>
      </c>
      <c r="D4" s="31" t="s">
        <v>9</v>
      </c>
      <c r="E4" s="17" t="s">
        <v>9</v>
      </c>
      <c r="F4" s="31" t="s">
        <v>89</v>
      </c>
      <c r="G4" s="18" t="s">
        <v>38</v>
      </c>
      <c r="H4" s="18" t="s">
        <v>52</v>
      </c>
      <c r="I4" s="18" t="s">
        <v>9</v>
      </c>
      <c r="J4" s="18" t="s">
        <v>9</v>
      </c>
      <c r="K4" s="37" t="s">
        <v>413</v>
      </c>
      <c r="L4" s="18" t="s">
        <v>38</v>
      </c>
      <c r="M4" s="18" t="s">
        <v>20</v>
      </c>
      <c r="N4" s="37" t="s">
        <v>413</v>
      </c>
      <c r="O4" s="31" t="s">
        <v>41</v>
      </c>
      <c r="P4" s="18" t="s">
        <v>124</v>
      </c>
      <c r="Q4" s="37" t="s">
        <v>64</v>
      </c>
      <c r="R4" s="37" t="s">
        <v>59</v>
      </c>
      <c r="S4" s="30" t="s">
        <v>9</v>
      </c>
      <c r="T4" s="37" t="s">
        <v>39</v>
      </c>
      <c r="U4" s="38" t="s">
        <v>103</v>
      </c>
      <c r="V4" s="18" t="s">
        <v>52</v>
      </c>
      <c r="W4" s="31" t="s">
        <v>65</v>
      </c>
      <c r="X4" s="37" t="s">
        <v>103</v>
      </c>
      <c r="Y4" s="18" t="s">
        <v>38</v>
      </c>
      <c r="Z4" s="18" t="s">
        <v>114</v>
      </c>
      <c r="AA4" s="18" t="s">
        <v>114</v>
      </c>
      <c r="AB4" s="18" t="s">
        <v>20</v>
      </c>
      <c r="AC4" s="17" t="s">
        <v>39</v>
      </c>
      <c r="AD4" s="31" t="s">
        <v>75</v>
      </c>
      <c r="AE4" s="18" t="s">
        <v>38</v>
      </c>
      <c r="AF4" s="18" t="s">
        <v>39</v>
      </c>
      <c r="AG4" s="31" t="s">
        <v>53</v>
      </c>
      <c r="AH4" s="17" t="s">
        <v>27</v>
      </c>
      <c r="AI4" s="18" t="s">
        <v>9</v>
      </c>
      <c r="AJ4" s="18" t="s">
        <v>50</v>
      </c>
      <c r="AK4" s="37" t="s">
        <v>413</v>
      </c>
      <c r="AL4" s="17" t="s">
        <v>20</v>
      </c>
      <c r="AM4" s="18" t="s">
        <v>27</v>
      </c>
      <c r="AN4" s="38" t="s">
        <v>124</v>
      </c>
      <c r="AO4" s="18" t="s">
        <v>20</v>
      </c>
      <c r="AP4" s="31" t="s">
        <v>34</v>
      </c>
      <c r="AQ4" s="31" t="s">
        <v>89</v>
      </c>
      <c r="AR4" s="17" t="s">
        <v>9</v>
      </c>
      <c r="AS4" s="18" t="s">
        <v>20</v>
      </c>
      <c r="AT4" s="37" t="s">
        <v>18</v>
      </c>
      <c r="AU4" s="18" t="s">
        <v>38</v>
      </c>
      <c r="AV4" s="18" t="s">
        <v>20</v>
      </c>
      <c r="AW4" s="17" t="s">
        <v>27</v>
      </c>
      <c r="AX4" s="18" t="s">
        <v>27</v>
      </c>
      <c r="AY4" s="17" t="s">
        <v>20</v>
      </c>
      <c r="AZ4" s="18" t="s">
        <v>20</v>
      </c>
      <c r="BA4" s="18" t="s">
        <v>39</v>
      </c>
      <c r="BB4" s="37" t="s">
        <v>528</v>
      </c>
      <c r="BC4" s="17" t="s">
        <v>114</v>
      </c>
      <c r="BD4" s="37" t="s">
        <v>124</v>
      </c>
      <c r="BE4" s="18" t="s">
        <v>27</v>
      </c>
      <c r="BF4" s="31" t="s">
        <v>114</v>
      </c>
      <c r="BG4" s="37" t="s">
        <v>496</v>
      </c>
      <c r="BH4" s="17" t="s">
        <v>27</v>
      </c>
      <c r="BI4" s="37" t="s">
        <v>413</v>
      </c>
      <c r="BJ4" s="31" t="s">
        <v>34</v>
      </c>
      <c r="BK4" s="17" t="s">
        <v>27</v>
      </c>
      <c r="BL4" s="18" t="s">
        <v>9</v>
      </c>
      <c r="BM4" s="38" t="s">
        <v>39</v>
      </c>
      <c r="BN4" s="37" t="s">
        <v>59</v>
      </c>
      <c r="BO4" s="31" t="s">
        <v>114</v>
      </c>
      <c r="BP4" s="18" t="s">
        <v>51</v>
      </c>
      <c r="BQ4" s="31" t="s">
        <v>65</v>
      </c>
      <c r="BR4" s="38" t="s">
        <v>124</v>
      </c>
      <c r="BS4" s="18" t="s">
        <v>39</v>
      </c>
      <c r="BT4" s="31" t="s">
        <v>44</v>
      </c>
      <c r="BU4" s="18" t="s">
        <v>20</v>
      </c>
      <c r="BV4" s="12" t="s">
        <v>20</v>
      </c>
      <c r="BW4" s="12" t="s">
        <v>51</v>
      </c>
      <c r="BX4" s="33" t="s">
        <v>65</v>
      </c>
    </row>
    <row r="5" spans="1:76" x14ac:dyDescent="0.35">
      <c r="A5" s="13" t="s">
        <v>979</v>
      </c>
      <c r="B5" s="17" t="s">
        <v>21</v>
      </c>
      <c r="C5" s="17" t="s">
        <v>75</v>
      </c>
      <c r="D5" s="18" t="s">
        <v>19</v>
      </c>
      <c r="E5" s="17" t="s">
        <v>65</v>
      </c>
      <c r="F5" s="18" t="s">
        <v>53</v>
      </c>
      <c r="G5" s="18" t="s">
        <v>52</v>
      </c>
      <c r="H5" s="18" t="s">
        <v>40</v>
      </c>
      <c r="I5" s="37" t="s">
        <v>114</v>
      </c>
      <c r="J5" s="18" t="s">
        <v>19</v>
      </c>
      <c r="K5" s="18" t="s">
        <v>66</v>
      </c>
      <c r="L5" s="18" t="s">
        <v>40</v>
      </c>
      <c r="M5" s="18" t="s">
        <v>66</v>
      </c>
      <c r="N5" s="31" t="s">
        <v>42</v>
      </c>
      <c r="O5" s="18" t="s">
        <v>89</v>
      </c>
      <c r="P5" s="18" t="s">
        <v>52</v>
      </c>
      <c r="Q5" s="18" t="s">
        <v>40</v>
      </c>
      <c r="R5" s="18" t="s">
        <v>41</v>
      </c>
      <c r="S5" s="17" t="s">
        <v>21</v>
      </c>
      <c r="T5" s="18" t="s">
        <v>19</v>
      </c>
      <c r="U5" s="38" t="s">
        <v>27</v>
      </c>
      <c r="V5" s="37" t="s">
        <v>50</v>
      </c>
      <c r="W5" s="37" t="s">
        <v>9</v>
      </c>
      <c r="X5" s="31" t="s">
        <v>42</v>
      </c>
      <c r="Y5" s="18" t="s">
        <v>15</v>
      </c>
      <c r="Z5" s="31" t="s">
        <v>125</v>
      </c>
      <c r="AA5" s="31" t="s">
        <v>67</v>
      </c>
      <c r="AB5" s="18" t="s">
        <v>28</v>
      </c>
      <c r="AC5" s="17" t="s">
        <v>75</v>
      </c>
      <c r="AD5" s="18" t="s">
        <v>28</v>
      </c>
      <c r="AE5" s="31" t="s">
        <v>125</v>
      </c>
      <c r="AF5" s="37" t="s">
        <v>34</v>
      </c>
      <c r="AG5" s="31" t="s">
        <v>111</v>
      </c>
      <c r="AH5" s="17" t="s">
        <v>15</v>
      </c>
      <c r="AI5" s="18" t="s">
        <v>28</v>
      </c>
      <c r="AJ5" s="37" t="s">
        <v>20</v>
      </c>
      <c r="AK5" s="18" t="s">
        <v>79</v>
      </c>
      <c r="AL5" s="38" t="s">
        <v>114</v>
      </c>
      <c r="AM5" s="31" t="s">
        <v>15</v>
      </c>
      <c r="AN5" s="17" t="s">
        <v>21</v>
      </c>
      <c r="AO5" s="37" t="s">
        <v>27</v>
      </c>
      <c r="AP5" s="31" t="s">
        <v>28</v>
      </c>
      <c r="AQ5" s="18" t="s">
        <v>41</v>
      </c>
      <c r="AR5" s="17" t="s">
        <v>21</v>
      </c>
      <c r="AS5" s="18" t="s">
        <v>15</v>
      </c>
      <c r="AT5" s="18" t="s">
        <v>41</v>
      </c>
      <c r="AU5" s="18" t="s">
        <v>41</v>
      </c>
      <c r="AV5" s="18" t="s">
        <v>75</v>
      </c>
      <c r="AW5" s="30" t="s">
        <v>19</v>
      </c>
      <c r="AX5" s="37" t="s">
        <v>34</v>
      </c>
      <c r="AY5" s="17" t="s">
        <v>15</v>
      </c>
      <c r="AZ5" s="18" t="s">
        <v>75</v>
      </c>
      <c r="BA5" s="18" t="s">
        <v>21</v>
      </c>
      <c r="BB5" s="18" t="s">
        <v>53</v>
      </c>
      <c r="BC5" s="17" t="s">
        <v>15</v>
      </c>
      <c r="BD5" s="18" t="s">
        <v>15</v>
      </c>
      <c r="BE5" s="18" t="s">
        <v>65</v>
      </c>
      <c r="BF5" s="18" t="s">
        <v>15</v>
      </c>
      <c r="BG5" s="37" t="s">
        <v>354</v>
      </c>
      <c r="BH5" s="17" t="s">
        <v>21</v>
      </c>
      <c r="BI5" s="18" t="s">
        <v>40</v>
      </c>
      <c r="BJ5" s="18" t="s">
        <v>41</v>
      </c>
      <c r="BK5" s="30" t="s">
        <v>28</v>
      </c>
      <c r="BL5" s="37" t="s">
        <v>9</v>
      </c>
      <c r="BM5" s="17" t="s">
        <v>21</v>
      </c>
      <c r="BN5" s="18" t="s">
        <v>65</v>
      </c>
      <c r="BO5" s="18" t="s">
        <v>19</v>
      </c>
      <c r="BP5" s="37" t="s">
        <v>51</v>
      </c>
      <c r="BQ5" s="18" t="s">
        <v>66</v>
      </c>
      <c r="BR5" s="17" t="s">
        <v>15</v>
      </c>
      <c r="BS5" s="18" t="s">
        <v>34</v>
      </c>
      <c r="BT5" s="37" t="s">
        <v>51</v>
      </c>
      <c r="BU5" s="18" t="s">
        <v>40</v>
      </c>
      <c r="BV5" s="32" t="s">
        <v>125</v>
      </c>
      <c r="BW5" s="39" t="s">
        <v>51</v>
      </c>
      <c r="BX5" s="22" t="s">
        <v>66</v>
      </c>
    </row>
    <row r="6" spans="1:76" x14ac:dyDescent="0.35">
      <c r="A6" s="13" t="s">
        <v>978</v>
      </c>
      <c r="B6" s="17" t="s">
        <v>125</v>
      </c>
      <c r="C6" s="17" t="s">
        <v>125</v>
      </c>
      <c r="D6" s="18" t="s">
        <v>125</v>
      </c>
      <c r="E6" s="17" t="s">
        <v>42</v>
      </c>
      <c r="F6" s="18" t="s">
        <v>54</v>
      </c>
      <c r="G6" s="31" t="s">
        <v>55</v>
      </c>
      <c r="H6" s="37" t="s">
        <v>89</v>
      </c>
      <c r="I6" s="18" t="s">
        <v>71</v>
      </c>
      <c r="J6" s="37" t="s">
        <v>65</v>
      </c>
      <c r="K6" s="18" t="s">
        <v>43</v>
      </c>
      <c r="L6" s="18" t="s">
        <v>66</v>
      </c>
      <c r="M6" s="31" t="s">
        <v>43</v>
      </c>
      <c r="N6" s="18" t="s">
        <v>53</v>
      </c>
      <c r="O6" s="18" t="s">
        <v>41</v>
      </c>
      <c r="P6" s="31" t="s">
        <v>55</v>
      </c>
      <c r="Q6" s="18" t="s">
        <v>42</v>
      </c>
      <c r="R6" s="31" t="s">
        <v>55</v>
      </c>
      <c r="S6" s="17" t="s">
        <v>28</v>
      </c>
      <c r="T6" s="18" t="s">
        <v>24</v>
      </c>
      <c r="U6" s="38" t="s">
        <v>124</v>
      </c>
      <c r="V6" s="37" t="s">
        <v>50</v>
      </c>
      <c r="W6" s="18" t="s">
        <v>66</v>
      </c>
      <c r="X6" s="31" t="s">
        <v>16</v>
      </c>
      <c r="Y6" s="18" t="s">
        <v>71</v>
      </c>
      <c r="Z6" s="31" t="s">
        <v>12</v>
      </c>
      <c r="AA6" s="18" t="s">
        <v>71</v>
      </c>
      <c r="AB6" s="18" t="s">
        <v>67</v>
      </c>
      <c r="AC6" s="17" t="s">
        <v>125</v>
      </c>
      <c r="AD6" s="37" t="s">
        <v>15</v>
      </c>
      <c r="AE6" s="18" t="s">
        <v>71</v>
      </c>
      <c r="AF6" s="18" t="s">
        <v>67</v>
      </c>
      <c r="AG6" s="31" t="s">
        <v>55</v>
      </c>
      <c r="AH6" s="17" t="s">
        <v>125</v>
      </c>
      <c r="AI6" s="18" t="s">
        <v>71</v>
      </c>
      <c r="AJ6" s="37" t="s">
        <v>41</v>
      </c>
      <c r="AK6" s="37" t="s">
        <v>210</v>
      </c>
      <c r="AL6" s="38" t="s">
        <v>40</v>
      </c>
      <c r="AM6" s="31" t="s">
        <v>24</v>
      </c>
      <c r="AN6" s="17" t="s">
        <v>24</v>
      </c>
      <c r="AO6" s="37" t="s">
        <v>124</v>
      </c>
      <c r="AP6" s="31" t="s">
        <v>10</v>
      </c>
      <c r="AQ6" s="18" t="s">
        <v>67</v>
      </c>
      <c r="AR6" s="17" t="s">
        <v>66</v>
      </c>
      <c r="AS6" s="18" t="s">
        <v>67</v>
      </c>
      <c r="AT6" s="18" t="s">
        <v>67</v>
      </c>
      <c r="AU6" s="18" t="s">
        <v>71</v>
      </c>
      <c r="AV6" s="18" t="s">
        <v>19</v>
      </c>
      <c r="AW6" s="30" t="s">
        <v>29</v>
      </c>
      <c r="AX6" s="37" t="s">
        <v>19</v>
      </c>
      <c r="AY6" s="17" t="s">
        <v>125</v>
      </c>
      <c r="AZ6" s="18" t="s">
        <v>28</v>
      </c>
      <c r="BA6" s="18" t="s">
        <v>71</v>
      </c>
      <c r="BB6" s="31" t="s">
        <v>55</v>
      </c>
      <c r="BC6" s="30" t="s">
        <v>71</v>
      </c>
      <c r="BD6" s="18" t="s">
        <v>125</v>
      </c>
      <c r="BE6" s="37" t="s">
        <v>40</v>
      </c>
      <c r="BF6" s="18" t="s">
        <v>66</v>
      </c>
      <c r="BG6" s="18" t="s">
        <v>54</v>
      </c>
      <c r="BH6" s="30" t="s">
        <v>24</v>
      </c>
      <c r="BI6" s="37" t="s">
        <v>40</v>
      </c>
      <c r="BJ6" s="37" t="s">
        <v>52</v>
      </c>
      <c r="BK6" s="30" t="s">
        <v>10</v>
      </c>
      <c r="BL6" s="37" t="s">
        <v>21</v>
      </c>
      <c r="BM6" s="38" t="s">
        <v>19</v>
      </c>
      <c r="BN6" s="18" t="s">
        <v>67</v>
      </c>
      <c r="BO6" s="18" t="s">
        <v>24</v>
      </c>
      <c r="BP6" s="18" t="s">
        <v>268</v>
      </c>
      <c r="BQ6" s="31" t="s">
        <v>22</v>
      </c>
      <c r="BR6" s="17" t="s">
        <v>28</v>
      </c>
      <c r="BS6" s="18" t="s">
        <v>66</v>
      </c>
      <c r="BT6" s="37" t="s">
        <v>405</v>
      </c>
      <c r="BU6" s="18" t="s">
        <v>67</v>
      </c>
      <c r="BV6" s="12" t="s">
        <v>71</v>
      </c>
      <c r="BW6" s="12" t="s">
        <v>268</v>
      </c>
      <c r="BX6" s="33" t="s">
        <v>22</v>
      </c>
    </row>
    <row r="7" spans="1:76" x14ac:dyDescent="0.35">
      <c r="A7" s="13" t="s">
        <v>977</v>
      </c>
      <c r="B7" s="17" t="s">
        <v>28</v>
      </c>
      <c r="C7" s="17" t="s">
        <v>19</v>
      </c>
      <c r="D7" s="18" t="s">
        <v>125</v>
      </c>
      <c r="E7" s="17" t="s">
        <v>42</v>
      </c>
      <c r="F7" s="18" t="s">
        <v>53</v>
      </c>
      <c r="G7" s="18" t="s">
        <v>42</v>
      </c>
      <c r="H7" s="31" t="s">
        <v>54</v>
      </c>
      <c r="I7" s="18" t="s">
        <v>40</v>
      </c>
      <c r="J7" s="37" t="s">
        <v>65</v>
      </c>
      <c r="K7" s="18" t="s">
        <v>222</v>
      </c>
      <c r="L7" s="18" t="s">
        <v>111</v>
      </c>
      <c r="M7" s="31" t="s">
        <v>44</v>
      </c>
      <c r="N7" s="31" t="s">
        <v>43</v>
      </c>
      <c r="O7" s="18" t="s">
        <v>41</v>
      </c>
      <c r="P7" s="31" t="s">
        <v>30</v>
      </c>
      <c r="Q7" s="18" t="s">
        <v>53</v>
      </c>
      <c r="R7" s="37" t="s">
        <v>50</v>
      </c>
      <c r="S7" s="17" t="s">
        <v>19</v>
      </c>
      <c r="T7" s="18" t="s">
        <v>24</v>
      </c>
      <c r="U7" s="17" t="s">
        <v>41</v>
      </c>
      <c r="V7" s="37" t="s">
        <v>89</v>
      </c>
      <c r="W7" s="37" t="s">
        <v>52</v>
      </c>
      <c r="X7" s="18" t="s">
        <v>42</v>
      </c>
      <c r="Y7" s="18" t="s">
        <v>67</v>
      </c>
      <c r="Z7" s="31" t="s">
        <v>16</v>
      </c>
      <c r="AA7" s="18" t="s">
        <v>24</v>
      </c>
      <c r="AB7" s="18" t="s">
        <v>66</v>
      </c>
      <c r="AC7" s="17" t="s">
        <v>19</v>
      </c>
      <c r="AD7" s="18" t="s">
        <v>15</v>
      </c>
      <c r="AE7" s="18" t="s">
        <v>66</v>
      </c>
      <c r="AF7" s="31" t="s">
        <v>71</v>
      </c>
      <c r="AG7" s="18" t="s">
        <v>222</v>
      </c>
      <c r="AH7" s="38" t="s">
        <v>19</v>
      </c>
      <c r="AI7" s="31" t="s">
        <v>16</v>
      </c>
      <c r="AJ7" s="18" t="s">
        <v>42</v>
      </c>
      <c r="AK7" s="18" t="s">
        <v>268</v>
      </c>
      <c r="AL7" s="30" t="s">
        <v>71</v>
      </c>
      <c r="AM7" s="37" t="s">
        <v>19</v>
      </c>
      <c r="AN7" s="17" t="s">
        <v>28</v>
      </c>
      <c r="AO7" s="18" t="s">
        <v>42</v>
      </c>
      <c r="AP7" s="18" t="s">
        <v>125</v>
      </c>
      <c r="AQ7" s="37" t="s">
        <v>89</v>
      </c>
      <c r="AR7" s="17" t="s">
        <v>28</v>
      </c>
      <c r="AS7" s="18" t="s">
        <v>41</v>
      </c>
      <c r="AT7" s="18" t="s">
        <v>40</v>
      </c>
      <c r="AU7" s="18" t="s">
        <v>71</v>
      </c>
      <c r="AV7" s="18" t="s">
        <v>125</v>
      </c>
      <c r="AW7" s="17" t="s">
        <v>125</v>
      </c>
      <c r="AX7" s="18" t="s">
        <v>19</v>
      </c>
      <c r="AY7" s="17" t="s">
        <v>19</v>
      </c>
      <c r="AZ7" s="18" t="s">
        <v>125</v>
      </c>
      <c r="BA7" s="18" t="s">
        <v>67</v>
      </c>
      <c r="BB7" s="31" t="s">
        <v>55</v>
      </c>
      <c r="BC7" s="30" t="s">
        <v>71</v>
      </c>
      <c r="BD7" s="18" t="s">
        <v>125</v>
      </c>
      <c r="BE7" s="37" t="s">
        <v>89</v>
      </c>
      <c r="BF7" s="37" t="s">
        <v>21</v>
      </c>
      <c r="BG7" s="31" t="s">
        <v>22</v>
      </c>
      <c r="BH7" s="30" t="s">
        <v>125</v>
      </c>
      <c r="BI7" s="18" t="s">
        <v>41</v>
      </c>
      <c r="BJ7" s="37" t="s">
        <v>89</v>
      </c>
      <c r="BK7" s="17" t="s">
        <v>125</v>
      </c>
      <c r="BL7" s="18" t="s">
        <v>19</v>
      </c>
      <c r="BM7" s="17" t="s">
        <v>24</v>
      </c>
      <c r="BN7" s="18" t="s">
        <v>41</v>
      </c>
      <c r="BO7" s="18" t="s">
        <v>28</v>
      </c>
      <c r="BP7" s="18" t="s">
        <v>222</v>
      </c>
      <c r="BQ7" s="37" t="s">
        <v>50</v>
      </c>
      <c r="BR7" s="30" t="s">
        <v>67</v>
      </c>
      <c r="BS7" s="18" t="s">
        <v>40</v>
      </c>
      <c r="BT7" s="37" t="s">
        <v>241</v>
      </c>
      <c r="BU7" s="18" t="s">
        <v>42</v>
      </c>
      <c r="BV7" s="12" t="s">
        <v>24</v>
      </c>
      <c r="BW7" s="12" t="s">
        <v>222</v>
      </c>
      <c r="BX7" s="40" t="s">
        <v>50</v>
      </c>
    </row>
    <row r="8" spans="1:76" x14ac:dyDescent="0.35">
      <c r="A8" s="13" t="s">
        <v>976</v>
      </c>
      <c r="B8" s="17" t="s">
        <v>24</v>
      </c>
      <c r="C8" s="30" t="s">
        <v>10</v>
      </c>
      <c r="D8" s="37" t="s">
        <v>125</v>
      </c>
      <c r="E8" s="30" t="s">
        <v>30</v>
      </c>
      <c r="F8" s="18" t="s">
        <v>43</v>
      </c>
      <c r="G8" s="31" t="s">
        <v>55</v>
      </c>
      <c r="H8" s="37" t="s">
        <v>53</v>
      </c>
      <c r="I8" s="18" t="s">
        <v>67</v>
      </c>
      <c r="J8" s="18" t="s">
        <v>42</v>
      </c>
      <c r="K8" s="18" t="s">
        <v>54</v>
      </c>
      <c r="L8" s="18" t="s">
        <v>67</v>
      </c>
      <c r="M8" s="18" t="s">
        <v>55</v>
      </c>
      <c r="N8" s="18" t="s">
        <v>54</v>
      </c>
      <c r="O8" s="18" t="s">
        <v>43</v>
      </c>
      <c r="P8" s="18" t="s">
        <v>53</v>
      </c>
      <c r="Q8" s="37" t="s">
        <v>222</v>
      </c>
      <c r="R8" s="37" t="s">
        <v>222</v>
      </c>
      <c r="S8" s="17" t="s">
        <v>29</v>
      </c>
      <c r="T8" s="18" t="s">
        <v>24</v>
      </c>
      <c r="U8" s="17" t="s">
        <v>54</v>
      </c>
      <c r="V8" s="18" t="s">
        <v>42</v>
      </c>
      <c r="W8" s="18" t="s">
        <v>67</v>
      </c>
      <c r="X8" s="18" t="s">
        <v>71</v>
      </c>
      <c r="Y8" s="31" t="s">
        <v>30</v>
      </c>
      <c r="Z8" s="18" t="s">
        <v>71</v>
      </c>
      <c r="AA8" s="18" t="s">
        <v>24</v>
      </c>
      <c r="AB8" s="37" t="s">
        <v>21</v>
      </c>
      <c r="AC8" s="17" t="s">
        <v>42</v>
      </c>
      <c r="AD8" s="18" t="s">
        <v>42</v>
      </c>
      <c r="AE8" s="18" t="s">
        <v>71</v>
      </c>
      <c r="AF8" s="31" t="s">
        <v>16</v>
      </c>
      <c r="AG8" s="37" t="s">
        <v>40</v>
      </c>
      <c r="AH8" s="17" t="s">
        <v>24</v>
      </c>
      <c r="AI8" s="37" t="s">
        <v>66</v>
      </c>
      <c r="AJ8" s="31" t="s">
        <v>44</v>
      </c>
      <c r="AK8" s="18" t="s">
        <v>111</v>
      </c>
      <c r="AL8" s="17" t="s">
        <v>71</v>
      </c>
      <c r="AM8" s="18" t="s">
        <v>24</v>
      </c>
      <c r="AN8" s="17" t="s">
        <v>29</v>
      </c>
      <c r="AO8" s="18" t="s">
        <v>42</v>
      </c>
      <c r="AP8" s="18" t="s">
        <v>125</v>
      </c>
      <c r="AQ8" s="18" t="s">
        <v>42</v>
      </c>
      <c r="AR8" s="17" t="s">
        <v>10</v>
      </c>
      <c r="AS8" s="18" t="s">
        <v>67</v>
      </c>
      <c r="AT8" s="37" t="s">
        <v>53</v>
      </c>
      <c r="AU8" s="18" t="s">
        <v>71</v>
      </c>
      <c r="AV8" s="18" t="s">
        <v>42</v>
      </c>
      <c r="AW8" s="17" t="s">
        <v>29</v>
      </c>
      <c r="AX8" s="18" t="s">
        <v>24</v>
      </c>
      <c r="AY8" s="17" t="s">
        <v>29</v>
      </c>
      <c r="AZ8" s="18" t="s">
        <v>67</v>
      </c>
      <c r="BA8" s="37" t="s">
        <v>66</v>
      </c>
      <c r="BB8" s="18" t="s">
        <v>43</v>
      </c>
      <c r="BC8" s="30" t="s">
        <v>16</v>
      </c>
      <c r="BD8" s="18" t="s">
        <v>67</v>
      </c>
      <c r="BE8" s="18" t="s">
        <v>71</v>
      </c>
      <c r="BF8" s="37" t="s">
        <v>28</v>
      </c>
      <c r="BG8" s="31" t="s">
        <v>44</v>
      </c>
      <c r="BH8" s="30" t="s">
        <v>29</v>
      </c>
      <c r="BI8" s="37" t="s">
        <v>40</v>
      </c>
      <c r="BJ8" s="37" t="s">
        <v>66</v>
      </c>
      <c r="BK8" s="17" t="s">
        <v>24</v>
      </c>
      <c r="BL8" s="18" t="s">
        <v>29</v>
      </c>
      <c r="BM8" s="17" t="s">
        <v>67</v>
      </c>
      <c r="BN8" s="31" t="s">
        <v>55</v>
      </c>
      <c r="BO8" s="18" t="s">
        <v>125</v>
      </c>
      <c r="BP8" s="31" t="s">
        <v>44</v>
      </c>
      <c r="BQ8" s="18" t="s">
        <v>67</v>
      </c>
      <c r="BR8" s="17" t="s">
        <v>71</v>
      </c>
      <c r="BS8" s="18" t="s">
        <v>67</v>
      </c>
      <c r="BT8" s="18" t="s">
        <v>111</v>
      </c>
      <c r="BU8" s="18" t="s">
        <v>16</v>
      </c>
      <c r="BV8" s="39" t="s">
        <v>28</v>
      </c>
      <c r="BW8" s="32" t="s">
        <v>44</v>
      </c>
      <c r="BX8" s="22" t="s">
        <v>67</v>
      </c>
    </row>
    <row r="9" spans="1:76" x14ac:dyDescent="0.35">
      <c r="A9" s="13" t="s">
        <v>1</v>
      </c>
      <c r="B9" s="17" t="s">
        <v>12</v>
      </c>
      <c r="C9" s="17" t="s">
        <v>12</v>
      </c>
      <c r="D9" s="18" t="s">
        <v>12</v>
      </c>
      <c r="E9" s="38" t="s">
        <v>71</v>
      </c>
      <c r="F9" s="18" t="s">
        <v>44</v>
      </c>
      <c r="G9" s="18" t="s">
        <v>55</v>
      </c>
      <c r="H9" s="18" t="s">
        <v>22</v>
      </c>
      <c r="I9" s="18" t="s">
        <v>44</v>
      </c>
      <c r="J9" s="18" t="s">
        <v>44</v>
      </c>
      <c r="K9" s="18" t="s">
        <v>22</v>
      </c>
      <c r="L9" s="18" t="s">
        <v>45</v>
      </c>
      <c r="M9" s="18" t="s">
        <v>22</v>
      </c>
      <c r="N9" s="18" t="s">
        <v>22</v>
      </c>
      <c r="O9" s="18" t="s">
        <v>45</v>
      </c>
      <c r="P9" s="18" t="s">
        <v>44</v>
      </c>
      <c r="Q9" s="18" t="s">
        <v>45</v>
      </c>
      <c r="R9" s="18" t="s">
        <v>44</v>
      </c>
      <c r="S9" s="38" t="s">
        <v>30</v>
      </c>
      <c r="T9" s="31" t="s">
        <v>23</v>
      </c>
      <c r="U9" s="30" t="s">
        <v>22</v>
      </c>
      <c r="V9" s="37" t="s">
        <v>43</v>
      </c>
      <c r="W9" s="18" t="s">
        <v>44</v>
      </c>
      <c r="X9" s="18" t="s">
        <v>55</v>
      </c>
      <c r="Y9" s="31" t="s">
        <v>45</v>
      </c>
      <c r="Z9" s="18" t="s">
        <v>55</v>
      </c>
      <c r="AA9" s="18" t="s">
        <v>44</v>
      </c>
      <c r="AB9" s="18" t="s">
        <v>55</v>
      </c>
      <c r="AC9" s="17" t="s">
        <v>45</v>
      </c>
      <c r="AD9" s="18" t="s">
        <v>55</v>
      </c>
      <c r="AE9" s="18" t="s">
        <v>45</v>
      </c>
      <c r="AF9" s="18" t="s">
        <v>30</v>
      </c>
      <c r="AG9" s="37" t="s">
        <v>111</v>
      </c>
      <c r="AH9" s="30" t="s">
        <v>12</v>
      </c>
      <c r="AI9" s="18" t="s">
        <v>44</v>
      </c>
      <c r="AJ9" s="37" t="s">
        <v>43</v>
      </c>
      <c r="AK9" s="18" t="s">
        <v>44</v>
      </c>
      <c r="AL9" s="17" t="s">
        <v>55</v>
      </c>
      <c r="AM9" s="18" t="s">
        <v>12</v>
      </c>
      <c r="AN9" s="17" t="s">
        <v>12</v>
      </c>
      <c r="AO9" s="18" t="s">
        <v>55</v>
      </c>
      <c r="AP9" s="18" t="s">
        <v>12</v>
      </c>
      <c r="AQ9" s="18" t="s">
        <v>44</v>
      </c>
      <c r="AR9" s="17" t="s">
        <v>44</v>
      </c>
      <c r="AS9" s="37" t="s">
        <v>55</v>
      </c>
      <c r="AT9" s="31" t="s">
        <v>22</v>
      </c>
      <c r="AU9" s="18" t="s">
        <v>44</v>
      </c>
      <c r="AV9" s="18" t="s">
        <v>44</v>
      </c>
      <c r="AW9" s="17" t="s">
        <v>12</v>
      </c>
      <c r="AX9" s="18" t="s">
        <v>30</v>
      </c>
      <c r="AY9" s="17" t="s">
        <v>12</v>
      </c>
      <c r="AZ9" s="18" t="s">
        <v>44</v>
      </c>
      <c r="BA9" s="18" t="s">
        <v>45</v>
      </c>
      <c r="BB9" s="37" t="s">
        <v>210</v>
      </c>
      <c r="BC9" s="17" t="s">
        <v>44</v>
      </c>
      <c r="BD9" s="18" t="s">
        <v>44</v>
      </c>
      <c r="BE9" s="18" t="s">
        <v>44</v>
      </c>
      <c r="BF9" s="18" t="s">
        <v>12</v>
      </c>
      <c r="BG9" s="18" t="s">
        <v>44</v>
      </c>
      <c r="BH9" s="17" t="s">
        <v>12</v>
      </c>
      <c r="BI9" s="37" t="s">
        <v>43</v>
      </c>
      <c r="BJ9" s="18" t="s">
        <v>44</v>
      </c>
      <c r="BK9" s="17" t="s">
        <v>12</v>
      </c>
      <c r="BL9" s="18" t="s">
        <v>44</v>
      </c>
      <c r="BM9" s="17" t="s">
        <v>44</v>
      </c>
      <c r="BN9" s="18" t="s">
        <v>44</v>
      </c>
      <c r="BO9" s="18" t="s">
        <v>30</v>
      </c>
      <c r="BP9" s="31" t="s">
        <v>22</v>
      </c>
      <c r="BQ9" s="18" t="s">
        <v>44</v>
      </c>
      <c r="BR9" s="30" t="s">
        <v>45</v>
      </c>
      <c r="BS9" s="37" t="s">
        <v>55</v>
      </c>
      <c r="BT9" s="37" t="s">
        <v>55</v>
      </c>
      <c r="BU9" s="18" t="s">
        <v>55</v>
      </c>
      <c r="BV9" s="12" t="s">
        <v>12</v>
      </c>
      <c r="BW9" s="32" t="s">
        <v>22</v>
      </c>
      <c r="BX9" s="22" t="s">
        <v>44</v>
      </c>
    </row>
    <row r="10" spans="1:76" x14ac:dyDescent="0.35">
      <c r="A10" s="13" t="s">
        <v>975</v>
      </c>
      <c r="B10" s="17" t="s">
        <v>92</v>
      </c>
      <c r="C10" s="17" t="s">
        <v>485</v>
      </c>
      <c r="D10" s="18" t="s">
        <v>92</v>
      </c>
      <c r="E10" s="17" t="s">
        <v>485</v>
      </c>
      <c r="F10" s="37" t="s">
        <v>371</v>
      </c>
      <c r="G10" s="18" t="s">
        <v>57</v>
      </c>
      <c r="H10" s="18" t="s">
        <v>306</v>
      </c>
      <c r="I10" s="31" t="s">
        <v>431</v>
      </c>
      <c r="J10" s="31" t="s">
        <v>473</v>
      </c>
      <c r="K10" s="37" t="s">
        <v>368</v>
      </c>
      <c r="L10" s="18" t="s">
        <v>415</v>
      </c>
      <c r="M10" s="37" t="s">
        <v>300</v>
      </c>
      <c r="N10" s="37" t="s">
        <v>590</v>
      </c>
      <c r="O10" s="18" t="s">
        <v>485</v>
      </c>
      <c r="P10" s="18" t="s">
        <v>370</v>
      </c>
      <c r="Q10" s="18" t="s">
        <v>416</v>
      </c>
      <c r="R10" s="18" t="s">
        <v>540</v>
      </c>
      <c r="S10" s="30" t="s">
        <v>416</v>
      </c>
      <c r="T10" s="37" t="s">
        <v>57</v>
      </c>
      <c r="U10" s="30" t="s">
        <v>424</v>
      </c>
      <c r="V10" s="31" t="s">
        <v>591</v>
      </c>
      <c r="W10" s="31" t="s">
        <v>428</v>
      </c>
      <c r="X10" s="37" t="s">
        <v>371</v>
      </c>
      <c r="Y10" s="37" t="s">
        <v>371</v>
      </c>
      <c r="Z10" s="37" t="s">
        <v>95</v>
      </c>
      <c r="AA10" s="37" t="s">
        <v>371</v>
      </c>
      <c r="AB10" s="18" t="s">
        <v>416</v>
      </c>
      <c r="AC10" s="17" t="s">
        <v>416</v>
      </c>
      <c r="AD10" s="31" t="s">
        <v>431</v>
      </c>
      <c r="AE10" s="37" t="s">
        <v>368</v>
      </c>
      <c r="AF10" s="18" t="s">
        <v>370</v>
      </c>
      <c r="AG10" s="18" t="s">
        <v>485</v>
      </c>
      <c r="AH10" s="17" t="s">
        <v>92</v>
      </c>
      <c r="AI10" s="37" t="s">
        <v>368</v>
      </c>
      <c r="AJ10" s="31" t="s">
        <v>431</v>
      </c>
      <c r="AK10" s="18" t="s">
        <v>540</v>
      </c>
      <c r="AL10" s="17" t="s">
        <v>416</v>
      </c>
      <c r="AM10" s="18" t="s">
        <v>299</v>
      </c>
      <c r="AN10" s="38" t="s">
        <v>370</v>
      </c>
      <c r="AO10" s="31" t="s">
        <v>332</v>
      </c>
      <c r="AP10" s="37" t="s">
        <v>603</v>
      </c>
      <c r="AQ10" s="18" t="s">
        <v>306</v>
      </c>
      <c r="AR10" s="17" t="s">
        <v>92</v>
      </c>
      <c r="AS10" s="18" t="s">
        <v>92</v>
      </c>
      <c r="AT10" s="18" t="s">
        <v>92</v>
      </c>
      <c r="AU10" s="37" t="s">
        <v>368</v>
      </c>
      <c r="AV10" s="31" t="s">
        <v>431</v>
      </c>
      <c r="AW10" s="38" t="s">
        <v>603</v>
      </c>
      <c r="AX10" s="31" t="s">
        <v>283</v>
      </c>
      <c r="AY10" s="17" t="s">
        <v>92</v>
      </c>
      <c r="AZ10" s="18" t="s">
        <v>306</v>
      </c>
      <c r="BA10" s="18" t="s">
        <v>299</v>
      </c>
      <c r="BB10" s="18" t="s">
        <v>370</v>
      </c>
      <c r="BC10" s="38" t="s">
        <v>371</v>
      </c>
      <c r="BD10" s="18" t="s">
        <v>92</v>
      </c>
      <c r="BE10" s="31" t="s">
        <v>592</v>
      </c>
      <c r="BF10" s="31" t="s">
        <v>283</v>
      </c>
      <c r="BG10" s="37" t="s">
        <v>590</v>
      </c>
      <c r="BH10" s="38" t="s">
        <v>370</v>
      </c>
      <c r="BI10" s="31" t="s">
        <v>453</v>
      </c>
      <c r="BJ10" s="31" t="s">
        <v>473</v>
      </c>
      <c r="BK10" s="38" t="s">
        <v>368</v>
      </c>
      <c r="BL10" s="31" t="s">
        <v>453</v>
      </c>
      <c r="BM10" s="17" t="s">
        <v>485</v>
      </c>
      <c r="BN10" s="18" t="s">
        <v>299</v>
      </c>
      <c r="BO10" s="18" t="s">
        <v>92</v>
      </c>
      <c r="BP10" s="18" t="s">
        <v>306</v>
      </c>
      <c r="BQ10" s="18" t="s">
        <v>415</v>
      </c>
      <c r="BR10" s="17" t="s">
        <v>370</v>
      </c>
      <c r="BS10" s="31" t="s">
        <v>283</v>
      </c>
      <c r="BT10" s="31" t="s">
        <v>487</v>
      </c>
      <c r="BU10" s="18" t="s">
        <v>370</v>
      </c>
      <c r="BV10" s="39" t="s">
        <v>57</v>
      </c>
      <c r="BW10" s="12" t="s">
        <v>306</v>
      </c>
      <c r="BX10" s="22" t="s">
        <v>415</v>
      </c>
    </row>
    <row r="11" spans="1:76" x14ac:dyDescent="0.35">
      <c r="A11" s="13" t="s">
        <v>974</v>
      </c>
      <c r="B11" s="17" t="s">
        <v>114</v>
      </c>
      <c r="C11" s="17" t="s">
        <v>9</v>
      </c>
      <c r="D11" s="18" t="s">
        <v>34</v>
      </c>
      <c r="E11" s="17" t="s">
        <v>52</v>
      </c>
      <c r="F11" s="18" t="s">
        <v>65</v>
      </c>
      <c r="G11" s="31" t="s">
        <v>41</v>
      </c>
      <c r="H11" s="18" t="s">
        <v>50</v>
      </c>
      <c r="I11" s="18" t="s">
        <v>60</v>
      </c>
      <c r="J11" s="37" t="s">
        <v>103</v>
      </c>
      <c r="K11" s="18" t="s">
        <v>65</v>
      </c>
      <c r="L11" s="18" t="s">
        <v>52</v>
      </c>
      <c r="M11" s="31" t="s">
        <v>43</v>
      </c>
      <c r="N11" s="18" t="s">
        <v>89</v>
      </c>
      <c r="O11" s="18" t="s">
        <v>49</v>
      </c>
      <c r="P11" s="31" t="s">
        <v>67</v>
      </c>
      <c r="Q11" s="18" t="s">
        <v>50</v>
      </c>
      <c r="R11" s="18" t="s">
        <v>51</v>
      </c>
      <c r="S11" s="38" t="s">
        <v>9</v>
      </c>
      <c r="T11" s="31" t="s">
        <v>21</v>
      </c>
      <c r="U11" s="38" t="s">
        <v>297</v>
      </c>
      <c r="V11" s="37" t="s">
        <v>494</v>
      </c>
      <c r="W11" s="37" t="s">
        <v>124</v>
      </c>
      <c r="X11" s="31" t="s">
        <v>41</v>
      </c>
      <c r="Y11" s="31" t="s">
        <v>15</v>
      </c>
      <c r="Z11" s="31" t="s">
        <v>71</v>
      </c>
      <c r="AA11" s="31" t="s">
        <v>15</v>
      </c>
      <c r="AB11" s="18" t="s">
        <v>34</v>
      </c>
      <c r="AC11" s="17" t="s">
        <v>9</v>
      </c>
      <c r="AD11" s="37" t="s">
        <v>39</v>
      </c>
      <c r="AE11" s="18" t="s">
        <v>65</v>
      </c>
      <c r="AF11" s="31" t="s">
        <v>15</v>
      </c>
      <c r="AG11" s="18" t="s">
        <v>367</v>
      </c>
      <c r="AH11" s="17" t="s">
        <v>9</v>
      </c>
      <c r="AI11" s="31" t="s">
        <v>66</v>
      </c>
      <c r="AJ11" s="18" t="s">
        <v>9</v>
      </c>
      <c r="AK11" s="37" t="s">
        <v>88</v>
      </c>
      <c r="AL11" s="17" t="s">
        <v>114</v>
      </c>
      <c r="AM11" s="18" t="s">
        <v>114</v>
      </c>
      <c r="AN11" s="17" t="s">
        <v>34</v>
      </c>
      <c r="AO11" s="37" t="s">
        <v>278</v>
      </c>
      <c r="AP11" s="31" t="s">
        <v>15</v>
      </c>
      <c r="AQ11" s="18" t="s">
        <v>51</v>
      </c>
      <c r="AR11" s="17" t="s">
        <v>9</v>
      </c>
      <c r="AS11" s="18" t="s">
        <v>114</v>
      </c>
      <c r="AT11" s="18" t="s">
        <v>60</v>
      </c>
      <c r="AU11" s="31" t="s">
        <v>15</v>
      </c>
      <c r="AV11" s="18" t="s">
        <v>9</v>
      </c>
      <c r="AW11" s="30" t="s">
        <v>21</v>
      </c>
      <c r="AX11" s="37" t="s">
        <v>27</v>
      </c>
      <c r="AY11" s="17" t="s">
        <v>9</v>
      </c>
      <c r="AZ11" s="18" t="s">
        <v>114</v>
      </c>
      <c r="BA11" s="31" t="s">
        <v>15</v>
      </c>
      <c r="BB11" s="31" t="s">
        <v>111</v>
      </c>
      <c r="BC11" s="30" t="s">
        <v>19</v>
      </c>
      <c r="BD11" s="18" t="s">
        <v>34</v>
      </c>
      <c r="BE11" s="37" t="s">
        <v>241</v>
      </c>
      <c r="BF11" s="37" t="s">
        <v>39</v>
      </c>
      <c r="BG11" s="31" t="s">
        <v>54</v>
      </c>
      <c r="BH11" s="30" t="s">
        <v>75</v>
      </c>
      <c r="BI11" s="37" t="s">
        <v>38</v>
      </c>
      <c r="BJ11" s="37" t="s">
        <v>103</v>
      </c>
      <c r="BK11" s="30" t="s">
        <v>15</v>
      </c>
      <c r="BL11" s="37" t="s">
        <v>39</v>
      </c>
      <c r="BM11" s="17" t="s">
        <v>114</v>
      </c>
      <c r="BN11" s="18" t="s">
        <v>50</v>
      </c>
      <c r="BO11" s="18" t="s">
        <v>34</v>
      </c>
      <c r="BP11" s="18" t="s">
        <v>60</v>
      </c>
      <c r="BQ11" s="18" t="s">
        <v>50</v>
      </c>
      <c r="BR11" s="17" t="s">
        <v>34</v>
      </c>
      <c r="BS11" s="18" t="s">
        <v>27</v>
      </c>
      <c r="BT11" s="37" t="s">
        <v>527</v>
      </c>
      <c r="BU11" s="18" t="s">
        <v>34</v>
      </c>
      <c r="BV11" s="32" t="s">
        <v>15</v>
      </c>
      <c r="BW11" s="12" t="s">
        <v>60</v>
      </c>
      <c r="BX11" s="22" t="s">
        <v>50</v>
      </c>
    </row>
    <row r="12" spans="1:76" x14ac:dyDescent="0.35">
      <c r="A12" s="13" t="s">
        <v>973</v>
      </c>
      <c r="B12" s="17" t="s">
        <v>696</v>
      </c>
      <c r="C12" s="17" t="s">
        <v>796</v>
      </c>
      <c r="D12" s="18" t="s">
        <v>702</v>
      </c>
      <c r="E12" s="17" t="s">
        <v>686</v>
      </c>
      <c r="F12" s="31" t="s">
        <v>988</v>
      </c>
      <c r="G12" s="31" t="s">
        <v>733</v>
      </c>
      <c r="H12" s="18" t="s">
        <v>784</v>
      </c>
      <c r="I12" s="18" t="s">
        <v>990</v>
      </c>
      <c r="J12" s="37" t="s">
        <v>639</v>
      </c>
      <c r="K12" s="18" t="s">
        <v>685</v>
      </c>
      <c r="L12" s="18" t="s">
        <v>663</v>
      </c>
      <c r="M12" s="31" t="s">
        <v>1144</v>
      </c>
      <c r="N12" s="31" t="s">
        <v>679</v>
      </c>
      <c r="O12" s="18" t="s">
        <v>698</v>
      </c>
      <c r="P12" s="18" t="s">
        <v>663</v>
      </c>
      <c r="Q12" s="37" t="s">
        <v>647</v>
      </c>
      <c r="R12" s="37" t="s">
        <v>651</v>
      </c>
      <c r="S12" s="17" t="s">
        <v>789</v>
      </c>
      <c r="T12" s="18" t="s">
        <v>698</v>
      </c>
      <c r="U12" s="38" t="s">
        <v>822</v>
      </c>
      <c r="V12" s="37" t="s">
        <v>836</v>
      </c>
      <c r="W12" s="37" t="s">
        <v>645</v>
      </c>
      <c r="X12" s="31" t="s">
        <v>737</v>
      </c>
      <c r="Y12" s="31" t="s">
        <v>988</v>
      </c>
      <c r="Z12" s="31" t="s">
        <v>1110</v>
      </c>
      <c r="AA12" s="31" t="s">
        <v>733</v>
      </c>
      <c r="AB12" s="37" t="s">
        <v>647</v>
      </c>
      <c r="AC12" s="38" t="s">
        <v>793</v>
      </c>
      <c r="AD12" s="37" t="s">
        <v>982</v>
      </c>
      <c r="AE12" s="31" t="s">
        <v>673</v>
      </c>
      <c r="AF12" s="31" t="s">
        <v>680</v>
      </c>
      <c r="AG12" s="18" t="s">
        <v>796</v>
      </c>
      <c r="AH12" s="17" t="s">
        <v>789</v>
      </c>
      <c r="AI12" s="31" t="s">
        <v>679</v>
      </c>
      <c r="AJ12" s="18" t="s">
        <v>707</v>
      </c>
      <c r="AK12" s="37" t="s">
        <v>1354</v>
      </c>
      <c r="AL12" s="17" t="s">
        <v>714</v>
      </c>
      <c r="AM12" s="18" t="s">
        <v>696</v>
      </c>
      <c r="AN12" s="17" t="s">
        <v>707</v>
      </c>
      <c r="AO12" s="37" t="s">
        <v>817</v>
      </c>
      <c r="AP12" s="31" t="s">
        <v>680</v>
      </c>
      <c r="AQ12" s="18" t="s">
        <v>784</v>
      </c>
      <c r="AR12" s="17" t="s">
        <v>666</v>
      </c>
      <c r="AS12" s="18" t="s">
        <v>788</v>
      </c>
      <c r="AT12" s="37" t="s">
        <v>644</v>
      </c>
      <c r="AU12" s="31" t="s">
        <v>737</v>
      </c>
      <c r="AV12" s="18" t="s">
        <v>990</v>
      </c>
      <c r="AW12" s="30" t="s">
        <v>680</v>
      </c>
      <c r="AX12" s="37" t="s">
        <v>660</v>
      </c>
      <c r="AY12" s="17" t="s">
        <v>752</v>
      </c>
      <c r="AZ12" s="18" t="s">
        <v>785</v>
      </c>
      <c r="BA12" s="18" t="s">
        <v>785</v>
      </c>
      <c r="BB12" s="31" t="s">
        <v>732</v>
      </c>
      <c r="BC12" s="30" t="s">
        <v>946</v>
      </c>
      <c r="BD12" s="18" t="s">
        <v>696</v>
      </c>
      <c r="BE12" s="37" t="s">
        <v>660</v>
      </c>
      <c r="BF12" s="37" t="s">
        <v>658</v>
      </c>
      <c r="BG12" s="31" t="s">
        <v>948</v>
      </c>
      <c r="BH12" s="30" t="s">
        <v>663</v>
      </c>
      <c r="BI12" s="37" t="s">
        <v>728</v>
      </c>
      <c r="BJ12" s="37" t="s">
        <v>653</v>
      </c>
      <c r="BK12" s="30" t="s">
        <v>680</v>
      </c>
      <c r="BL12" s="37" t="s">
        <v>657</v>
      </c>
      <c r="BM12" s="17" t="s">
        <v>789</v>
      </c>
      <c r="BN12" s="18" t="s">
        <v>666</v>
      </c>
      <c r="BO12" s="18" t="s">
        <v>702</v>
      </c>
      <c r="BP12" s="18" t="s">
        <v>707</v>
      </c>
      <c r="BQ12" s="18" t="s">
        <v>702</v>
      </c>
      <c r="BR12" s="17" t="s">
        <v>707</v>
      </c>
      <c r="BS12" s="37" t="s">
        <v>647</v>
      </c>
      <c r="BT12" s="37" t="s">
        <v>814</v>
      </c>
      <c r="BU12" s="18" t="s">
        <v>675</v>
      </c>
      <c r="BV12" s="12" t="s">
        <v>698</v>
      </c>
      <c r="BW12" s="12" t="s">
        <v>707</v>
      </c>
      <c r="BX12" s="22" t="s">
        <v>702</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X22"/>
  <sheetViews>
    <sheetView showGridLines="0" zoomScale="90" zoomScaleNormal="90" workbookViewId="0">
      <pane xSplit="1" topLeftCell="P1" activePane="topRight" state="frozenSplit"/>
      <selection pane="topRight"/>
    </sheetView>
  </sheetViews>
  <sheetFormatPr defaultRowHeight="14.5" x14ac:dyDescent="0.35"/>
  <cols>
    <col min="1" max="1" width="32.6328125" customWidth="1"/>
    <col min="2" max="2" width="15.63281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x14ac:dyDescent="0.35">
      <c r="A1" s="52" t="s">
        <v>1556</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2"/>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386</v>
      </c>
      <c r="B3" s="64" t="s">
        <v>399</v>
      </c>
      <c r="C3" s="35" t="s">
        <v>148</v>
      </c>
      <c r="D3" s="29" t="s">
        <v>398</v>
      </c>
      <c r="E3" s="15" t="s">
        <v>396</v>
      </c>
      <c r="F3" s="34" t="s">
        <v>414</v>
      </c>
      <c r="G3" s="34" t="s">
        <v>160</v>
      </c>
      <c r="H3" s="16" t="s">
        <v>382</v>
      </c>
      <c r="I3" s="34" t="s">
        <v>425</v>
      </c>
      <c r="J3" s="16" t="s">
        <v>148</v>
      </c>
      <c r="K3" s="16" t="s">
        <v>331</v>
      </c>
      <c r="L3" s="29" t="s">
        <v>278</v>
      </c>
      <c r="M3" s="29" t="s">
        <v>103</v>
      </c>
      <c r="N3" s="29" t="s">
        <v>64</v>
      </c>
      <c r="O3" s="29" t="s">
        <v>353</v>
      </c>
      <c r="P3" s="29" t="s">
        <v>124</v>
      </c>
      <c r="Q3" s="34" t="s">
        <v>395</v>
      </c>
      <c r="R3" s="29" t="s">
        <v>49</v>
      </c>
      <c r="S3" s="35" t="s">
        <v>402</v>
      </c>
      <c r="T3" s="29" t="s">
        <v>280</v>
      </c>
      <c r="U3" s="28" t="s">
        <v>27</v>
      </c>
      <c r="V3" s="29" t="s">
        <v>135</v>
      </c>
      <c r="W3" s="34" t="s">
        <v>149</v>
      </c>
      <c r="X3" s="16" t="s">
        <v>331</v>
      </c>
      <c r="Y3" s="16" t="s">
        <v>148</v>
      </c>
      <c r="Z3" s="16" t="s">
        <v>399</v>
      </c>
      <c r="AA3" s="34" t="s">
        <v>430</v>
      </c>
      <c r="AB3" s="16" t="s">
        <v>396</v>
      </c>
      <c r="AC3" s="28" t="s">
        <v>103</v>
      </c>
      <c r="AD3" s="16" t="s">
        <v>396</v>
      </c>
      <c r="AE3" s="16" t="s">
        <v>400</v>
      </c>
      <c r="AF3" s="34" t="s">
        <v>425</v>
      </c>
      <c r="AG3" s="29" t="s">
        <v>241</v>
      </c>
      <c r="AH3" s="15" t="s">
        <v>399</v>
      </c>
      <c r="AI3" s="16" t="s">
        <v>398</v>
      </c>
      <c r="AJ3" s="16" t="s">
        <v>148</v>
      </c>
      <c r="AK3" s="29" t="s">
        <v>496</v>
      </c>
      <c r="AL3" s="15" t="s">
        <v>396</v>
      </c>
      <c r="AM3" s="16" t="s">
        <v>399</v>
      </c>
      <c r="AN3" s="35" t="s">
        <v>148</v>
      </c>
      <c r="AO3" s="29" t="s">
        <v>135</v>
      </c>
      <c r="AP3" s="16" t="s">
        <v>148</v>
      </c>
      <c r="AQ3" s="29" t="s">
        <v>18</v>
      </c>
      <c r="AR3" s="28" t="s">
        <v>310</v>
      </c>
      <c r="AS3" s="16" t="s">
        <v>396</v>
      </c>
      <c r="AT3" s="34" t="s">
        <v>395</v>
      </c>
      <c r="AU3" s="34" t="s">
        <v>414</v>
      </c>
      <c r="AV3" s="16" t="s">
        <v>398</v>
      </c>
      <c r="AW3" s="35" t="s">
        <v>149</v>
      </c>
      <c r="AX3" s="29" t="s">
        <v>297</v>
      </c>
      <c r="AY3" s="15" t="s">
        <v>396</v>
      </c>
      <c r="AZ3" s="16" t="s">
        <v>396</v>
      </c>
      <c r="BA3" s="29" t="s">
        <v>297</v>
      </c>
      <c r="BB3" s="34" t="s">
        <v>1121</v>
      </c>
      <c r="BC3" s="28" t="s">
        <v>223</v>
      </c>
      <c r="BD3" s="16" t="s">
        <v>396</v>
      </c>
      <c r="BE3" s="34" t="s">
        <v>160</v>
      </c>
      <c r="BF3" s="16" t="s">
        <v>148</v>
      </c>
      <c r="BG3" s="29" t="s">
        <v>60</v>
      </c>
      <c r="BH3" s="15" t="s">
        <v>399</v>
      </c>
      <c r="BI3" s="16" t="s">
        <v>331</v>
      </c>
      <c r="BJ3" s="16" t="s">
        <v>396</v>
      </c>
      <c r="BK3" s="15" t="s">
        <v>331</v>
      </c>
      <c r="BL3" s="16" t="s">
        <v>398</v>
      </c>
      <c r="BM3" s="28" t="s">
        <v>403</v>
      </c>
      <c r="BN3" s="29" t="s">
        <v>223</v>
      </c>
      <c r="BO3" s="34" t="s">
        <v>402</v>
      </c>
      <c r="BP3" s="16" t="s">
        <v>331</v>
      </c>
      <c r="BQ3" s="16" t="s">
        <v>399</v>
      </c>
      <c r="BR3" s="15" t="s">
        <v>398</v>
      </c>
      <c r="BS3" s="29" t="s">
        <v>297</v>
      </c>
      <c r="BT3" s="34" t="s">
        <v>422</v>
      </c>
      <c r="BU3" s="43" t="s">
        <v>149</v>
      </c>
      <c r="BV3" s="19" t="s">
        <v>402</v>
      </c>
      <c r="BW3" s="19" t="s">
        <v>331</v>
      </c>
      <c r="BX3" s="21" t="s">
        <v>399</v>
      </c>
    </row>
    <row r="4" spans="1:76" x14ac:dyDescent="0.35">
      <c r="A4" s="13" t="s">
        <v>387</v>
      </c>
      <c r="B4" s="62" t="s">
        <v>280</v>
      </c>
      <c r="C4" s="30" t="s">
        <v>124</v>
      </c>
      <c r="D4" s="37" t="s">
        <v>396</v>
      </c>
      <c r="E4" s="30" t="s">
        <v>39</v>
      </c>
      <c r="F4" s="31" t="s">
        <v>39</v>
      </c>
      <c r="G4" s="18" t="s">
        <v>18</v>
      </c>
      <c r="H4" s="18" t="s">
        <v>280</v>
      </c>
      <c r="I4" s="37" t="s">
        <v>399</v>
      </c>
      <c r="J4" s="18" t="s">
        <v>18</v>
      </c>
      <c r="K4" s="18" t="s">
        <v>280</v>
      </c>
      <c r="L4" s="18" t="s">
        <v>297</v>
      </c>
      <c r="M4" s="18" t="s">
        <v>398</v>
      </c>
      <c r="N4" s="18" t="s">
        <v>278</v>
      </c>
      <c r="O4" s="37" t="s">
        <v>331</v>
      </c>
      <c r="P4" s="37" t="s">
        <v>487</v>
      </c>
      <c r="Q4" s="18" t="s">
        <v>382</v>
      </c>
      <c r="R4" s="18" t="s">
        <v>297</v>
      </c>
      <c r="S4" s="30" t="s">
        <v>310</v>
      </c>
      <c r="T4" s="37" t="s">
        <v>398</v>
      </c>
      <c r="U4" s="30" t="s">
        <v>40</v>
      </c>
      <c r="V4" s="31" t="s">
        <v>52</v>
      </c>
      <c r="W4" s="31" t="s">
        <v>59</v>
      </c>
      <c r="X4" s="18" t="s">
        <v>310</v>
      </c>
      <c r="Y4" s="37" t="s">
        <v>148</v>
      </c>
      <c r="Z4" s="37" t="s">
        <v>149</v>
      </c>
      <c r="AA4" s="37" t="s">
        <v>331</v>
      </c>
      <c r="AB4" s="18" t="s">
        <v>280</v>
      </c>
      <c r="AC4" s="17" t="s">
        <v>280</v>
      </c>
      <c r="AD4" s="18" t="s">
        <v>278</v>
      </c>
      <c r="AE4" s="37" t="s">
        <v>382</v>
      </c>
      <c r="AF4" s="18" t="s">
        <v>280</v>
      </c>
      <c r="AG4" s="31" t="s">
        <v>107</v>
      </c>
      <c r="AH4" s="38" t="s">
        <v>403</v>
      </c>
      <c r="AI4" s="18" t="s">
        <v>280</v>
      </c>
      <c r="AJ4" s="31" t="s">
        <v>20</v>
      </c>
      <c r="AK4" s="18" t="s">
        <v>64</v>
      </c>
      <c r="AL4" s="30" t="s">
        <v>38</v>
      </c>
      <c r="AM4" s="37" t="s">
        <v>403</v>
      </c>
      <c r="AN4" s="17" t="s">
        <v>280</v>
      </c>
      <c r="AO4" s="31" t="s">
        <v>50</v>
      </c>
      <c r="AP4" s="37" t="s">
        <v>331</v>
      </c>
      <c r="AQ4" s="18" t="s">
        <v>18</v>
      </c>
      <c r="AR4" s="17" t="s">
        <v>278</v>
      </c>
      <c r="AS4" s="37" t="s">
        <v>400</v>
      </c>
      <c r="AT4" s="37" t="s">
        <v>399</v>
      </c>
      <c r="AU4" s="18" t="s">
        <v>310</v>
      </c>
      <c r="AV4" s="18" t="s">
        <v>18</v>
      </c>
      <c r="AW4" s="38" t="s">
        <v>400</v>
      </c>
      <c r="AX4" s="31" t="s">
        <v>124</v>
      </c>
      <c r="AY4" s="17" t="s">
        <v>278</v>
      </c>
      <c r="AZ4" s="18" t="s">
        <v>278</v>
      </c>
      <c r="BA4" s="37" t="s">
        <v>396</v>
      </c>
      <c r="BB4" s="31" t="s">
        <v>210</v>
      </c>
      <c r="BC4" s="17" t="s">
        <v>278</v>
      </c>
      <c r="BD4" s="18" t="s">
        <v>223</v>
      </c>
      <c r="BE4" s="18" t="s">
        <v>297</v>
      </c>
      <c r="BF4" s="18" t="s">
        <v>280</v>
      </c>
      <c r="BG4" s="31" t="s">
        <v>222</v>
      </c>
      <c r="BH4" s="17" t="s">
        <v>297</v>
      </c>
      <c r="BI4" s="18" t="s">
        <v>18</v>
      </c>
      <c r="BJ4" s="18" t="s">
        <v>297</v>
      </c>
      <c r="BK4" s="38" t="s">
        <v>400</v>
      </c>
      <c r="BL4" s="31" t="s">
        <v>39</v>
      </c>
      <c r="BM4" s="17" t="s">
        <v>280</v>
      </c>
      <c r="BN4" s="37" t="s">
        <v>400</v>
      </c>
      <c r="BO4" s="18" t="s">
        <v>223</v>
      </c>
      <c r="BP4" s="31" t="s">
        <v>49</v>
      </c>
      <c r="BQ4" s="18" t="s">
        <v>135</v>
      </c>
      <c r="BR4" s="17" t="s">
        <v>297</v>
      </c>
      <c r="BS4" s="18" t="s">
        <v>297</v>
      </c>
      <c r="BT4" s="31" t="s">
        <v>50</v>
      </c>
      <c r="BU4" s="12" t="s">
        <v>403</v>
      </c>
      <c r="BV4" s="39" t="s">
        <v>398</v>
      </c>
      <c r="BW4" s="32" t="s">
        <v>49</v>
      </c>
      <c r="BX4" s="22" t="s">
        <v>135</v>
      </c>
    </row>
    <row r="5" spans="1:76" x14ac:dyDescent="0.35">
      <c r="A5" s="13" t="s">
        <v>2</v>
      </c>
      <c r="B5" s="61" t="s">
        <v>38</v>
      </c>
      <c r="C5" s="30" t="s">
        <v>20</v>
      </c>
      <c r="D5" s="37" t="s">
        <v>59</v>
      </c>
      <c r="E5" s="17" t="s">
        <v>39</v>
      </c>
      <c r="F5" s="18" t="s">
        <v>397</v>
      </c>
      <c r="G5" s="18" t="s">
        <v>39</v>
      </c>
      <c r="H5" s="18" t="s">
        <v>27</v>
      </c>
      <c r="I5" s="31" t="s">
        <v>89</v>
      </c>
      <c r="J5" s="18" t="s">
        <v>27</v>
      </c>
      <c r="K5" s="37" t="s">
        <v>64</v>
      </c>
      <c r="L5" s="18" t="s">
        <v>59</v>
      </c>
      <c r="M5" s="18" t="s">
        <v>59</v>
      </c>
      <c r="N5" s="18" t="s">
        <v>50</v>
      </c>
      <c r="O5" s="18" t="s">
        <v>397</v>
      </c>
      <c r="P5" s="37" t="s">
        <v>529</v>
      </c>
      <c r="Q5" s="18" t="s">
        <v>88</v>
      </c>
      <c r="R5" s="18" t="s">
        <v>49</v>
      </c>
      <c r="S5" s="30" t="s">
        <v>27</v>
      </c>
      <c r="T5" s="37" t="s">
        <v>59</v>
      </c>
      <c r="U5" s="17" t="s">
        <v>9</v>
      </c>
      <c r="V5" s="18" t="s">
        <v>49</v>
      </c>
      <c r="W5" s="18" t="s">
        <v>124</v>
      </c>
      <c r="X5" s="18" t="s">
        <v>39</v>
      </c>
      <c r="Y5" s="37" t="s">
        <v>18</v>
      </c>
      <c r="Z5" s="18" t="s">
        <v>38</v>
      </c>
      <c r="AA5" s="18" t="s">
        <v>20</v>
      </c>
      <c r="AB5" s="31" t="s">
        <v>21</v>
      </c>
      <c r="AC5" s="17" t="s">
        <v>20</v>
      </c>
      <c r="AD5" s="31" t="s">
        <v>114</v>
      </c>
      <c r="AE5" s="18" t="s">
        <v>103</v>
      </c>
      <c r="AF5" s="37" t="s">
        <v>103</v>
      </c>
      <c r="AG5" s="18" t="s">
        <v>107</v>
      </c>
      <c r="AH5" s="38" t="s">
        <v>59</v>
      </c>
      <c r="AI5" s="18" t="s">
        <v>38</v>
      </c>
      <c r="AJ5" s="31" t="s">
        <v>66</v>
      </c>
      <c r="AK5" s="31" t="s">
        <v>52</v>
      </c>
      <c r="AL5" s="30" t="s">
        <v>15</v>
      </c>
      <c r="AM5" s="37" t="s">
        <v>59</v>
      </c>
      <c r="AN5" s="17" t="s">
        <v>39</v>
      </c>
      <c r="AO5" s="18" t="s">
        <v>27</v>
      </c>
      <c r="AP5" s="18" t="s">
        <v>27</v>
      </c>
      <c r="AQ5" s="18" t="s">
        <v>39</v>
      </c>
      <c r="AR5" s="17" t="s">
        <v>20</v>
      </c>
      <c r="AS5" s="18" t="s">
        <v>38</v>
      </c>
      <c r="AT5" s="37" t="s">
        <v>103</v>
      </c>
      <c r="AU5" s="37" t="s">
        <v>103</v>
      </c>
      <c r="AV5" s="18" t="s">
        <v>38</v>
      </c>
      <c r="AW5" s="17" t="s">
        <v>124</v>
      </c>
      <c r="AX5" s="18" t="s">
        <v>20</v>
      </c>
      <c r="AY5" s="17" t="s">
        <v>39</v>
      </c>
      <c r="AZ5" s="18" t="s">
        <v>27</v>
      </c>
      <c r="BA5" s="18" t="s">
        <v>39</v>
      </c>
      <c r="BB5" s="37" t="s">
        <v>330</v>
      </c>
      <c r="BC5" s="38" t="s">
        <v>103</v>
      </c>
      <c r="BD5" s="18" t="s">
        <v>39</v>
      </c>
      <c r="BE5" s="18" t="s">
        <v>9</v>
      </c>
      <c r="BF5" s="31" t="s">
        <v>9</v>
      </c>
      <c r="BG5" s="31" t="s">
        <v>222</v>
      </c>
      <c r="BH5" s="38" t="s">
        <v>124</v>
      </c>
      <c r="BI5" s="31" t="s">
        <v>89</v>
      </c>
      <c r="BJ5" s="31" t="s">
        <v>114</v>
      </c>
      <c r="BK5" s="38" t="s">
        <v>124</v>
      </c>
      <c r="BL5" s="31" t="s">
        <v>20</v>
      </c>
      <c r="BM5" s="38" t="s">
        <v>103</v>
      </c>
      <c r="BN5" s="18" t="s">
        <v>124</v>
      </c>
      <c r="BO5" s="31" t="s">
        <v>114</v>
      </c>
      <c r="BP5" s="37" t="s">
        <v>413</v>
      </c>
      <c r="BQ5" s="18" t="s">
        <v>397</v>
      </c>
      <c r="BR5" s="38" t="s">
        <v>103</v>
      </c>
      <c r="BS5" s="18" t="s">
        <v>39</v>
      </c>
      <c r="BT5" s="31" t="s">
        <v>50</v>
      </c>
      <c r="BU5" s="32" t="s">
        <v>9</v>
      </c>
      <c r="BV5" s="32" t="s">
        <v>34</v>
      </c>
      <c r="BW5" s="39" t="s">
        <v>413</v>
      </c>
      <c r="BX5" s="22" t="s">
        <v>397</v>
      </c>
    </row>
    <row r="6" spans="1:76" x14ac:dyDescent="0.35">
      <c r="A6" s="13" t="s">
        <v>388</v>
      </c>
      <c r="B6" s="61" t="s">
        <v>27</v>
      </c>
      <c r="C6" s="30" t="s">
        <v>75</v>
      </c>
      <c r="D6" s="37" t="s">
        <v>59</v>
      </c>
      <c r="E6" s="17" t="s">
        <v>114</v>
      </c>
      <c r="F6" s="31" t="s">
        <v>79</v>
      </c>
      <c r="G6" s="18" t="s">
        <v>34</v>
      </c>
      <c r="H6" s="37" t="s">
        <v>107</v>
      </c>
      <c r="I6" s="18" t="s">
        <v>38</v>
      </c>
      <c r="J6" s="31" t="s">
        <v>34</v>
      </c>
      <c r="K6" s="37" t="s">
        <v>330</v>
      </c>
      <c r="L6" s="18" t="s">
        <v>38</v>
      </c>
      <c r="M6" s="18" t="s">
        <v>88</v>
      </c>
      <c r="N6" s="37" t="s">
        <v>103</v>
      </c>
      <c r="O6" s="37" t="s">
        <v>64</v>
      </c>
      <c r="P6" s="18" t="s">
        <v>52</v>
      </c>
      <c r="Q6" s="18" t="s">
        <v>49</v>
      </c>
      <c r="R6" s="18" t="s">
        <v>241</v>
      </c>
      <c r="S6" s="30" t="s">
        <v>9</v>
      </c>
      <c r="T6" s="37" t="s">
        <v>39</v>
      </c>
      <c r="U6" s="17" t="s">
        <v>88</v>
      </c>
      <c r="V6" s="18" t="s">
        <v>52</v>
      </c>
      <c r="W6" s="18" t="s">
        <v>20</v>
      </c>
      <c r="X6" s="18" t="s">
        <v>9</v>
      </c>
      <c r="Y6" s="18" t="s">
        <v>38</v>
      </c>
      <c r="Z6" s="18" t="s">
        <v>20</v>
      </c>
      <c r="AA6" s="18" t="s">
        <v>27</v>
      </c>
      <c r="AB6" s="18" t="s">
        <v>124</v>
      </c>
      <c r="AC6" s="38" t="s">
        <v>59</v>
      </c>
      <c r="AD6" s="18" t="s">
        <v>114</v>
      </c>
      <c r="AE6" s="18" t="s">
        <v>27</v>
      </c>
      <c r="AF6" s="18" t="s">
        <v>9</v>
      </c>
      <c r="AG6" s="18" t="s">
        <v>88</v>
      </c>
      <c r="AH6" s="17" t="s">
        <v>27</v>
      </c>
      <c r="AI6" s="18" t="s">
        <v>20</v>
      </c>
      <c r="AJ6" s="18" t="s">
        <v>114</v>
      </c>
      <c r="AK6" s="37" t="s">
        <v>291</v>
      </c>
      <c r="AL6" s="17" t="s">
        <v>20</v>
      </c>
      <c r="AM6" s="18" t="s">
        <v>27</v>
      </c>
      <c r="AN6" s="17" t="s">
        <v>9</v>
      </c>
      <c r="AO6" s="18" t="s">
        <v>38</v>
      </c>
      <c r="AP6" s="18" t="s">
        <v>39</v>
      </c>
      <c r="AQ6" s="18" t="s">
        <v>9</v>
      </c>
      <c r="AR6" s="38" t="s">
        <v>124</v>
      </c>
      <c r="AS6" s="31" t="s">
        <v>34</v>
      </c>
      <c r="AT6" s="18" t="s">
        <v>60</v>
      </c>
      <c r="AU6" s="18" t="s">
        <v>9</v>
      </c>
      <c r="AV6" s="18" t="s">
        <v>27</v>
      </c>
      <c r="AW6" s="30" t="s">
        <v>9</v>
      </c>
      <c r="AX6" s="37" t="s">
        <v>39</v>
      </c>
      <c r="AY6" s="17" t="s">
        <v>27</v>
      </c>
      <c r="AZ6" s="18" t="s">
        <v>20</v>
      </c>
      <c r="BA6" s="18" t="s">
        <v>27</v>
      </c>
      <c r="BB6" s="31" t="s">
        <v>22</v>
      </c>
      <c r="BC6" s="17" t="s">
        <v>9</v>
      </c>
      <c r="BD6" s="18" t="s">
        <v>38</v>
      </c>
      <c r="BE6" s="31" t="s">
        <v>52</v>
      </c>
      <c r="BF6" s="18" t="s">
        <v>38</v>
      </c>
      <c r="BG6" s="31" t="s">
        <v>268</v>
      </c>
      <c r="BH6" s="38" t="s">
        <v>27</v>
      </c>
      <c r="BI6" s="31" t="s">
        <v>41</v>
      </c>
      <c r="BJ6" s="18" t="s">
        <v>20</v>
      </c>
      <c r="BK6" s="38" t="s">
        <v>124</v>
      </c>
      <c r="BL6" s="31" t="s">
        <v>75</v>
      </c>
      <c r="BM6" s="17" t="s">
        <v>27</v>
      </c>
      <c r="BN6" s="18" t="s">
        <v>39</v>
      </c>
      <c r="BO6" s="18" t="s">
        <v>27</v>
      </c>
      <c r="BP6" s="31" t="s">
        <v>52</v>
      </c>
      <c r="BQ6" s="31" t="s">
        <v>41</v>
      </c>
      <c r="BR6" s="17" t="s">
        <v>39</v>
      </c>
      <c r="BS6" s="18" t="s">
        <v>9</v>
      </c>
      <c r="BT6" s="18" t="s">
        <v>50</v>
      </c>
      <c r="BU6" s="12" t="s">
        <v>9</v>
      </c>
      <c r="BV6" s="12" t="s">
        <v>39</v>
      </c>
      <c r="BW6" s="32" t="s">
        <v>52</v>
      </c>
      <c r="BX6" s="33" t="s">
        <v>41</v>
      </c>
    </row>
    <row r="7" spans="1:76" x14ac:dyDescent="0.35">
      <c r="A7" s="13" t="s">
        <v>389</v>
      </c>
      <c r="B7" s="61" t="s">
        <v>9</v>
      </c>
      <c r="C7" s="38" t="s">
        <v>27</v>
      </c>
      <c r="D7" s="31" t="s">
        <v>34</v>
      </c>
      <c r="E7" s="38" t="s">
        <v>39</v>
      </c>
      <c r="F7" s="18" t="s">
        <v>51</v>
      </c>
      <c r="G7" s="31" t="s">
        <v>41</v>
      </c>
      <c r="H7" s="18" t="s">
        <v>65</v>
      </c>
      <c r="I7" s="18" t="s">
        <v>27</v>
      </c>
      <c r="J7" s="37" t="s">
        <v>59</v>
      </c>
      <c r="K7" s="31" t="s">
        <v>67</v>
      </c>
      <c r="L7" s="31" t="s">
        <v>89</v>
      </c>
      <c r="M7" s="18" t="s">
        <v>60</v>
      </c>
      <c r="N7" s="18" t="s">
        <v>89</v>
      </c>
      <c r="O7" s="31" t="s">
        <v>40</v>
      </c>
      <c r="P7" s="18" t="s">
        <v>50</v>
      </c>
      <c r="Q7" s="18" t="s">
        <v>65</v>
      </c>
      <c r="R7" s="37" t="s">
        <v>64</v>
      </c>
      <c r="S7" s="38" t="s">
        <v>27</v>
      </c>
      <c r="T7" s="31" t="s">
        <v>75</v>
      </c>
      <c r="U7" s="38" t="s">
        <v>148</v>
      </c>
      <c r="V7" s="37" t="s">
        <v>398</v>
      </c>
      <c r="W7" s="18" t="s">
        <v>114</v>
      </c>
      <c r="X7" s="18" t="s">
        <v>34</v>
      </c>
      <c r="Y7" s="31" t="s">
        <v>41</v>
      </c>
      <c r="Z7" s="31" t="s">
        <v>19</v>
      </c>
      <c r="AA7" s="31" t="s">
        <v>28</v>
      </c>
      <c r="AB7" s="18" t="s">
        <v>20</v>
      </c>
      <c r="AC7" s="38" t="s">
        <v>59</v>
      </c>
      <c r="AD7" s="37" t="s">
        <v>124</v>
      </c>
      <c r="AE7" s="31" t="s">
        <v>41</v>
      </c>
      <c r="AF7" s="31" t="s">
        <v>28</v>
      </c>
      <c r="AG7" s="37" t="s">
        <v>528</v>
      </c>
      <c r="AH7" s="30" t="s">
        <v>114</v>
      </c>
      <c r="AI7" s="31" t="s">
        <v>19</v>
      </c>
      <c r="AJ7" s="37" t="s">
        <v>278</v>
      </c>
      <c r="AK7" s="37" t="s">
        <v>413</v>
      </c>
      <c r="AL7" s="38" t="s">
        <v>103</v>
      </c>
      <c r="AM7" s="31" t="s">
        <v>34</v>
      </c>
      <c r="AN7" s="30" t="s">
        <v>21</v>
      </c>
      <c r="AO7" s="37" t="s">
        <v>399</v>
      </c>
      <c r="AP7" s="31" t="s">
        <v>15</v>
      </c>
      <c r="AQ7" s="37" t="s">
        <v>310</v>
      </c>
      <c r="AR7" s="38" t="s">
        <v>38</v>
      </c>
      <c r="AS7" s="31" t="s">
        <v>19</v>
      </c>
      <c r="AT7" s="18" t="s">
        <v>52</v>
      </c>
      <c r="AU7" s="31" t="s">
        <v>41</v>
      </c>
      <c r="AV7" s="37" t="s">
        <v>135</v>
      </c>
      <c r="AW7" s="30" t="s">
        <v>15</v>
      </c>
      <c r="AX7" s="37" t="s">
        <v>59</v>
      </c>
      <c r="AY7" s="17" t="s">
        <v>20</v>
      </c>
      <c r="AZ7" s="18" t="s">
        <v>34</v>
      </c>
      <c r="BA7" s="18" t="s">
        <v>114</v>
      </c>
      <c r="BB7" s="37" t="s">
        <v>524</v>
      </c>
      <c r="BC7" s="17" t="s">
        <v>34</v>
      </c>
      <c r="BD7" s="31" t="s">
        <v>15</v>
      </c>
      <c r="BE7" s="18" t="s">
        <v>88</v>
      </c>
      <c r="BF7" s="37" t="s">
        <v>103</v>
      </c>
      <c r="BG7" s="37" t="s">
        <v>691</v>
      </c>
      <c r="BH7" s="30" t="s">
        <v>34</v>
      </c>
      <c r="BI7" s="37" t="s">
        <v>310</v>
      </c>
      <c r="BJ7" s="37" t="s">
        <v>103</v>
      </c>
      <c r="BK7" s="30" t="s">
        <v>21</v>
      </c>
      <c r="BL7" s="37" t="s">
        <v>103</v>
      </c>
      <c r="BM7" s="17" t="s">
        <v>20</v>
      </c>
      <c r="BN7" s="18" t="s">
        <v>50</v>
      </c>
      <c r="BO7" s="18" t="s">
        <v>114</v>
      </c>
      <c r="BP7" s="18" t="s">
        <v>49</v>
      </c>
      <c r="BQ7" s="18" t="s">
        <v>88</v>
      </c>
      <c r="BR7" s="17" t="s">
        <v>114</v>
      </c>
      <c r="BS7" s="18" t="s">
        <v>38</v>
      </c>
      <c r="BT7" s="37" t="s">
        <v>524</v>
      </c>
      <c r="BU7" s="12" t="s">
        <v>34</v>
      </c>
      <c r="BV7" s="32" t="s">
        <v>21</v>
      </c>
      <c r="BW7" s="12" t="s">
        <v>49</v>
      </c>
      <c r="BX7" s="22" t="s">
        <v>88</v>
      </c>
    </row>
    <row r="8" spans="1:76" x14ac:dyDescent="0.35">
      <c r="A8" s="13" t="s">
        <v>162</v>
      </c>
      <c r="B8" s="61" t="s">
        <v>114</v>
      </c>
      <c r="C8" s="17" t="s">
        <v>114</v>
      </c>
      <c r="D8" s="18" t="s">
        <v>34</v>
      </c>
      <c r="E8" s="17" t="s">
        <v>114</v>
      </c>
      <c r="F8" s="18" t="s">
        <v>50</v>
      </c>
      <c r="G8" s="18" t="s">
        <v>52</v>
      </c>
      <c r="H8" s="31" t="s">
        <v>66</v>
      </c>
      <c r="I8" s="31" t="s">
        <v>42</v>
      </c>
      <c r="J8" s="18" t="s">
        <v>52</v>
      </c>
      <c r="K8" s="18" t="s">
        <v>60</v>
      </c>
      <c r="L8" s="37" t="s">
        <v>39</v>
      </c>
      <c r="M8" s="37" t="s">
        <v>397</v>
      </c>
      <c r="N8" s="37" t="s">
        <v>38</v>
      </c>
      <c r="O8" s="37" t="s">
        <v>397</v>
      </c>
      <c r="P8" s="31" t="s">
        <v>41</v>
      </c>
      <c r="Q8" s="18" t="s">
        <v>50</v>
      </c>
      <c r="R8" s="37" t="s">
        <v>241</v>
      </c>
      <c r="S8" s="30" t="s">
        <v>75</v>
      </c>
      <c r="T8" s="37" t="s">
        <v>27</v>
      </c>
      <c r="U8" s="17" t="s">
        <v>50</v>
      </c>
      <c r="V8" s="18" t="s">
        <v>89</v>
      </c>
      <c r="W8" s="18" t="s">
        <v>52</v>
      </c>
      <c r="X8" s="18" t="s">
        <v>20</v>
      </c>
      <c r="Y8" s="18" t="s">
        <v>75</v>
      </c>
      <c r="Z8" s="18" t="s">
        <v>114</v>
      </c>
      <c r="AA8" s="18" t="s">
        <v>20</v>
      </c>
      <c r="AB8" s="18" t="s">
        <v>20</v>
      </c>
      <c r="AC8" s="17" t="s">
        <v>9</v>
      </c>
      <c r="AD8" s="18" t="s">
        <v>75</v>
      </c>
      <c r="AE8" s="18" t="s">
        <v>20</v>
      </c>
      <c r="AF8" s="18" t="s">
        <v>34</v>
      </c>
      <c r="AG8" s="31" t="s">
        <v>55</v>
      </c>
      <c r="AH8" s="17" t="s">
        <v>114</v>
      </c>
      <c r="AI8" s="18" t="s">
        <v>9</v>
      </c>
      <c r="AJ8" s="18" t="s">
        <v>9</v>
      </c>
      <c r="AK8" s="31" t="s">
        <v>44</v>
      </c>
      <c r="AL8" s="17" t="s">
        <v>114</v>
      </c>
      <c r="AM8" s="18" t="s">
        <v>114</v>
      </c>
      <c r="AN8" s="17" t="s">
        <v>9</v>
      </c>
      <c r="AO8" s="18" t="s">
        <v>65</v>
      </c>
      <c r="AP8" s="18" t="s">
        <v>114</v>
      </c>
      <c r="AQ8" s="31" t="s">
        <v>40</v>
      </c>
      <c r="AR8" s="17" t="s">
        <v>9</v>
      </c>
      <c r="AS8" s="37" t="s">
        <v>27</v>
      </c>
      <c r="AT8" s="31" t="s">
        <v>41</v>
      </c>
      <c r="AU8" s="18" t="s">
        <v>21</v>
      </c>
      <c r="AV8" s="18" t="s">
        <v>75</v>
      </c>
      <c r="AW8" s="17" t="s">
        <v>9</v>
      </c>
      <c r="AX8" s="18" t="s">
        <v>75</v>
      </c>
      <c r="AY8" s="30" t="s">
        <v>75</v>
      </c>
      <c r="AZ8" s="18" t="s">
        <v>114</v>
      </c>
      <c r="BA8" s="37" t="s">
        <v>39</v>
      </c>
      <c r="BB8" s="18" t="s">
        <v>401</v>
      </c>
      <c r="BC8" s="17" t="s">
        <v>9</v>
      </c>
      <c r="BD8" s="18" t="s">
        <v>114</v>
      </c>
      <c r="BE8" s="18" t="s">
        <v>51</v>
      </c>
      <c r="BF8" s="31" t="s">
        <v>21</v>
      </c>
      <c r="BG8" s="18" t="s">
        <v>354</v>
      </c>
      <c r="BH8" s="17" t="s">
        <v>114</v>
      </c>
      <c r="BI8" s="18" t="s">
        <v>52</v>
      </c>
      <c r="BJ8" s="18" t="s">
        <v>9</v>
      </c>
      <c r="BK8" s="17" t="s">
        <v>114</v>
      </c>
      <c r="BL8" s="18" t="s">
        <v>114</v>
      </c>
      <c r="BM8" s="17" t="s">
        <v>114</v>
      </c>
      <c r="BN8" s="18" t="s">
        <v>34</v>
      </c>
      <c r="BO8" s="18" t="s">
        <v>34</v>
      </c>
      <c r="BP8" s="18" t="s">
        <v>65</v>
      </c>
      <c r="BQ8" s="37" t="s">
        <v>494</v>
      </c>
      <c r="BR8" s="17" t="s">
        <v>114</v>
      </c>
      <c r="BS8" s="18" t="s">
        <v>34</v>
      </c>
      <c r="BT8" s="18" t="s">
        <v>50</v>
      </c>
      <c r="BU8" s="32" t="s">
        <v>15</v>
      </c>
      <c r="BV8" s="12" t="s">
        <v>9</v>
      </c>
      <c r="BW8" s="12" t="s">
        <v>65</v>
      </c>
      <c r="BX8" s="40" t="s">
        <v>494</v>
      </c>
    </row>
    <row r="9" spans="1:76" x14ac:dyDescent="0.35">
      <c r="A9" s="13" t="s">
        <v>3</v>
      </c>
      <c r="B9" s="61" t="s">
        <v>75</v>
      </c>
      <c r="C9" s="17" t="s">
        <v>34</v>
      </c>
      <c r="D9" s="18" t="s">
        <v>21</v>
      </c>
      <c r="E9" s="30" t="s">
        <v>66</v>
      </c>
      <c r="F9" s="31" t="s">
        <v>43</v>
      </c>
      <c r="G9" s="31" t="s">
        <v>16</v>
      </c>
      <c r="H9" s="31" t="s">
        <v>67</v>
      </c>
      <c r="I9" s="18" t="s">
        <v>41</v>
      </c>
      <c r="J9" s="18" t="s">
        <v>52</v>
      </c>
      <c r="K9" s="37" t="s">
        <v>413</v>
      </c>
      <c r="L9" s="37" t="s">
        <v>103</v>
      </c>
      <c r="M9" s="37" t="s">
        <v>278</v>
      </c>
      <c r="N9" s="18" t="s">
        <v>60</v>
      </c>
      <c r="O9" s="31" t="s">
        <v>67</v>
      </c>
      <c r="P9" s="18" t="s">
        <v>65</v>
      </c>
      <c r="Q9" s="18" t="s">
        <v>60</v>
      </c>
      <c r="R9" s="18" t="s">
        <v>40</v>
      </c>
      <c r="S9" s="30" t="s">
        <v>19</v>
      </c>
      <c r="T9" s="37" t="s">
        <v>27</v>
      </c>
      <c r="U9" s="30" t="s">
        <v>66</v>
      </c>
      <c r="V9" s="37" t="s">
        <v>51</v>
      </c>
      <c r="W9" s="18" t="s">
        <v>89</v>
      </c>
      <c r="X9" s="18" t="s">
        <v>34</v>
      </c>
      <c r="Y9" s="18" t="s">
        <v>75</v>
      </c>
      <c r="Z9" s="18" t="s">
        <v>75</v>
      </c>
      <c r="AA9" s="18" t="s">
        <v>75</v>
      </c>
      <c r="AB9" s="18" t="s">
        <v>114</v>
      </c>
      <c r="AC9" s="17" t="s">
        <v>75</v>
      </c>
      <c r="AD9" s="18" t="s">
        <v>34</v>
      </c>
      <c r="AE9" s="37" t="s">
        <v>27</v>
      </c>
      <c r="AF9" s="31" t="s">
        <v>19</v>
      </c>
      <c r="AG9" s="18" t="s">
        <v>50</v>
      </c>
      <c r="AH9" s="38" t="s">
        <v>114</v>
      </c>
      <c r="AI9" s="18" t="s">
        <v>21</v>
      </c>
      <c r="AJ9" s="31" t="s">
        <v>66</v>
      </c>
      <c r="AK9" s="31" t="s">
        <v>268</v>
      </c>
      <c r="AL9" s="30" t="s">
        <v>41</v>
      </c>
      <c r="AM9" s="37" t="s">
        <v>34</v>
      </c>
      <c r="AN9" s="17" t="s">
        <v>75</v>
      </c>
      <c r="AO9" s="31" t="s">
        <v>66</v>
      </c>
      <c r="AP9" s="18" t="s">
        <v>21</v>
      </c>
      <c r="AQ9" s="37" t="s">
        <v>39</v>
      </c>
      <c r="AR9" s="17" t="s">
        <v>114</v>
      </c>
      <c r="AS9" s="37" t="s">
        <v>9</v>
      </c>
      <c r="AT9" s="18" t="s">
        <v>89</v>
      </c>
      <c r="AU9" s="31" t="s">
        <v>66</v>
      </c>
      <c r="AV9" s="31" t="s">
        <v>19</v>
      </c>
      <c r="AW9" s="17" t="s">
        <v>34</v>
      </c>
      <c r="AX9" s="18" t="s">
        <v>21</v>
      </c>
      <c r="AY9" s="30" t="s">
        <v>19</v>
      </c>
      <c r="AZ9" s="18" t="s">
        <v>9</v>
      </c>
      <c r="BA9" s="37" t="s">
        <v>27</v>
      </c>
      <c r="BB9" s="31" t="s">
        <v>111</v>
      </c>
      <c r="BC9" s="17" t="s">
        <v>75</v>
      </c>
      <c r="BD9" s="18" t="s">
        <v>114</v>
      </c>
      <c r="BE9" s="18" t="s">
        <v>65</v>
      </c>
      <c r="BF9" s="18" t="s">
        <v>15</v>
      </c>
      <c r="BG9" s="31" t="s">
        <v>22</v>
      </c>
      <c r="BH9" s="17" t="s">
        <v>34</v>
      </c>
      <c r="BI9" s="18" t="s">
        <v>65</v>
      </c>
      <c r="BJ9" s="31" t="s">
        <v>41</v>
      </c>
      <c r="BK9" s="38" t="s">
        <v>114</v>
      </c>
      <c r="BL9" s="31" t="s">
        <v>15</v>
      </c>
      <c r="BM9" s="17" t="s">
        <v>114</v>
      </c>
      <c r="BN9" s="18" t="s">
        <v>65</v>
      </c>
      <c r="BO9" s="18" t="s">
        <v>21</v>
      </c>
      <c r="BP9" s="31" t="s">
        <v>111</v>
      </c>
      <c r="BQ9" s="18" t="s">
        <v>60</v>
      </c>
      <c r="BR9" s="17" t="s">
        <v>75</v>
      </c>
      <c r="BS9" s="37" t="s">
        <v>20</v>
      </c>
      <c r="BT9" s="31" t="s">
        <v>111</v>
      </c>
      <c r="BU9" s="12" t="s">
        <v>40</v>
      </c>
      <c r="BV9" s="12" t="s">
        <v>114</v>
      </c>
      <c r="BW9" s="32" t="s">
        <v>111</v>
      </c>
      <c r="BX9" s="22" t="s">
        <v>60</v>
      </c>
    </row>
    <row r="10" spans="1:76" x14ac:dyDescent="0.35">
      <c r="A10" s="13" t="s">
        <v>5</v>
      </c>
      <c r="B10" s="61" t="s">
        <v>15</v>
      </c>
      <c r="C10" s="17" t="s">
        <v>21</v>
      </c>
      <c r="D10" s="18" t="s">
        <v>19</v>
      </c>
      <c r="E10" s="17" t="s">
        <v>65</v>
      </c>
      <c r="F10" s="37" t="s">
        <v>51</v>
      </c>
      <c r="G10" s="18" t="s">
        <v>41</v>
      </c>
      <c r="H10" s="18" t="s">
        <v>66</v>
      </c>
      <c r="I10" s="31" t="s">
        <v>43</v>
      </c>
      <c r="J10" s="31" t="s">
        <v>16</v>
      </c>
      <c r="K10" s="18" t="s">
        <v>53</v>
      </c>
      <c r="L10" s="18" t="s">
        <v>65</v>
      </c>
      <c r="M10" s="31" t="s">
        <v>67</v>
      </c>
      <c r="N10" s="37" t="s">
        <v>88</v>
      </c>
      <c r="O10" s="37" t="s">
        <v>494</v>
      </c>
      <c r="P10" s="37" t="s">
        <v>241</v>
      </c>
      <c r="Q10" s="18" t="s">
        <v>52</v>
      </c>
      <c r="R10" s="18" t="s">
        <v>40</v>
      </c>
      <c r="S10" s="30" t="s">
        <v>28</v>
      </c>
      <c r="T10" s="37" t="s">
        <v>34</v>
      </c>
      <c r="U10" s="17" t="s">
        <v>66</v>
      </c>
      <c r="V10" s="37" t="s">
        <v>50</v>
      </c>
      <c r="W10" s="18" t="s">
        <v>40</v>
      </c>
      <c r="X10" s="18" t="s">
        <v>41</v>
      </c>
      <c r="Y10" s="18" t="s">
        <v>75</v>
      </c>
      <c r="Z10" s="18" t="s">
        <v>15</v>
      </c>
      <c r="AA10" s="18" t="s">
        <v>19</v>
      </c>
      <c r="AB10" s="18" t="s">
        <v>28</v>
      </c>
      <c r="AC10" s="17" t="s">
        <v>19</v>
      </c>
      <c r="AD10" s="18" t="s">
        <v>19</v>
      </c>
      <c r="AE10" s="37" t="s">
        <v>114</v>
      </c>
      <c r="AF10" s="18" t="s">
        <v>15</v>
      </c>
      <c r="AG10" s="31" t="s">
        <v>22</v>
      </c>
      <c r="AH10" s="17" t="s">
        <v>21</v>
      </c>
      <c r="AI10" s="18" t="s">
        <v>75</v>
      </c>
      <c r="AJ10" s="31" t="s">
        <v>67</v>
      </c>
      <c r="AK10" s="31" t="s">
        <v>55</v>
      </c>
      <c r="AL10" s="30" t="s">
        <v>67</v>
      </c>
      <c r="AM10" s="37" t="s">
        <v>21</v>
      </c>
      <c r="AN10" s="17" t="s">
        <v>15</v>
      </c>
      <c r="AO10" s="18" t="s">
        <v>41</v>
      </c>
      <c r="AP10" s="18" t="s">
        <v>19</v>
      </c>
      <c r="AQ10" s="18" t="s">
        <v>40</v>
      </c>
      <c r="AR10" s="17" t="s">
        <v>19</v>
      </c>
      <c r="AS10" s="18" t="s">
        <v>21</v>
      </c>
      <c r="AT10" s="18" t="s">
        <v>41</v>
      </c>
      <c r="AU10" s="37" t="s">
        <v>34</v>
      </c>
      <c r="AV10" s="31" t="s">
        <v>125</v>
      </c>
      <c r="AW10" s="17" t="s">
        <v>15</v>
      </c>
      <c r="AX10" s="18" t="s">
        <v>21</v>
      </c>
      <c r="AY10" s="17" t="s">
        <v>19</v>
      </c>
      <c r="AZ10" s="18" t="s">
        <v>21</v>
      </c>
      <c r="BA10" s="18" t="s">
        <v>75</v>
      </c>
      <c r="BB10" s="37" t="s">
        <v>159</v>
      </c>
      <c r="BC10" s="38" t="s">
        <v>124</v>
      </c>
      <c r="BD10" s="18" t="s">
        <v>19</v>
      </c>
      <c r="BE10" s="31" t="s">
        <v>30</v>
      </c>
      <c r="BF10" s="31" t="s">
        <v>30</v>
      </c>
      <c r="BG10" s="31" t="s">
        <v>22</v>
      </c>
      <c r="BH10" s="17" t="s">
        <v>15</v>
      </c>
      <c r="BI10" s="37" t="s">
        <v>50</v>
      </c>
      <c r="BJ10" s="31" t="s">
        <v>71</v>
      </c>
      <c r="BK10" s="30" t="s">
        <v>28</v>
      </c>
      <c r="BL10" s="37" t="s">
        <v>34</v>
      </c>
      <c r="BM10" s="30" t="s">
        <v>125</v>
      </c>
      <c r="BN10" s="18" t="s">
        <v>41</v>
      </c>
      <c r="BO10" s="37" t="s">
        <v>75</v>
      </c>
      <c r="BP10" s="18" t="s">
        <v>65</v>
      </c>
      <c r="BQ10" s="18" t="s">
        <v>66</v>
      </c>
      <c r="BR10" s="30" t="s">
        <v>125</v>
      </c>
      <c r="BS10" s="18" t="s">
        <v>41</v>
      </c>
      <c r="BT10" s="31" t="s">
        <v>54</v>
      </c>
      <c r="BU10" s="39" t="s">
        <v>38</v>
      </c>
      <c r="BV10" s="12" t="s">
        <v>19</v>
      </c>
      <c r="BW10" s="12" t="s">
        <v>65</v>
      </c>
      <c r="BX10" s="22" t="s">
        <v>66</v>
      </c>
    </row>
    <row r="11" spans="1:76" x14ac:dyDescent="0.35">
      <c r="A11" s="13" t="s">
        <v>390</v>
      </c>
      <c r="B11" s="61" t="s">
        <v>15</v>
      </c>
      <c r="C11" s="38" t="s">
        <v>75</v>
      </c>
      <c r="D11" s="31" t="s">
        <v>28</v>
      </c>
      <c r="E11" s="17" t="s">
        <v>89</v>
      </c>
      <c r="F11" s="18" t="s">
        <v>367</v>
      </c>
      <c r="G11" s="37" t="s">
        <v>49</v>
      </c>
      <c r="H11" s="37" t="s">
        <v>51</v>
      </c>
      <c r="I11" s="18" t="s">
        <v>40</v>
      </c>
      <c r="J11" s="18" t="s">
        <v>15</v>
      </c>
      <c r="K11" s="18" t="s">
        <v>79</v>
      </c>
      <c r="L11" s="31" t="s">
        <v>16</v>
      </c>
      <c r="M11" s="18" t="s">
        <v>66</v>
      </c>
      <c r="N11" s="31" t="s">
        <v>71</v>
      </c>
      <c r="O11" s="18" t="s">
        <v>42</v>
      </c>
      <c r="P11" s="31" t="s">
        <v>54</v>
      </c>
      <c r="Q11" s="18" t="s">
        <v>40</v>
      </c>
      <c r="R11" s="18" t="s">
        <v>42</v>
      </c>
      <c r="S11" s="38" t="s">
        <v>75</v>
      </c>
      <c r="T11" s="31" t="s">
        <v>125</v>
      </c>
      <c r="U11" s="30" t="s">
        <v>55</v>
      </c>
      <c r="V11" s="18" t="s">
        <v>222</v>
      </c>
      <c r="W11" s="37" t="s">
        <v>52</v>
      </c>
      <c r="X11" s="37" t="s">
        <v>9</v>
      </c>
      <c r="Y11" s="18" t="s">
        <v>66</v>
      </c>
      <c r="Z11" s="18" t="s">
        <v>125</v>
      </c>
      <c r="AA11" s="18" t="s">
        <v>15</v>
      </c>
      <c r="AB11" s="18" t="s">
        <v>125</v>
      </c>
      <c r="AC11" s="30" t="s">
        <v>24</v>
      </c>
      <c r="AD11" s="18" t="s">
        <v>41</v>
      </c>
      <c r="AE11" s="18" t="s">
        <v>66</v>
      </c>
      <c r="AF11" s="37" t="s">
        <v>114</v>
      </c>
      <c r="AG11" s="37" t="s">
        <v>159</v>
      </c>
      <c r="AH11" s="30" t="s">
        <v>28</v>
      </c>
      <c r="AI11" s="37" t="s">
        <v>9</v>
      </c>
      <c r="AJ11" s="18" t="s">
        <v>65</v>
      </c>
      <c r="AK11" s="37" t="s">
        <v>397</v>
      </c>
      <c r="AL11" s="38" t="s">
        <v>114</v>
      </c>
      <c r="AM11" s="31" t="s">
        <v>19</v>
      </c>
      <c r="AN11" s="38" t="s">
        <v>75</v>
      </c>
      <c r="AO11" s="31" t="s">
        <v>67</v>
      </c>
      <c r="AP11" s="18" t="s">
        <v>28</v>
      </c>
      <c r="AQ11" s="18" t="s">
        <v>66</v>
      </c>
      <c r="AR11" s="17" t="s">
        <v>28</v>
      </c>
      <c r="AS11" s="37" t="s">
        <v>34</v>
      </c>
      <c r="AT11" s="18" t="s">
        <v>52</v>
      </c>
      <c r="AU11" s="37" t="s">
        <v>34</v>
      </c>
      <c r="AV11" s="31" t="s">
        <v>71</v>
      </c>
      <c r="AW11" s="17" t="s">
        <v>19</v>
      </c>
      <c r="AX11" s="18" t="s">
        <v>21</v>
      </c>
      <c r="AY11" s="17" t="s">
        <v>15</v>
      </c>
      <c r="AZ11" s="18" t="s">
        <v>21</v>
      </c>
      <c r="BA11" s="31" t="s">
        <v>67</v>
      </c>
      <c r="BB11" s="18" t="s">
        <v>222</v>
      </c>
      <c r="BC11" s="30" t="s">
        <v>125</v>
      </c>
      <c r="BD11" s="37" t="s">
        <v>34</v>
      </c>
      <c r="BE11" s="31" t="s">
        <v>16</v>
      </c>
      <c r="BF11" s="18" t="s">
        <v>19</v>
      </c>
      <c r="BG11" s="37" t="s">
        <v>713</v>
      </c>
      <c r="BH11" s="17" t="s">
        <v>15</v>
      </c>
      <c r="BI11" s="18" t="s">
        <v>268</v>
      </c>
      <c r="BJ11" s="18" t="s">
        <v>66</v>
      </c>
      <c r="BK11" s="17" t="s">
        <v>15</v>
      </c>
      <c r="BL11" s="18" t="s">
        <v>15</v>
      </c>
      <c r="BM11" s="17" t="s">
        <v>15</v>
      </c>
      <c r="BN11" s="18" t="s">
        <v>268</v>
      </c>
      <c r="BO11" s="18" t="s">
        <v>15</v>
      </c>
      <c r="BP11" s="18" t="s">
        <v>89</v>
      </c>
      <c r="BQ11" s="18" t="s">
        <v>268</v>
      </c>
      <c r="BR11" s="17" t="s">
        <v>21</v>
      </c>
      <c r="BS11" s="18" t="s">
        <v>42</v>
      </c>
      <c r="BT11" s="18" t="s">
        <v>222</v>
      </c>
      <c r="BU11" s="12" t="s">
        <v>21</v>
      </c>
      <c r="BV11" s="12" t="s">
        <v>19</v>
      </c>
      <c r="BW11" s="12" t="s">
        <v>89</v>
      </c>
      <c r="BX11" s="22" t="s">
        <v>268</v>
      </c>
    </row>
    <row r="12" spans="1:76" x14ac:dyDescent="0.35">
      <c r="A12" s="13" t="s">
        <v>391</v>
      </c>
      <c r="B12" s="62" t="s">
        <v>125</v>
      </c>
      <c r="C12" s="38" t="s">
        <v>15</v>
      </c>
      <c r="D12" s="31" t="s">
        <v>10</v>
      </c>
      <c r="E12" s="17" t="s">
        <v>42</v>
      </c>
      <c r="F12" s="31" t="s">
        <v>43</v>
      </c>
      <c r="G12" s="37" t="s">
        <v>40</v>
      </c>
      <c r="H12" s="37" t="s">
        <v>50</v>
      </c>
      <c r="I12" s="37" t="s">
        <v>41</v>
      </c>
      <c r="J12" s="18" t="s">
        <v>71</v>
      </c>
      <c r="K12" s="31" t="s">
        <v>55</v>
      </c>
      <c r="L12" s="18" t="s">
        <v>71</v>
      </c>
      <c r="M12" s="18" t="s">
        <v>42</v>
      </c>
      <c r="N12" s="31" t="s">
        <v>43</v>
      </c>
      <c r="O12" s="18" t="s">
        <v>71</v>
      </c>
      <c r="P12" s="31" t="s">
        <v>43</v>
      </c>
      <c r="Q12" s="18" t="s">
        <v>54</v>
      </c>
      <c r="R12" s="18" t="s">
        <v>54</v>
      </c>
      <c r="S12" s="38" t="s">
        <v>28</v>
      </c>
      <c r="T12" s="31" t="s">
        <v>29</v>
      </c>
      <c r="U12" s="17" t="s">
        <v>42</v>
      </c>
      <c r="V12" s="31" t="s">
        <v>44</v>
      </c>
      <c r="W12" s="18" t="s">
        <v>71</v>
      </c>
      <c r="X12" s="18" t="s">
        <v>66</v>
      </c>
      <c r="Y12" s="37" t="s">
        <v>19</v>
      </c>
      <c r="Z12" s="18" t="s">
        <v>125</v>
      </c>
      <c r="AA12" s="18" t="s">
        <v>71</v>
      </c>
      <c r="AB12" s="18" t="s">
        <v>71</v>
      </c>
      <c r="AC12" s="17" t="s">
        <v>67</v>
      </c>
      <c r="AD12" s="18" t="s">
        <v>28</v>
      </c>
      <c r="AE12" s="18" t="s">
        <v>71</v>
      </c>
      <c r="AF12" s="18" t="s">
        <v>125</v>
      </c>
      <c r="AG12" s="31" t="s">
        <v>22</v>
      </c>
      <c r="AH12" s="17" t="s">
        <v>24</v>
      </c>
      <c r="AI12" s="37" t="s">
        <v>19</v>
      </c>
      <c r="AJ12" s="18" t="s">
        <v>42</v>
      </c>
      <c r="AK12" s="31" t="s">
        <v>55</v>
      </c>
      <c r="AL12" s="17" t="s">
        <v>42</v>
      </c>
      <c r="AM12" s="18" t="s">
        <v>125</v>
      </c>
      <c r="AN12" s="38" t="s">
        <v>28</v>
      </c>
      <c r="AO12" s="18" t="s">
        <v>67</v>
      </c>
      <c r="AP12" s="31" t="s">
        <v>29</v>
      </c>
      <c r="AQ12" s="31" t="s">
        <v>30</v>
      </c>
      <c r="AR12" s="30" t="s">
        <v>10</v>
      </c>
      <c r="AS12" s="18" t="s">
        <v>42</v>
      </c>
      <c r="AT12" s="18" t="s">
        <v>67</v>
      </c>
      <c r="AU12" s="37" t="s">
        <v>15</v>
      </c>
      <c r="AV12" s="18" t="s">
        <v>125</v>
      </c>
      <c r="AW12" s="17" t="s">
        <v>125</v>
      </c>
      <c r="AX12" s="18" t="s">
        <v>29</v>
      </c>
      <c r="AY12" s="17" t="s">
        <v>125</v>
      </c>
      <c r="AZ12" s="18" t="s">
        <v>125</v>
      </c>
      <c r="BA12" s="18" t="s">
        <v>71</v>
      </c>
      <c r="BB12" s="31" t="s">
        <v>22</v>
      </c>
      <c r="BC12" s="17" t="s">
        <v>125</v>
      </c>
      <c r="BD12" s="18" t="s">
        <v>24</v>
      </c>
      <c r="BE12" s="37" t="s">
        <v>40</v>
      </c>
      <c r="BF12" s="18" t="s">
        <v>29</v>
      </c>
      <c r="BG12" s="37" t="s">
        <v>441</v>
      </c>
      <c r="BH12" s="17" t="s">
        <v>24</v>
      </c>
      <c r="BI12" s="18" t="s">
        <v>71</v>
      </c>
      <c r="BJ12" s="18" t="s">
        <v>66</v>
      </c>
      <c r="BK12" s="17" t="s">
        <v>24</v>
      </c>
      <c r="BL12" s="18" t="s">
        <v>125</v>
      </c>
      <c r="BM12" s="17" t="s">
        <v>125</v>
      </c>
      <c r="BN12" s="18" t="s">
        <v>42</v>
      </c>
      <c r="BO12" s="18" t="s">
        <v>24</v>
      </c>
      <c r="BP12" s="18" t="s">
        <v>268</v>
      </c>
      <c r="BQ12" s="18" t="s">
        <v>53</v>
      </c>
      <c r="BR12" s="17" t="s">
        <v>24</v>
      </c>
      <c r="BS12" s="18" t="s">
        <v>66</v>
      </c>
      <c r="BT12" s="31" t="s">
        <v>55</v>
      </c>
      <c r="BU12" s="12" t="s">
        <v>42</v>
      </c>
      <c r="BV12" s="12" t="s">
        <v>29</v>
      </c>
      <c r="BW12" s="12" t="s">
        <v>268</v>
      </c>
      <c r="BX12" s="22" t="s">
        <v>53</v>
      </c>
    </row>
    <row r="13" spans="1:76" x14ac:dyDescent="0.35">
      <c r="A13" s="13" t="s">
        <v>385</v>
      </c>
      <c r="B13" s="62" t="s">
        <v>24</v>
      </c>
      <c r="C13" s="30" t="s">
        <v>10</v>
      </c>
      <c r="D13" s="37" t="s">
        <v>28</v>
      </c>
      <c r="E13" s="17" t="s">
        <v>67</v>
      </c>
      <c r="F13" s="37" t="s">
        <v>79</v>
      </c>
      <c r="G13" s="18" t="s">
        <v>66</v>
      </c>
      <c r="H13" s="18" t="s">
        <v>43</v>
      </c>
      <c r="I13" s="31" t="s">
        <v>30</v>
      </c>
      <c r="J13" s="18" t="s">
        <v>71</v>
      </c>
      <c r="K13" s="18" t="s">
        <v>54</v>
      </c>
      <c r="L13" s="37" t="s">
        <v>50</v>
      </c>
      <c r="M13" s="18" t="s">
        <v>67</v>
      </c>
      <c r="N13" s="18" t="s">
        <v>268</v>
      </c>
      <c r="O13" s="18" t="s">
        <v>43</v>
      </c>
      <c r="P13" s="31" t="s">
        <v>22</v>
      </c>
      <c r="Q13" s="18" t="s">
        <v>43</v>
      </c>
      <c r="R13" s="18" t="s">
        <v>111</v>
      </c>
      <c r="S13" s="17" t="s">
        <v>24</v>
      </c>
      <c r="T13" s="18">
        <v>6</v>
      </c>
      <c r="U13" s="17" t="s">
        <v>54</v>
      </c>
      <c r="V13" s="37" t="s">
        <v>52</v>
      </c>
      <c r="W13" s="18" t="s">
        <v>42</v>
      </c>
      <c r="X13" s="18" t="s">
        <v>71</v>
      </c>
      <c r="Y13" s="18" t="s">
        <v>71</v>
      </c>
      <c r="Z13" s="18" t="s">
        <v>71</v>
      </c>
      <c r="AA13" s="18" t="s">
        <v>67</v>
      </c>
      <c r="AB13" s="18" t="s">
        <v>67</v>
      </c>
      <c r="AC13" s="17" t="s">
        <v>67</v>
      </c>
      <c r="AD13" s="18" t="s">
        <v>67</v>
      </c>
      <c r="AE13" s="18" t="s">
        <v>71</v>
      </c>
      <c r="AF13" s="18" t="s">
        <v>125</v>
      </c>
      <c r="AG13" s="18" t="s">
        <v>268</v>
      </c>
      <c r="AH13" s="17" t="s">
        <v>24</v>
      </c>
      <c r="AI13" s="18" t="s">
        <v>67</v>
      </c>
      <c r="AJ13" s="18" t="s">
        <v>16</v>
      </c>
      <c r="AK13" s="37" t="s">
        <v>405</v>
      </c>
      <c r="AL13" s="17" t="s">
        <v>16</v>
      </c>
      <c r="AM13" s="18" t="s">
        <v>24</v>
      </c>
      <c r="AN13" s="17" t="s">
        <v>24</v>
      </c>
      <c r="AO13" s="18" t="s">
        <v>43</v>
      </c>
      <c r="AP13" s="18" t="s">
        <v>125</v>
      </c>
      <c r="AQ13" s="18" t="s">
        <v>42</v>
      </c>
      <c r="AR13" s="38" t="s">
        <v>19</v>
      </c>
      <c r="AS13" s="18" t="s">
        <v>67</v>
      </c>
      <c r="AT13" s="31" t="s">
        <v>44</v>
      </c>
      <c r="AU13" s="18" t="s">
        <v>71</v>
      </c>
      <c r="AV13" s="18" t="s">
        <v>71</v>
      </c>
      <c r="AW13" s="17" t="s">
        <v>24</v>
      </c>
      <c r="AX13" s="18" t="s">
        <v>24</v>
      </c>
      <c r="AY13" s="17" t="s">
        <v>24</v>
      </c>
      <c r="AZ13" s="18" t="s">
        <v>67</v>
      </c>
      <c r="BA13" s="18" t="s">
        <v>71</v>
      </c>
      <c r="BB13" s="31" t="s">
        <v>22</v>
      </c>
      <c r="BC13" s="17" t="s">
        <v>67</v>
      </c>
      <c r="BD13" s="18" t="s">
        <v>24</v>
      </c>
      <c r="BE13" s="18" t="s">
        <v>67</v>
      </c>
      <c r="BF13" s="18" t="s">
        <v>67</v>
      </c>
      <c r="BG13" s="31" t="s">
        <v>22</v>
      </c>
      <c r="BH13" s="17" t="s">
        <v>24</v>
      </c>
      <c r="BI13" s="31" t="s">
        <v>44</v>
      </c>
      <c r="BJ13" s="18" t="s">
        <v>71</v>
      </c>
      <c r="BK13" s="17" t="s">
        <v>24</v>
      </c>
      <c r="BL13" s="18" t="s">
        <v>67</v>
      </c>
      <c r="BM13" s="17" t="s">
        <v>24</v>
      </c>
      <c r="BN13" s="18" t="s">
        <v>42</v>
      </c>
      <c r="BO13" s="18" t="s">
        <v>29</v>
      </c>
      <c r="BP13" s="37" t="s">
        <v>60</v>
      </c>
      <c r="BQ13" s="18" t="s">
        <v>43</v>
      </c>
      <c r="BR13" s="17" t="s">
        <v>24</v>
      </c>
      <c r="BS13" s="18" t="s">
        <v>71</v>
      </c>
      <c r="BT13" s="31" t="s">
        <v>45</v>
      </c>
      <c r="BU13" s="32" t="s">
        <v>16</v>
      </c>
      <c r="BV13" s="12" t="s">
        <v>24</v>
      </c>
      <c r="BW13" s="39" t="s">
        <v>60</v>
      </c>
      <c r="BX13" s="22" t="s">
        <v>43</v>
      </c>
    </row>
    <row r="14" spans="1:76" x14ac:dyDescent="0.35">
      <c r="A14" s="13" t="s">
        <v>392</v>
      </c>
      <c r="B14" s="62" t="s">
        <v>24</v>
      </c>
      <c r="C14" s="17" t="s">
        <v>24</v>
      </c>
      <c r="D14" s="18" t="s">
        <v>24</v>
      </c>
      <c r="E14" s="38" t="s">
        <v>66</v>
      </c>
      <c r="F14" s="18" t="s">
        <v>42</v>
      </c>
      <c r="G14" s="37" t="s">
        <v>40</v>
      </c>
      <c r="H14" s="37" t="s">
        <v>41</v>
      </c>
      <c r="I14" s="18" t="s">
        <v>43</v>
      </c>
      <c r="J14" s="18" t="s">
        <v>67</v>
      </c>
      <c r="K14" s="18" t="s">
        <v>54</v>
      </c>
      <c r="L14" s="31" t="s">
        <v>55</v>
      </c>
      <c r="M14" s="18" t="s">
        <v>43</v>
      </c>
      <c r="N14" s="18" t="s">
        <v>54</v>
      </c>
      <c r="O14" s="31" t="s">
        <v>44</v>
      </c>
      <c r="P14" s="31" t="s">
        <v>55</v>
      </c>
      <c r="Q14" s="31" t="s">
        <v>44</v>
      </c>
      <c r="R14" s="18" t="s">
        <v>111</v>
      </c>
      <c r="S14" s="38" t="s">
        <v>125</v>
      </c>
      <c r="T14" s="31" t="s">
        <v>16</v>
      </c>
      <c r="U14" s="17" t="s">
        <v>42</v>
      </c>
      <c r="V14" s="31" t="s">
        <v>55</v>
      </c>
      <c r="W14" s="18" t="s">
        <v>16</v>
      </c>
      <c r="X14" s="18" t="s">
        <v>42</v>
      </c>
      <c r="Y14" s="18" t="s">
        <v>67</v>
      </c>
      <c r="Z14" s="18" t="s">
        <v>29</v>
      </c>
      <c r="AA14" s="18" t="s">
        <v>67</v>
      </c>
      <c r="AB14" s="18" t="s">
        <v>71</v>
      </c>
      <c r="AC14" s="17" t="s">
        <v>16</v>
      </c>
      <c r="AD14" s="18" t="s">
        <v>71</v>
      </c>
      <c r="AE14" s="37" t="s">
        <v>66</v>
      </c>
      <c r="AF14" s="18" t="s">
        <v>24</v>
      </c>
      <c r="AG14" s="18" t="s">
        <v>111</v>
      </c>
      <c r="AH14" s="17" t="s">
        <v>24</v>
      </c>
      <c r="AI14" s="18" t="s">
        <v>67</v>
      </c>
      <c r="AJ14" s="18" t="s">
        <v>67</v>
      </c>
      <c r="AK14" s="31" t="s">
        <v>44</v>
      </c>
      <c r="AL14" s="17" t="s">
        <v>71</v>
      </c>
      <c r="AM14" s="18" t="s">
        <v>24</v>
      </c>
      <c r="AN14" s="17" t="s">
        <v>24</v>
      </c>
      <c r="AO14" s="31" t="s">
        <v>55</v>
      </c>
      <c r="AP14" s="18" t="s">
        <v>29</v>
      </c>
      <c r="AQ14" s="18" t="s">
        <v>71</v>
      </c>
      <c r="AR14" s="30" t="s">
        <v>30</v>
      </c>
      <c r="AS14" s="18" t="s">
        <v>71</v>
      </c>
      <c r="AT14" s="18" t="s">
        <v>268</v>
      </c>
      <c r="AU14" s="37" t="s">
        <v>66</v>
      </c>
      <c r="AV14" s="18" t="s">
        <v>125</v>
      </c>
      <c r="AW14" s="38" t="s">
        <v>125</v>
      </c>
      <c r="AX14" s="31" t="s">
        <v>16</v>
      </c>
      <c r="AY14" s="17" t="s">
        <v>29</v>
      </c>
      <c r="AZ14" s="18" t="s">
        <v>125</v>
      </c>
      <c r="BA14" s="18" t="s">
        <v>16</v>
      </c>
      <c r="BB14" s="31" t="s">
        <v>22</v>
      </c>
      <c r="BC14" s="17" t="s">
        <v>71</v>
      </c>
      <c r="BD14" s="18" t="s">
        <v>24</v>
      </c>
      <c r="BE14" s="37" t="s">
        <v>65</v>
      </c>
      <c r="BF14" s="18" t="s">
        <v>16</v>
      </c>
      <c r="BG14" s="31" t="s">
        <v>22</v>
      </c>
      <c r="BH14" s="30" t="s">
        <v>29</v>
      </c>
      <c r="BI14" s="18" t="s">
        <v>71</v>
      </c>
      <c r="BJ14" s="37" t="s">
        <v>65</v>
      </c>
      <c r="BK14" s="17" t="s">
        <v>29</v>
      </c>
      <c r="BL14" s="18" t="s">
        <v>24</v>
      </c>
      <c r="BM14" s="17" t="s">
        <v>24</v>
      </c>
      <c r="BN14" s="18" t="s">
        <v>71</v>
      </c>
      <c r="BO14" s="18" t="s">
        <v>29</v>
      </c>
      <c r="BP14" s="18" t="s">
        <v>268</v>
      </c>
      <c r="BQ14" s="18" t="s">
        <v>43</v>
      </c>
      <c r="BR14" s="17" t="s">
        <v>29</v>
      </c>
      <c r="BS14" s="18" t="s">
        <v>42</v>
      </c>
      <c r="BT14" s="31" t="s">
        <v>44</v>
      </c>
      <c r="BU14" s="12" t="s">
        <v>42</v>
      </c>
      <c r="BV14" s="12" t="s">
        <v>29</v>
      </c>
      <c r="BW14" s="12" t="s">
        <v>268</v>
      </c>
      <c r="BX14" s="22" t="s">
        <v>43</v>
      </c>
    </row>
    <row r="15" spans="1:76" x14ac:dyDescent="0.35">
      <c r="A15" s="13" t="s">
        <v>393</v>
      </c>
      <c r="B15" s="61" t="s">
        <v>29</v>
      </c>
      <c r="C15" s="17" t="s">
        <v>29</v>
      </c>
      <c r="D15" s="18" t="s">
        <v>10</v>
      </c>
      <c r="E15" s="17" t="s">
        <v>71</v>
      </c>
      <c r="F15" s="31" t="s">
        <v>55</v>
      </c>
      <c r="G15" s="31" t="s">
        <v>44</v>
      </c>
      <c r="H15" s="37" t="s">
        <v>52</v>
      </c>
      <c r="I15" s="37" t="s">
        <v>67</v>
      </c>
      <c r="J15" s="18" t="s">
        <v>16</v>
      </c>
      <c r="K15" s="31" t="s">
        <v>44</v>
      </c>
      <c r="L15" s="18" t="s">
        <v>55</v>
      </c>
      <c r="M15" s="18" t="s">
        <v>43</v>
      </c>
      <c r="N15" s="37" t="s">
        <v>40</v>
      </c>
      <c r="O15" s="18" t="s">
        <v>71</v>
      </c>
      <c r="P15" s="18" t="s">
        <v>55</v>
      </c>
      <c r="Q15" s="31" t="s">
        <v>44</v>
      </c>
      <c r="R15" s="31" t="s">
        <v>55</v>
      </c>
      <c r="S15" s="17" t="s">
        <v>29</v>
      </c>
      <c r="T15" s="18" t="s">
        <v>10</v>
      </c>
      <c r="U15" s="17" t="s">
        <v>55</v>
      </c>
      <c r="V15" s="31" t="s">
        <v>44</v>
      </c>
      <c r="W15" s="31" t="s">
        <v>44</v>
      </c>
      <c r="X15" s="18" t="s">
        <v>16</v>
      </c>
      <c r="Y15" s="18" t="s">
        <v>71</v>
      </c>
      <c r="Z15" s="37" t="s">
        <v>66</v>
      </c>
      <c r="AA15" s="37" t="s">
        <v>125</v>
      </c>
      <c r="AB15" s="18" t="s">
        <v>71</v>
      </c>
      <c r="AC15" s="17" t="s">
        <v>16</v>
      </c>
      <c r="AD15" s="18" t="s">
        <v>24</v>
      </c>
      <c r="AE15" s="18" t="s">
        <v>16</v>
      </c>
      <c r="AF15" s="18" t="s">
        <v>16</v>
      </c>
      <c r="AG15" s="18" t="s">
        <v>111</v>
      </c>
      <c r="AH15" s="30" t="s">
        <v>10</v>
      </c>
      <c r="AI15" s="37" t="s">
        <v>42</v>
      </c>
      <c r="AJ15" s="37" t="s">
        <v>42</v>
      </c>
      <c r="AK15" s="18" t="s">
        <v>43</v>
      </c>
      <c r="AL15" s="38" t="s">
        <v>42</v>
      </c>
      <c r="AM15" s="31" t="s">
        <v>10</v>
      </c>
      <c r="AN15" s="17" t="s">
        <v>29</v>
      </c>
      <c r="AO15" s="18" t="s">
        <v>55</v>
      </c>
      <c r="AP15" s="18" t="s">
        <v>29</v>
      </c>
      <c r="AQ15" s="18" t="s">
        <v>16</v>
      </c>
      <c r="AR15" s="17" t="s">
        <v>71</v>
      </c>
      <c r="AS15" s="37" t="s">
        <v>24</v>
      </c>
      <c r="AT15" s="31" t="s">
        <v>44</v>
      </c>
      <c r="AU15" s="18" t="s">
        <v>30</v>
      </c>
      <c r="AV15" s="18" t="s">
        <v>71</v>
      </c>
      <c r="AW15" s="17" t="s">
        <v>29</v>
      </c>
      <c r="AX15" s="18" t="s">
        <v>16</v>
      </c>
      <c r="AY15" s="38" t="s">
        <v>24</v>
      </c>
      <c r="AZ15" s="31" t="s">
        <v>30</v>
      </c>
      <c r="BA15" s="18" t="s">
        <v>71</v>
      </c>
      <c r="BB15" s="31" t="s">
        <v>22</v>
      </c>
      <c r="BC15" s="17" t="s">
        <v>16</v>
      </c>
      <c r="BD15" s="18" t="s">
        <v>16</v>
      </c>
      <c r="BE15" s="18" t="s">
        <v>71</v>
      </c>
      <c r="BF15" s="37" t="s">
        <v>24</v>
      </c>
      <c r="BG15" s="31" t="s">
        <v>22</v>
      </c>
      <c r="BH15" s="17" t="s">
        <v>10</v>
      </c>
      <c r="BI15" s="37" t="s">
        <v>89</v>
      </c>
      <c r="BJ15" s="18" t="s">
        <v>30</v>
      </c>
      <c r="BK15" s="17" t="s">
        <v>29</v>
      </c>
      <c r="BL15" s="18" t="s">
        <v>71</v>
      </c>
      <c r="BM15" s="17" t="s">
        <v>16</v>
      </c>
      <c r="BN15" s="31" t="s">
        <v>55</v>
      </c>
      <c r="BO15" s="18" t="s">
        <v>29</v>
      </c>
      <c r="BP15" s="37" t="s">
        <v>66</v>
      </c>
      <c r="BQ15" s="31" t="s">
        <v>44</v>
      </c>
      <c r="BR15" s="17" t="s">
        <v>16</v>
      </c>
      <c r="BS15" s="18" t="s">
        <v>16</v>
      </c>
      <c r="BT15" s="31" t="s">
        <v>55</v>
      </c>
      <c r="BU15" s="12" t="s">
        <v>71</v>
      </c>
      <c r="BV15" s="39" t="s">
        <v>24</v>
      </c>
      <c r="BW15" s="39" t="s">
        <v>66</v>
      </c>
      <c r="BX15" s="33" t="s">
        <v>44</v>
      </c>
    </row>
    <row r="16" spans="1:76" x14ac:dyDescent="0.35">
      <c r="A16" s="13" t="s">
        <v>394</v>
      </c>
      <c r="B16" s="62" t="s">
        <v>10</v>
      </c>
      <c r="C16" s="17" t="s">
        <v>29</v>
      </c>
      <c r="D16" s="18" t="s">
        <v>10</v>
      </c>
      <c r="E16" s="17" t="s">
        <v>16</v>
      </c>
      <c r="F16" s="31" t="s">
        <v>22</v>
      </c>
      <c r="G16" s="18" t="s">
        <v>111</v>
      </c>
      <c r="H16" s="37" t="s">
        <v>42</v>
      </c>
      <c r="I16" s="18" t="s">
        <v>71</v>
      </c>
      <c r="J16" s="31" t="s">
        <v>30</v>
      </c>
      <c r="K16" s="18" t="s">
        <v>55</v>
      </c>
      <c r="L16" s="18" t="s">
        <v>67</v>
      </c>
      <c r="M16" s="18" t="s">
        <v>71</v>
      </c>
      <c r="N16" s="18" t="s">
        <v>54</v>
      </c>
      <c r="O16" s="31" t="s">
        <v>44</v>
      </c>
      <c r="P16" s="18" t="s">
        <v>43</v>
      </c>
      <c r="Q16" s="18" t="s">
        <v>54</v>
      </c>
      <c r="R16" s="37" t="s">
        <v>42</v>
      </c>
      <c r="S16" s="17" t="s">
        <v>10</v>
      </c>
      <c r="T16" s="18" t="s">
        <v>29</v>
      </c>
      <c r="U16" s="17" t="s">
        <v>54</v>
      </c>
      <c r="V16" s="31" t="s">
        <v>22</v>
      </c>
      <c r="W16" s="31" t="s">
        <v>45</v>
      </c>
      <c r="X16" s="18" t="s">
        <v>71</v>
      </c>
      <c r="Y16" s="18" t="s">
        <v>30</v>
      </c>
      <c r="Z16" s="37" t="s">
        <v>42</v>
      </c>
      <c r="AA16" s="37" t="s">
        <v>125</v>
      </c>
      <c r="AB16" s="37" t="s">
        <v>66</v>
      </c>
      <c r="AC16" s="17" t="s">
        <v>67</v>
      </c>
      <c r="AD16" s="18" t="s">
        <v>16</v>
      </c>
      <c r="AE16" s="18" t="s">
        <v>16</v>
      </c>
      <c r="AF16" s="18" t="s">
        <v>10</v>
      </c>
      <c r="AG16" s="31" t="s">
        <v>44</v>
      </c>
      <c r="AH16" s="17" t="s">
        <v>10</v>
      </c>
      <c r="AI16" s="37" t="s">
        <v>41</v>
      </c>
      <c r="AJ16" s="31" t="s">
        <v>44</v>
      </c>
      <c r="AK16" s="31" t="s">
        <v>44</v>
      </c>
      <c r="AL16" s="30" t="s">
        <v>30</v>
      </c>
      <c r="AM16" s="37" t="s">
        <v>29</v>
      </c>
      <c r="AN16" s="17" t="s">
        <v>10</v>
      </c>
      <c r="AO16" s="18" t="s">
        <v>55</v>
      </c>
      <c r="AP16" s="37" t="s">
        <v>24</v>
      </c>
      <c r="AQ16" s="18" t="s">
        <v>30</v>
      </c>
      <c r="AR16" s="17" t="s">
        <v>29</v>
      </c>
      <c r="AS16" s="18" t="s">
        <v>71</v>
      </c>
      <c r="AT16" s="18" t="s">
        <v>16</v>
      </c>
      <c r="AU16" s="18" t="s">
        <v>67</v>
      </c>
      <c r="AV16" s="31" t="s">
        <v>30</v>
      </c>
      <c r="AW16" s="17" t="s">
        <v>29</v>
      </c>
      <c r="AX16" s="18" t="s">
        <v>16</v>
      </c>
      <c r="AY16" s="17" t="s">
        <v>29</v>
      </c>
      <c r="AZ16" s="18" t="s">
        <v>16</v>
      </c>
      <c r="BA16" s="18" t="s">
        <v>16</v>
      </c>
      <c r="BB16" s="18" t="s">
        <v>43</v>
      </c>
      <c r="BC16" s="38" t="s">
        <v>42</v>
      </c>
      <c r="BD16" s="18" t="s">
        <v>10</v>
      </c>
      <c r="BE16" s="31" t="s">
        <v>45</v>
      </c>
      <c r="BF16" s="18" t="s">
        <v>10</v>
      </c>
      <c r="BG16" s="31" t="s">
        <v>22</v>
      </c>
      <c r="BH16" s="17" t="s">
        <v>29</v>
      </c>
      <c r="BI16" s="18" t="s">
        <v>16</v>
      </c>
      <c r="BJ16" s="31" t="s">
        <v>12</v>
      </c>
      <c r="BK16" s="17" t="s">
        <v>29</v>
      </c>
      <c r="BL16" s="18" t="s">
        <v>30</v>
      </c>
      <c r="BM16" s="17" t="s">
        <v>30</v>
      </c>
      <c r="BN16" s="18" t="s">
        <v>30</v>
      </c>
      <c r="BO16" s="37" t="s">
        <v>24</v>
      </c>
      <c r="BP16" s="31" t="s">
        <v>44</v>
      </c>
      <c r="BQ16" s="18" t="s">
        <v>55</v>
      </c>
      <c r="BR16" s="17" t="s">
        <v>16</v>
      </c>
      <c r="BS16" s="31" t="s">
        <v>12</v>
      </c>
      <c r="BT16" s="31" t="s">
        <v>22</v>
      </c>
      <c r="BU16" s="39" t="s">
        <v>67</v>
      </c>
      <c r="BV16" s="39" t="s">
        <v>28</v>
      </c>
      <c r="BW16" s="32" t="s">
        <v>44</v>
      </c>
      <c r="BX16" s="22" t="s">
        <v>55</v>
      </c>
    </row>
    <row r="17" spans="1:76" x14ac:dyDescent="0.35">
      <c r="A17" s="13" t="s">
        <v>0</v>
      </c>
      <c r="B17" s="17" t="s">
        <v>0</v>
      </c>
      <c r="C17" s="17" t="s">
        <v>0</v>
      </c>
      <c r="D17" s="18" t="s">
        <v>0</v>
      </c>
      <c r="E17" s="17" t="s">
        <v>0</v>
      </c>
      <c r="F17" s="18" t="s">
        <v>0</v>
      </c>
      <c r="G17" s="18" t="s">
        <v>0</v>
      </c>
      <c r="H17" s="18" t="s">
        <v>0</v>
      </c>
      <c r="I17" s="18" t="s">
        <v>0</v>
      </c>
      <c r="J17" s="18" t="s">
        <v>0</v>
      </c>
      <c r="K17" s="18" t="s">
        <v>0</v>
      </c>
      <c r="L17" s="18" t="s">
        <v>0</v>
      </c>
      <c r="M17" s="18" t="s">
        <v>0</v>
      </c>
      <c r="N17" s="18" t="s">
        <v>0</v>
      </c>
      <c r="O17" s="18" t="s">
        <v>0</v>
      </c>
      <c r="P17" s="18" t="s">
        <v>0</v>
      </c>
      <c r="Q17" s="18" t="s">
        <v>0</v>
      </c>
      <c r="R17" s="18" t="s">
        <v>0</v>
      </c>
      <c r="S17" s="17" t="s">
        <v>0</v>
      </c>
      <c r="T17" s="18" t="s">
        <v>0</v>
      </c>
      <c r="U17" s="17" t="s">
        <v>0</v>
      </c>
      <c r="V17" s="18" t="s">
        <v>0</v>
      </c>
      <c r="W17" s="18" t="s">
        <v>0</v>
      </c>
      <c r="X17" s="18" t="s">
        <v>0</v>
      </c>
      <c r="Y17" s="18" t="s">
        <v>0</v>
      </c>
      <c r="Z17" s="18" t="s">
        <v>0</v>
      </c>
      <c r="AA17" s="18" t="s">
        <v>0</v>
      </c>
      <c r="AB17" s="18" t="s">
        <v>0</v>
      </c>
      <c r="AC17" s="17" t="s">
        <v>0</v>
      </c>
      <c r="AD17" s="18" t="s">
        <v>0</v>
      </c>
      <c r="AE17" s="18" t="s">
        <v>0</v>
      </c>
      <c r="AF17" s="18" t="s">
        <v>0</v>
      </c>
      <c r="AG17" s="18" t="s">
        <v>0</v>
      </c>
      <c r="AH17" s="17" t="s">
        <v>0</v>
      </c>
      <c r="AI17" s="18" t="s">
        <v>0</v>
      </c>
      <c r="AJ17" s="18" t="s">
        <v>0</v>
      </c>
      <c r="AK17" s="18" t="s">
        <v>0</v>
      </c>
      <c r="AL17" s="17" t="s">
        <v>0</v>
      </c>
      <c r="AM17" s="18" t="s">
        <v>0</v>
      </c>
      <c r="AN17" s="17" t="s">
        <v>0</v>
      </c>
      <c r="AO17" s="18" t="s">
        <v>0</v>
      </c>
      <c r="AP17" s="18" t="s">
        <v>0</v>
      </c>
      <c r="AQ17" s="18" t="s">
        <v>0</v>
      </c>
      <c r="AR17" s="17" t="s">
        <v>0</v>
      </c>
      <c r="AS17" s="18" t="s">
        <v>0</v>
      </c>
      <c r="AT17" s="18" t="s">
        <v>0</v>
      </c>
      <c r="AU17" s="18" t="s">
        <v>0</v>
      </c>
      <c r="AV17" s="18" t="s">
        <v>0</v>
      </c>
      <c r="AW17" s="17" t="s">
        <v>0</v>
      </c>
      <c r="AX17" s="18" t="s">
        <v>0</v>
      </c>
      <c r="AY17" s="17" t="s">
        <v>0</v>
      </c>
      <c r="AZ17" s="18" t="s">
        <v>0</v>
      </c>
      <c r="BA17" s="18" t="s">
        <v>0</v>
      </c>
      <c r="BB17" s="18" t="s">
        <v>0</v>
      </c>
      <c r="BC17" s="17" t="s">
        <v>0</v>
      </c>
      <c r="BD17" s="18" t="s">
        <v>0</v>
      </c>
      <c r="BE17" s="18" t="s">
        <v>0</v>
      </c>
      <c r="BF17" s="18" t="s">
        <v>0</v>
      </c>
      <c r="BG17" s="18" t="s">
        <v>0</v>
      </c>
      <c r="BH17" s="17" t="s">
        <v>0</v>
      </c>
      <c r="BI17" s="18" t="s">
        <v>0</v>
      </c>
      <c r="BJ17" s="18" t="s">
        <v>0</v>
      </c>
      <c r="BK17" s="17" t="s">
        <v>0</v>
      </c>
      <c r="BL17" s="18" t="s">
        <v>0</v>
      </c>
      <c r="BM17" s="17" t="s">
        <v>0</v>
      </c>
      <c r="BN17" s="18" t="s">
        <v>0</v>
      </c>
      <c r="BO17" s="18" t="s">
        <v>0</v>
      </c>
      <c r="BP17" s="18" t="s">
        <v>0</v>
      </c>
      <c r="BQ17" s="18" t="s">
        <v>0</v>
      </c>
      <c r="BR17" s="17" t="s">
        <v>0</v>
      </c>
      <c r="BS17" s="18" t="s">
        <v>0</v>
      </c>
      <c r="BT17" s="18" t="s">
        <v>0</v>
      </c>
      <c r="BU17" s="12" t="s">
        <v>0</v>
      </c>
      <c r="BV17" s="12" t="s">
        <v>0</v>
      </c>
      <c r="BW17" s="12" t="s">
        <v>0</v>
      </c>
      <c r="BX17" s="22" t="s">
        <v>0</v>
      </c>
    </row>
    <row r="18" spans="1:76" ht="15" thickBot="1" x14ac:dyDescent="0.4">
      <c r="A18" s="13" t="s">
        <v>6</v>
      </c>
      <c r="B18" s="17" t="s">
        <v>14</v>
      </c>
      <c r="C18" s="17" t="s">
        <v>31</v>
      </c>
      <c r="D18" s="18" t="s">
        <v>35</v>
      </c>
      <c r="E18" s="17" t="s">
        <v>46</v>
      </c>
      <c r="F18" s="18" t="s">
        <v>56</v>
      </c>
      <c r="G18" s="18" t="s">
        <v>61</v>
      </c>
      <c r="H18" s="18" t="s">
        <v>68</v>
      </c>
      <c r="I18" s="18" t="s">
        <v>72</v>
      </c>
      <c r="J18" s="18" t="s">
        <v>76</v>
      </c>
      <c r="K18" s="18" t="s">
        <v>56</v>
      </c>
      <c r="L18" s="18" t="s">
        <v>82</v>
      </c>
      <c r="M18" s="18" t="s">
        <v>85</v>
      </c>
      <c r="N18" s="18" t="s">
        <v>56</v>
      </c>
      <c r="O18" s="18" t="s">
        <v>56</v>
      </c>
      <c r="P18" s="18" t="s">
        <v>94</v>
      </c>
      <c r="Q18" s="18" t="s">
        <v>85</v>
      </c>
      <c r="R18" s="18" t="s">
        <v>56</v>
      </c>
      <c r="S18" s="17" t="s">
        <v>100</v>
      </c>
      <c r="T18" s="18" t="s">
        <v>104</v>
      </c>
      <c r="U18" s="17" t="s">
        <v>108</v>
      </c>
      <c r="V18" s="18" t="s">
        <v>90</v>
      </c>
      <c r="W18" s="18" t="s">
        <v>115</v>
      </c>
      <c r="X18" s="18" t="s">
        <v>118</v>
      </c>
      <c r="Y18" s="18" t="s">
        <v>121</v>
      </c>
      <c r="Z18" s="18" t="s">
        <v>126</v>
      </c>
      <c r="AA18" s="18" t="s">
        <v>129</v>
      </c>
      <c r="AB18" s="18" t="s">
        <v>132</v>
      </c>
      <c r="AC18" s="17" t="s">
        <v>136</v>
      </c>
      <c r="AD18" s="18" t="s">
        <v>139</v>
      </c>
      <c r="AE18" s="18" t="s">
        <v>142</v>
      </c>
      <c r="AF18" s="18" t="s">
        <v>145</v>
      </c>
      <c r="AG18" s="18" t="s">
        <v>148</v>
      </c>
      <c r="AH18" s="17" t="s">
        <v>151</v>
      </c>
      <c r="AI18" s="18" t="s">
        <v>154</v>
      </c>
      <c r="AJ18" s="18" t="s">
        <v>157</v>
      </c>
      <c r="AK18" s="18" t="s">
        <v>160</v>
      </c>
      <c r="AL18" s="17" t="s">
        <v>163</v>
      </c>
      <c r="AM18" s="18" t="s">
        <v>166</v>
      </c>
      <c r="AN18" s="17" t="s">
        <v>169</v>
      </c>
      <c r="AO18" s="18" t="s">
        <v>172</v>
      </c>
      <c r="AP18" s="18" t="s">
        <v>175</v>
      </c>
      <c r="AQ18" s="18" t="s">
        <v>82</v>
      </c>
      <c r="AR18" s="17" t="s">
        <v>179</v>
      </c>
      <c r="AS18" s="18" t="s">
        <v>182</v>
      </c>
      <c r="AT18" s="18" t="s">
        <v>133</v>
      </c>
      <c r="AU18" s="18" t="s">
        <v>186</v>
      </c>
      <c r="AV18" s="18" t="s">
        <v>188</v>
      </c>
      <c r="AW18" s="17" t="s">
        <v>197</v>
      </c>
      <c r="AX18" s="18" t="s">
        <v>199</v>
      </c>
      <c r="AY18" s="17" t="s">
        <v>201</v>
      </c>
      <c r="AZ18" s="18" t="s">
        <v>204</v>
      </c>
      <c r="BA18" s="18" t="s">
        <v>207</v>
      </c>
      <c r="BB18" s="18" t="s">
        <v>18</v>
      </c>
      <c r="BC18" s="17" t="s">
        <v>212</v>
      </c>
      <c r="BD18" s="18" t="s">
        <v>215</v>
      </c>
      <c r="BE18" s="18" t="s">
        <v>218</v>
      </c>
      <c r="BF18" s="18" t="s">
        <v>220</v>
      </c>
      <c r="BG18" s="18" t="s">
        <v>135</v>
      </c>
      <c r="BH18" s="17" t="s">
        <v>225</v>
      </c>
      <c r="BI18" s="18" t="s">
        <v>97</v>
      </c>
      <c r="BJ18" s="18" t="s">
        <v>230</v>
      </c>
      <c r="BK18" s="17" t="s">
        <v>232</v>
      </c>
      <c r="BL18" s="18" t="s">
        <v>235</v>
      </c>
      <c r="BM18" s="17" t="s">
        <v>238</v>
      </c>
      <c r="BN18" s="18" t="s">
        <v>242</v>
      </c>
      <c r="BO18" s="18" t="s">
        <v>245</v>
      </c>
      <c r="BP18" s="18" t="s">
        <v>248</v>
      </c>
      <c r="BQ18" s="18" t="s">
        <v>251</v>
      </c>
      <c r="BR18" s="17" t="s">
        <v>213</v>
      </c>
      <c r="BS18" s="18" t="s">
        <v>265</v>
      </c>
      <c r="BT18" s="18" t="s">
        <v>149</v>
      </c>
      <c r="BU18" s="12" t="s">
        <v>271</v>
      </c>
      <c r="BV18" s="12" t="s">
        <v>274</v>
      </c>
      <c r="BW18" s="12" t="s">
        <v>248</v>
      </c>
      <c r="BX18" s="22" t="s">
        <v>251</v>
      </c>
    </row>
    <row r="19" spans="1:76" s="5" customFormat="1" ht="15" thickBot="1" x14ac:dyDescent="0.4">
      <c r="A19" s="23" t="s">
        <v>7</v>
      </c>
      <c r="B19" s="24" t="s">
        <v>14</v>
      </c>
      <c r="C19" s="24" t="s">
        <v>32</v>
      </c>
      <c r="D19" s="25" t="s">
        <v>36</v>
      </c>
      <c r="E19" s="24" t="s">
        <v>47</v>
      </c>
      <c r="F19" s="25" t="s">
        <v>57</v>
      </c>
      <c r="G19" s="25" t="s">
        <v>62</v>
      </c>
      <c r="H19" s="25" t="s">
        <v>69</v>
      </c>
      <c r="I19" s="25" t="s">
        <v>73</v>
      </c>
      <c r="J19" s="25" t="s">
        <v>77</v>
      </c>
      <c r="K19" s="25" t="s">
        <v>80</v>
      </c>
      <c r="L19" s="25" t="s">
        <v>83</v>
      </c>
      <c r="M19" s="25" t="s">
        <v>86</v>
      </c>
      <c r="N19" s="25" t="s">
        <v>90</v>
      </c>
      <c r="O19" s="25" t="s">
        <v>92</v>
      </c>
      <c r="P19" s="25" t="s">
        <v>95</v>
      </c>
      <c r="Q19" s="25" t="s">
        <v>97</v>
      </c>
      <c r="R19" s="25" t="s">
        <v>57</v>
      </c>
      <c r="S19" s="24" t="s">
        <v>101</v>
      </c>
      <c r="T19" s="25" t="s">
        <v>105</v>
      </c>
      <c r="U19" s="24" t="s">
        <v>109</v>
      </c>
      <c r="V19" s="25" t="s">
        <v>112</v>
      </c>
      <c r="W19" s="25" t="s">
        <v>116</v>
      </c>
      <c r="X19" s="25" t="s">
        <v>119</v>
      </c>
      <c r="Y19" s="25" t="s">
        <v>122</v>
      </c>
      <c r="Z19" s="25" t="s">
        <v>127</v>
      </c>
      <c r="AA19" s="25" t="s">
        <v>130</v>
      </c>
      <c r="AB19" s="25" t="s">
        <v>133</v>
      </c>
      <c r="AC19" s="24" t="s">
        <v>137</v>
      </c>
      <c r="AD19" s="25" t="s">
        <v>140</v>
      </c>
      <c r="AE19" s="25" t="s">
        <v>143</v>
      </c>
      <c r="AF19" s="25" t="s">
        <v>146</v>
      </c>
      <c r="AG19" s="25" t="s">
        <v>149</v>
      </c>
      <c r="AH19" s="24" t="s">
        <v>152</v>
      </c>
      <c r="AI19" s="25" t="s">
        <v>155</v>
      </c>
      <c r="AJ19" s="25" t="s">
        <v>158</v>
      </c>
      <c r="AK19" s="25" t="s">
        <v>161</v>
      </c>
      <c r="AL19" s="24" t="s">
        <v>164</v>
      </c>
      <c r="AM19" s="25" t="s">
        <v>167</v>
      </c>
      <c r="AN19" s="24" t="s">
        <v>170</v>
      </c>
      <c r="AO19" s="25" t="s">
        <v>173</v>
      </c>
      <c r="AP19" s="25" t="s">
        <v>176</v>
      </c>
      <c r="AQ19" s="25" t="s">
        <v>177</v>
      </c>
      <c r="AR19" s="24" t="s">
        <v>180</v>
      </c>
      <c r="AS19" s="25" t="s">
        <v>176</v>
      </c>
      <c r="AT19" s="25" t="s">
        <v>184</v>
      </c>
      <c r="AU19" s="25" t="s">
        <v>186</v>
      </c>
      <c r="AV19" s="25" t="s">
        <v>189</v>
      </c>
      <c r="AW19" s="24" t="s">
        <v>198</v>
      </c>
      <c r="AX19" s="25" t="s">
        <v>145</v>
      </c>
      <c r="AY19" s="24" t="s">
        <v>202</v>
      </c>
      <c r="AZ19" s="25" t="s">
        <v>205</v>
      </c>
      <c r="BA19" s="25" t="s">
        <v>208</v>
      </c>
      <c r="BB19" s="25" t="s">
        <v>27</v>
      </c>
      <c r="BC19" s="24" t="s">
        <v>213</v>
      </c>
      <c r="BD19" s="25" t="s">
        <v>216</v>
      </c>
      <c r="BE19" s="25" t="s">
        <v>82</v>
      </c>
      <c r="BF19" s="25" t="s">
        <v>221</v>
      </c>
      <c r="BG19" s="25" t="s">
        <v>223</v>
      </c>
      <c r="BH19" s="24" t="s">
        <v>226</v>
      </c>
      <c r="BI19" s="25" t="s">
        <v>228</v>
      </c>
      <c r="BJ19" s="25" t="s">
        <v>231</v>
      </c>
      <c r="BK19" s="24" t="s">
        <v>233</v>
      </c>
      <c r="BL19" s="25" t="s">
        <v>236</v>
      </c>
      <c r="BM19" s="24" t="s">
        <v>239</v>
      </c>
      <c r="BN19" s="25" t="s">
        <v>243</v>
      </c>
      <c r="BO19" s="25" t="s">
        <v>246</v>
      </c>
      <c r="BP19" s="25" t="s">
        <v>249</v>
      </c>
      <c r="BQ19" s="25" t="s">
        <v>252</v>
      </c>
      <c r="BR19" s="24" t="s">
        <v>263</v>
      </c>
      <c r="BS19" s="25" t="s">
        <v>266</v>
      </c>
      <c r="BT19" s="25" t="s">
        <v>269</v>
      </c>
      <c r="BU19" s="26" t="s">
        <v>272</v>
      </c>
      <c r="BV19" s="26" t="s">
        <v>275</v>
      </c>
      <c r="BW19" s="26" t="s">
        <v>249</v>
      </c>
      <c r="BX19" s="27" t="s">
        <v>252</v>
      </c>
    </row>
    <row r="20" spans="1:76" s="5" customFormat="1" x14ac:dyDescent="0.35">
      <c r="A20" s="5" t="s">
        <v>1347</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row>
    <row r="21" spans="1:76" s="5" customFormat="1" x14ac:dyDescent="0.35">
      <c r="A21" s="5" t="s">
        <v>1348</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row>
    <row r="22" spans="1:76" s="5" customFormat="1" x14ac:dyDescent="0.35">
      <c r="A22" s="5" t="s">
        <v>1349</v>
      </c>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BX18"/>
  <sheetViews>
    <sheetView showGridLines="0" workbookViewId="0">
      <pane xSplit="1" topLeftCell="B1" activePane="topRight" state="frozenSplit"/>
      <selection pane="topRight"/>
    </sheetView>
  </sheetViews>
  <sheetFormatPr defaultRowHeight="14.5" x14ac:dyDescent="0.35"/>
  <cols>
    <col min="1" max="1" width="74.3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43.5" x14ac:dyDescent="0.35">
      <c r="A1" s="57" t="s">
        <v>1486</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981</v>
      </c>
      <c r="B3" s="15" t="s">
        <v>402</v>
      </c>
      <c r="C3" s="28" t="s">
        <v>396</v>
      </c>
      <c r="D3" s="34" t="s">
        <v>430</v>
      </c>
      <c r="E3" s="28" t="s">
        <v>18</v>
      </c>
      <c r="F3" s="29" t="s">
        <v>398</v>
      </c>
      <c r="G3" s="29" t="s">
        <v>398</v>
      </c>
      <c r="H3" s="29" t="s">
        <v>398</v>
      </c>
      <c r="I3" s="16" t="s">
        <v>331</v>
      </c>
      <c r="J3" s="16" t="s">
        <v>148</v>
      </c>
      <c r="K3" s="34" t="s">
        <v>425</v>
      </c>
      <c r="L3" s="16" t="s">
        <v>430</v>
      </c>
      <c r="M3" s="16" t="s">
        <v>160</v>
      </c>
      <c r="N3" s="34" t="s">
        <v>332</v>
      </c>
      <c r="O3" s="34" t="s">
        <v>419</v>
      </c>
      <c r="P3" s="34" t="s">
        <v>580</v>
      </c>
      <c r="Q3" s="34" t="s">
        <v>419</v>
      </c>
      <c r="R3" s="34" t="s">
        <v>414</v>
      </c>
      <c r="S3" s="28" t="s">
        <v>382</v>
      </c>
      <c r="T3" s="34" t="s">
        <v>420</v>
      </c>
      <c r="U3" s="28" t="s">
        <v>398</v>
      </c>
      <c r="V3" s="29" t="s">
        <v>297</v>
      </c>
      <c r="W3" s="16" t="s">
        <v>399</v>
      </c>
      <c r="X3" s="16" t="s">
        <v>430</v>
      </c>
      <c r="Y3" s="34" t="s">
        <v>414</v>
      </c>
      <c r="Z3" s="34" t="s">
        <v>425</v>
      </c>
      <c r="AA3" s="16" t="s">
        <v>331</v>
      </c>
      <c r="AB3" s="29" t="s">
        <v>403</v>
      </c>
      <c r="AC3" s="15" t="s">
        <v>422</v>
      </c>
      <c r="AD3" s="16" t="s">
        <v>396</v>
      </c>
      <c r="AE3" s="34" t="s">
        <v>418</v>
      </c>
      <c r="AF3" s="29" t="s">
        <v>398</v>
      </c>
      <c r="AG3" s="29" t="s">
        <v>353</v>
      </c>
      <c r="AH3" s="35" t="s">
        <v>395</v>
      </c>
      <c r="AI3" s="29" t="s">
        <v>297</v>
      </c>
      <c r="AJ3" s="29" t="s">
        <v>59</v>
      </c>
      <c r="AK3" s="29" t="s">
        <v>64</v>
      </c>
      <c r="AL3" s="28" t="s">
        <v>59</v>
      </c>
      <c r="AM3" s="34" t="s">
        <v>160</v>
      </c>
      <c r="AN3" s="15" t="s">
        <v>402</v>
      </c>
      <c r="AO3" s="29" t="s">
        <v>382</v>
      </c>
      <c r="AP3" s="16" t="s">
        <v>399</v>
      </c>
      <c r="AQ3" s="34" t="s">
        <v>421</v>
      </c>
      <c r="AR3" s="15" t="s">
        <v>149</v>
      </c>
      <c r="AS3" s="16" t="s">
        <v>402</v>
      </c>
      <c r="AT3" s="16" t="s">
        <v>149</v>
      </c>
      <c r="AU3" s="16" t="s">
        <v>149</v>
      </c>
      <c r="AV3" s="16" t="s">
        <v>399</v>
      </c>
      <c r="AW3" s="35" t="s">
        <v>422</v>
      </c>
      <c r="AX3" s="29" t="s">
        <v>400</v>
      </c>
      <c r="AY3" s="28" t="s">
        <v>400</v>
      </c>
      <c r="AZ3" s="16" t="s">
        <v>402</v>
      </c>
      <c r="BA3" s="34" t="s">
        <v>419</v>
      </c>
      <c r="BB3" s="34" t="s">
        <v>1108</v>
      </c>
      <c r="BC3" s="35" t="s">
        <v>425</v>
      </c>
      <c r="BD3" s="16" t="s">
        <v>149</v>
      </c>
      <c r="BE3" s="29" t="s">
        <v>398</v>
      </c>
      <c r="BF3" s="29" t="s">
        <v>399</v>
      </c>
      <c r="BG3" s="29" t="s">
        <v>49</v>
      </c>
      <c r="BH3" s="35" t="s">
        <v>430</v>
      </c>
      <c r="BI3" s="29" t="s">
        <v>400</v>
      </c>
      <c r="BJ3" s="29" t="s">
        <v>280</v>
      </c>
      <c r="BK3" s="35" t="s">
        <v>422</v>
      </c>
      <c r="BL3" s="29" t="s">
        <v>400</v>
      </c>
      <c r="BM3" s="35" t="s">
        <v>422</v>
      </c>
      <c r="BN3" s="34" t="s">
        <v>487</v>
      </c>
      <c r="BO3" s="29" t="s">
        <v>399</v>
      </c>
      <c r="BP3" s="29" t="s">
        <v>400</v>
      </c>
      <c r="BQ3" s="16" t="s">
        <v>396</v>
      </c>
      <c r="BR3" s="35" t="s">
        <v>160</v>
      </c>
      <c r="BS3" s="34" t="s">
        <v>425</v>
      </c>
      <c r="BT3" s="29" t="s">
        <v>496</v>
      </c>
      <c r="BU3" s="16" t="s">
        <v>149</v>
      </c>
      <c r="BV3" s="46" t="s">
        <v>382</v>
      </c>
      <c r="BW3" s="46" t="s">
        <v>400</v>
      </c>
      <c r="BX3" s="21" t="s">
        <v>396</v>
      </c>
    </row>
    <row r="4" spans="1:76" x14ac:dyDescent="0.35">
      <c r="A4" s="13" t="s">
        <v>980</v>
      </c>
      <c r="B4" s="17" t="s">
        <v>19</v>
      </c>
      <c r="C4" s="17" t="s">
        <v>19</v>
      </c>
      <c r="D4" s="18" t="s">
        <v>28</v>
      </c>
      <c r="E4" s="30" t="s">
        <v>71</v>
      </c>
      <c r="F4" s="18" t="s">
        <v>111</v>
      </c>
      <c r="G4" s="18" t="s">
        <v>67</v>
      </c>
      <c r="H4" s="18" t="s">
        <v>67</v>
      </c>
      <c r="I4" s="31" t="s">
        <v>67</v>
      </c>
      <c r="J4" s="18" t="s">
        <v>67</v>
      </c>
      <c r="K4" s="18" t="s">
        <v>89</v>
      </c>
      <c r="L4" s="37" t="s">
        <v>65</v>
      </c>
      <c r="M4" s="31" t="s">
        <v>111</v>
      </c>
      <c r="N4" s="37" t="s">
        <v>107</v>
      </c>
      <c r="O4" s="18" t="s">
        <v>89</v>
      </c>
      <c r="P4" s="37" t="s">
        <v>60</v>
      </c>
      <c r="Q4" s="37" t="s">
        <v>52</v>
      </c>
      <c r="R4" s="37" t="s">
        <v>65</v>
      </c>
      <c r="S4" s="30" t="s">
        <v>24</v>
      </c>
      <c r="T4" s="37" t="s">
        <v>75</v>
      </c>
      <c r="U4" s="38" t="s">
        <v>50</v>
      </c>
      <c r="V4" s="18" t="s">
        <v>89</v>
      </c>
      <c r="W4" s="18" t="s">
        <v>66</v>
      </c>
      <c r="X4" s="18" t="s">
        <v>66</v>
      </c>
      <c r="Y4" s="18" t="s">
        <v>15</v>
      </c>
      <c r="Z4" s="18" t="s">
        <v>19</v>
      </c>
      <c r="AA4" s="31" t="s">
        <v>16</v>
      </c>
      <c r="AB4" s="31" t="s">
        <v>71</v>
      </c>
      <c r="AC4" s="17" t="s">
        <v>15</v>
      </c>
      <c r="AD4" s="31" t="s">
        <v>24</v>
      </c>
      <c r="AE4" s="18" t="s">
        <v>40</v>
      </c>
      <c r="AF4" s="18" t="s">
        <v>28</v>
      </c>
      <c r="AG4" s="18" t="s">
        <v>79</v>
      </c>
      <c r="AH4" s="38" t="s">
        <v>15</v>
      </c>
      <c r="AI4" s="31" t="s">
        <v>67</v>
      </c>
      <c r="AJ4" s="18" t="s">
        <v>42</v>
      </c>
      <c r="AK4" s="18" t="s">
        <v>222</v>
      </c>
      <c r="AL4" s="30" t="s">
        <v>67</v>
      </c>
      <c r="AM4" s="37" t="s">
        <v>19</v>
      </c>
      <c r="AN4" s="38" t="s">
        <v>15</v>
      </c>
      <c r="AO4" s="31" t="s">
        <v>71</v>
      </c>
      <c r="AP4" s="18" t="s">
        <v>125</v>
      </c>
      <c r="AQ4" s="18" t="s">
        <v>41</v>
      </c>
      <c r="AR4" s="30" t="s">
        <v>67</v>
      </c>
      <c r="AS4" s="37" t="s">
        <v>75</v>
      </c>
      <c r="AT4" s="18" t="s">
        <v>66</v>
      </c>
      <c r="AU4" s="18" t="s">
        <v>28</v>
      </c>
      <c r="AV4" s="18" t="s">
        <v>19</v>
      </c>
      <c r="AW4" s="17" t="s">
        <v>19</v>
      </c>
      <c r="AX4" s="18" t="s">
        <v>19</v>
      </c>
      <c r="AY4" s="30" t="s">
        <v>24</v>
      </c>
      <c r="AZ4" s="18" t="s">
        <v>28</v>
      </c>
      <c r="BA4" s="37" t="s">
        <v>20</v>
      </c>
      <c r="BB4" s="37" t="s">
        <v>405</v>
      </c>
      <c r="BC4" s="17" t="s">
        <v>28</v>
      </c>
      <c r="BD4" s="37" t="s">
        <v>15</v>
      </c>
      <c r="BE4" s="18" t="s">
        <v>42</v>
      </c>
      <c r="BF4" s="31" t="s">
        <v>67</v>
      </c>
      <c r="BG4" s="37" t="s">
        <v>209</v>
      </c>
      <c r="BH4" s="17" t="s">
        <v>19</v>
      </c>
      <c r="BI4" s="37" t="s">
        <v>51</v>
      </c>
      <c r="BJ4" s="31" t="s">
        <v>71</v>
      </c>
      <c r="BK4" s="17" t="s">
        <v>19</v>
      </c>
      <c r="BL4" s="18" t="s">
        <v>28</v>
      </c>
      <c r="BM4" s="17" t="s">
        <v>19</v>
      </c>
      <c r="BN4" s="18" t="s">
        <v>89</v>
      </c>
      <c r="BO4" s="18" t="s">
        <v>125</v>
      </c>
      <c r="BP4" s="18" t="s">
        <v>42</v>
      </c>
      <c r="BQ4" s="37" t="s">
        <v>51</v>
      </c>
      <c r="BR4" s="17" t="s">
        <v>19</v>
      </c>
      <c r="BS4" s="18" t="s">
        <v>66</v>
      </c>
      <c r="BT4" s="18" t="s">
        <v>367</v>
      </c>
      <c r="BU4" s="18" t="s">
        <v>19</v>
      </c>
      <c r="BV4" s="32" t="s">
        <v>29</v>
      </c>
      <c r="BW4" s="12" t="s">
        <v>42</v>
      </c>
      <c r="BX4" s="40" t="s">
        <v>51</v>
      </c>
    </row>
    <row r="5" spans="1:76" x14ac:dyDescent="0.35">
      <c r="A5" s="13" t="s">
        <v>979</v>
      </c>
      <c r="B5" s="17" t="s">
        <v>29</v>
      </c>
      <c r="C5" s="38" t="s">
        <v>24</v>
      </c>
      <c r="D5" s="31" t="s">
        <v>16</v>
      </c>
      <c r="E5" s="17" t="s">
        <v>67</v>
      </c>
      <c r="F5" s="31" t="s">
        <v>22</v>
      </c>
      <c r="G5" s="18" t="s">
        <v>43</v>
      </c>
      <c r="H5" s="18" t="s">
        <v>42</v>
      </c>
      <c r="I5" s="37" t="s">
        <v>41</v>
      </c>
      <c r="J5" s="18" t="s">
        <v>71</v>
      </c>
      <c r="K5" s="31" t="s">
        <v>44</v>
      </c>
      <c r="L5" s="31" t="s">
        <v>55</v>
      </c>
      <c r="M5" s="18" t="s">
        <v>43</v>
      </c>
      <c r="N5" s="31" t="s">
        <v>45</v>
      </c>
      <c r="O5" s="18" t="s">
        <v>54</v>
      </c>
      <c r="P5" s="18" t="s">
        <v>111</v>
      </c>
      <c r="Q5" s="18" t="s">
        <v>268</v>
      </c>
      <c r="R5" s="18" t="s">
        <v>43</v>
      </c>
      <c r="S5" s="17" t="s">
        <v>24</v>
      </c>
      <c r="T5" s="18" t="s">
        <v>16</v>
      </c>
      <c r="U5" s="38" t="s">
        <v>52</v>
      </c>
      <c r="V5" s="18" t="s">
        <v>42</v>
      </c>
      <c r="W5" s="18" t="s">
        <v>67</v>
      </c>
      <c r="X5" s="18" t="s">
        <v>43</v>
      </c>
      <c r="Y5" s="18" t="s">
        <v>71</v>
      </c>
      <c r="Z5" s="31" t="s">
        <v>30</v>
      </c>
      <c r="AA5" s="31" t="s">
        <v>30</v>
      </c>
      <c r="AB5" s="31" t="s">
        <v>22</v>
      </c>
      <c r="AC5" s="17" t="s">
        <v>71</v>
      </c>
      <c r="AD5" s="18" t="s">
        <v>71</v>
      </c>
      <c r="AE5" s="31" t="s">
        <v>55</v>
      </c>
      <c r="AF5" s="18" t="s">
        <v>67</v>
      </c>
      <c r="AG5" s="37" t="s">
        <v>53</v>
      </c>
      <c r="AH5" s="17" t="s">
        <v>29</v>
      </c>
      <c r="AI5" s="18" t="s">
        <v>16</v>
      </c>
      <c r="AJ5" s="18" t="s">
        <v>54</v>
      </c>
      <c r="AK5" s="18" t="s">
        <v>54</v>
      </c>
      <c r="AL5" s="17" t="s">
        <v>67</v>
      </c>
      <c r="AM5" s="18" t="s">
        <v>29</v>
      </c>
      <c r="AN5" s="38" t="s">
        <v>24</v>
      </c>
      <c r="AO5" s="37" t="s">
        <v>66</v>
      </c>
      <c r="AP5" s="31" t="s">
        <v>12</v>
      </c>
      <c r="AQ5" s="18" t="s">
        <v>43</v>
      </c>
      <c r="AR5" s="17" t="s">
        <v>71</v>
      </c>
      <c r="AS5" s="18" t="s">
        <v>71</v>
      </c>
      <c r="AT5" s="37" t="s">
        <v>41</v>
      </c>
      <c r="AU5" s="18" t="s">
        <v>43</v>
      </c>
      <c r="AV5" s="18" t="s">
        <v>67</v>
      </c>
      <c r="AW5" s="17" t="s">
        <v>29</v>
      </c>
      <c r="AX5" s="18" t="s">
        <v>67</v>
      </c>
      <c r="AY5" s="17" t="s">
        <v>16</v>
      </c>
      <c r="AZ5" s="18" t="s">
        <v>71</v>
      </c>
      <c r="BA5" s="37" t="s">
        <v>66</v>
      </c>
      <c r="BB5" s="31" t="s">
        <v>22</v>
      </c>
      <c r="BC5" s="17" t="s">
        <v>16</v>
      </c>
      <c r="BD5" s="18" t="s">
        <v>67</v>
      </c>
      <c r="BE5" s="37" t="s">
        <v>41</v>
      </c>
      <c r="BF5" s="18" t="s">
        <v>16</v>
      </c>
      <c r="BG5" s="31" t="s">
        <v>22</v>
      </c>
      <c r="BH5" s="17" t="s">
        <v>29</v>
      </c>
      <c r="BI5" s="18" t="s">
        <v>54</v>
      </c>
      <c r="BJ5" s="18" t="s">
        <v>67</v>
      </c>
      <c r="BK5" s="30" t="s">
        <v>16</v>
      </c>
      <c r="BL5" s="37" t="s">
        <v>125</v>
      </c>
      <c r="BM5" s="17" t="s">
        <v>29</v>
      </c>
      <c r="BN5" s="37" t="s">
        <v>66</v>
      </c>
      <c r="BO5" s="31" t="s">
        <v>16</v>
      </c>
      <c r="BP5" s="18" t="s">
        <v>268</v>
      </c>
      <c r="BQ5" s="18" t="s">
        <v>268</v>
      </c>
      <c r="BR5" s="17" t="s">
        <v>71</v>
      </c>
      <c r="BS5" s="37" t="s">
        <v>41</v>
      </c>
      <c r="BT5" s="37" t="s">
        <v>60</v>
      </c>
      <c r="BU5" s="31" t="s">
        <v>12</v>
      </c>
      <c r="BV5" s="32" t="s">
        <v>12</v>
      </c>
      <c r="BW5" s="12" t="s">
        <v>268</v>
      </c>
      <c r="BX5" s="22" t="s">
        <v>268</v>
      </c>
    </row>
    <row r="6" spans="1:76" x14ac:dyDescent="0.35">
      <c r="A6" s="13" t="s">
        <v>978</v>
      </c>
      <c r="B6" s="17" t="s">
        <v>30</v>
      </c>
      <c r="C6" s="17" t="s">
        <v>30</v>
      </c>
      <c r="D6" s="18" t="s">
        <v>12</v>
      </c>
      <c r="E6" s="17" t="s">
        <v>43</v>
      </c>
      <c r="F6" s="31" t="s">
        <v>22</v>
      </c>
      <c r="G6" s="18" t="s">
        <v>44</v>
      </c>
      <c r="H6" s="31" t="s">
        <v>22</v>
      </c>
      <c r="I6" s="37" t="s">
        <v>43</v>
      </c>
      <c r="J6" s="18" t="s">
        <v>30</v>
      </c>
      <c r="K6" s="31" t="s">
        <v>22</v>
      </c>
      <c r="L6" s="18" t="s">
        <v>45</v>
      </c>
      <c r="M6" s="37" t="s">
        <v>54</v>
      </c>
      <c r="N6" s="31" t="s">
        <v>22</v>
      </c>
      <c r="O6" s="31" t="s">
        <v>22</v>
      </c>
      <c r="P6" s="18" t="s">
        <v>44</v>
      </c>
      <c r="Q6" s="31" t="s">
        <v>22</v>
      </c>
      <c r="R6" s="37" t="s">
        <v>111</v>
      </c>
      <c r="S6" s="17" t="s">
        <v>30</v>
      </c>
      <c r="T6" s="18" t="s">
        <v>12</v>
      </c>
      <c r="U6" s="38" t="s">
        <v>54</v>
      </c>
      <c r="V6" s="18" t="s">
        <v>55</v>
      </c>
      <c r="W6" s="37" t="s">
        <v>71</v>
      </c>
      <c r="X6" s="31" t="s">
        <v>45</v>
      </c>
      <c r="Y6" s="18" t="s">
        <v>44</v>
      </c>
      <c r="Z6" s="18" t="s">
        <v>44</v>
      </c>
      <c r="AA6" s="31" t="s">
        <v>45</v>
      </c>
      <c r="AB6" s="31" t="s">
        <v>22</v>
      </c>
      <c r="AC6" s="17" t="s">
        <v>44</v>
      </c>
      <c r="AD6" s="18" t="s">
        <v>30</v>
      </c>
      <c r="AE6" s="31" t="s">
        <v>45</v>
      </c>
      <c r="AF6" s="18" t="s">
        <v>30</v>
      </c>
      <c r="AG6" s="31" t="s">
        <v>22</v>
      </c>
      <c r="AH6" s="17" t="s">
        <v>12</v>
      </c>
      <c r="AI6" s="18" t="s">
        <v>55</v>
      </c>
      <c r="AJ6" s="18" t="s">
        <v>55</v>
      </c>
      <c r="AK6" s="31" t="s">
        <v>22</v>
      </c>
      <c r="AL6" s="17" t="s">
        <v>55</v>
      </c>
      <c r="AM6" s="18" t="s">
        <v>12</v>
      </c>
      <c r="AN6" s="17" t="s">
        <v>12</v>
      </c>
      <c r="AO6" s="37" t="s">
        <v>42</v>
      </c>
      <c r="AP6" s="31" t="s">
        <v>45</v>
      </c>
      <c r="AQ6" s="18" t="s">
        <v>44</v>
      </c>
      <c r="AR6" s="17" t="s">
        <v>55</v>
      </c>
      <c r="AS6" s="18" t="s">
        <v>44</v>
      </c>
      <c r="AT6" s="18" t="s">
        <v>55</v>
      </c>
      <c r="AU6" s="18" t="s">
        <v>30</v>
      </c>
      <c r="AV6" s="18" t="s">
        <v>44</v>
      </c>
      <c r="AW6" s="30" t="s">
        <v>12</v>
      </c>
      <c r="AX6" s="37" t="s">
        <v>30</v>
      </c>
      <c r="AY6" s="17" t="s">
        <v>44</v>
      </c>
      <c r="AZ6" s="37" t="s">
        <v>16</v>
      </c>
      <c r="BA6" s="18" t="s">
        <v>44</v>
      </c>
      <c r="BB6" s="37" t="s">
        <v>53</v>
      </c>
      <c r="BC6" s="17" t="s">
        <v>44</v>
      </c>
      <c r="BD6" s="18" t="s">
        <v>30</v>
      </c>
      <c r="BE6" s="37" t="s">
        <v>43</v>
      </c>
      <c r="BF6" s="18" t="s">
        <v>12</v>
      </c>
      <c r="BG6" s="31" t="s">
        <v>22</v>
      </c>
      <c r="BH6" s="17" t="s">
        <v>12</v>
      </c>
      <c r="BI6" s="18" t="s">
        <v>44</v>
      </c>
      <c r="BJ6" s="37" t="s">
        <v>43</v>
      </c>
      <c r="BK6" s="17" t="s">
        <v>12</v>
      </c>
      <c r="BL6" s="18" t="s">
        <v>30</v>
      </c>
      <c r="BM6" s="38" t="s">
        <v>16</v>
      </c>
      <c r="BN6" s="18" t="s">
        <v>55</v>
      </c>
      <c r="BO6" s="31" t="s">
        <v>45</v>
      </c>
      <c r="BP6" s="18" t="s">
        <v>43</v>
      </c>
      <c r="BQ6" s="18" t="s">
        <v>44</v>
      </c>
      <c r="BR6" s="17" t="s">
        <v>30</v>
      </c>
      <c r="BS6" s="37" t="s">
        <v>16</v>
      </c>
      <c r="BT6" s="31" t="s">
        <v>22</v>
      </c>
      <c r="BU6" s="18" t="s">
        <v>44</v>
      </c>
      <c r="BV6" s="32" t="s">
        <v>45</v>
      </c>
      <c r="BW6" s="12" t="s">
        <v>43</v>
      </c>
      <c r="BX6" s="22" t="s">
        <v>44</v>
      </c>
    </row>
    <row r="7" spans="1:76" x14ac:dyDescent="0.35">
      <c r="A7" s="13" t="s">
        <v>977</v>
      </c>
      <c r="B7" s="17" t="s">
        <v>29</v>
      </c>
      <c r="C7" s="38" t="s">
        <v>24</v>
      </c>
      <c r="D7" s="31" t="s">
        <v>30</v>
      </c>
      <c r="E7" s="17" t="s">
        <v>55</v>
      </c>
      <c r="F7" s="18" t="s">
        <v>55</v>
      </c>
      <c r="G7" s="18" t="s">
        <v>43</v>
      </c>
      <c r="H7" s="18" t="s">
        <v>43</v>
      </c>
      <c r="I7" s="37" t="s">
        <v>42</v>
      </c>
      <c r="J7" s="18" t="s">
        <v>71</v>
      </c>
      <c r="K7" s="31" t="s">
        <v>22</v>
      </c>
      <c r="L7" s="31" t="s">
        <v>44</v>
      </c>
      <c r="M7" s="18" t="s">
        <v>111</v>
      </c>
      <c r="N7" s="18" t="s">
        <v>43</v>
      </c>
      <c r="O7" s="31" t="s">
        <v>44</v>
      </c>
      <c r="P7" s="18" t="s">
        <v>43</v>
      </c>
      <c r="Q7" s="37" t="s">
        <v>367</v>
      </c>
      <c r="R7" s="37" t="s">
        <v>268</v>
      </c>
      <c r="S7" s="17" t="s">
        <v>29</v>
      </c>
      <c r="T7" s="18" t="s">
        <v>71</v>
      </c>
      <c r="U7" s="17" t="s">
        <v>71</v>
      </c>
      <c r="V7" s="18" t="s">
        <v>54</v>
      </c>
      <c r="W7" s="18" t="s">
        <v>43</v>
      </c>
      <c r="X7" s="37" t="s">
        <v>66</v>
      </c>
      <c r="Y7" s="18" t="s">
        <v>71</v>
      </c>
      <c r="Z7" s="18" t="s">
        <v>30</v>
      </c>
      <c r="AA7" s="31" t="s">
        <v>12</v>
      </c>
      <c r="AB7" s="31" t="s">
        <v>44</v>
      </c>
      <c r="AC7" s="17" t="s">
        <v>71</v>
      </c>
      <c r="AD7" s="37" t="s">
        <v>41</v>
      </c>
      <c r="AE7" s="31" t="s">
        <v>44</v>
      </c>
      <c r="AF7" s="31" t="s">
        <v>30</v>
      </c>
      <c r="AG7" s="31" t="s">
        <v>22</v>
      </c>
      <c r="AH7" s="17" t="s">
        <v>29</v>
      </c>
      <c r="AI7" s="31" t="s">
        <v>55</v>
      </c>
      <c r="AJ7" s="18" t="s">
        <v>71</v>
      </c>
      <c r="AK7" s="31" t="s">
        <v>44</v>
      </c>
      <c r="AL7" s="17" t="s">
        <v>71</v>
      </c>
      <c r="AM7" s="18" t="s">
        <v>29</v>
      </c>
      <c r="AN7" s="38" t="s">
        <v>24</v>
      </c>
      <c r="AO7" s="18" t="s">
        <v>55</v>
      </c>
      <c r="AP7" s="18" t="s">
        <v>16</v>
      </c>
      <c r="AQ7" s="31" t="s">
        <v>45</v>
      </c>
      <c r="AR7" s="17" t="s">
        <v>16</v>
      </c>
      <c r="AS7" s="18" t="s">
        <v>67</v>
      </c>
      <c r="AT7" s="18" t="s">
        <v>43</v>
      </c>
      <c r="AU7" s="18" t="s">
        <v>71</v>
      </c>
      <c r="AV7" s="18" t="s">
        <v>16</v>
      </c>
      <c r="AW7" s="17" t="s">
        <v>29</v>
      </c>
      <c r="AX7" s="18" t="s">
        <v>71</v>
      </c>
      <c r="AY7" s="30" t="s">
        <v>30</v>
      </c>
      <c r="AZ7" s="18" t="s">
        <v>67</v>
      </c>
      <c r="BA7" s="37" t="s">
        <v>42</v>
      </c>
      <c r="BB7" s="31" t="s">
        <v>22</v>
      </c>
      <c r="BC7" s="17" t="s">
        <v>16</v>
      </c>
      <c r="BD7" s="31" t="s">
        <v>30</v>
      </c>
      <c r="BE7" s="18" t="s">
        <v>43</v>
      </c>
      <c r="BF7" s="37" t="s">
        <v>42</v>
      </c>
      <c r="BG7" s="37" t="s">
        <v>442</v>
      </c>
      <c r="BH7" s="30" t="s">
        <v>10</v>
      </c>
      <c r="BI7" s="18" t="s">
        <v>16</v>
      </c>
      <c r="BJ7" s="37" t="s">
        <v>42</v>
      </c>
      <c r="BK7" s="17" t="s">
        <v>29</v>
      </c>
      <c r="BL7" s="18" t="s">
        <v>16</v>
      </c>
      <c r="BM7" s="38" t="s">
        <v>125</v>
      </c>
      <c r="BN7" s="18" t="s">
        <v>43</v>
      </c>
      <c r="BO7" s="31" t="s">
        <v>30</v>
      </c>
      <c r="BP7" s="31" t="s">
        <v>44</v>
      </c>
      <c r="BQ7" s="37" t="s">
        <v>53</v>
      </c>
      <c r="BR7" s="38" t="s">
        <v>125</v>
      </c>
      <c r="BS7" s="18" t="s">
        <v>71</v>
      </c>
      <c r="BT7" s="31" t="s">
        <v>44</v>
      </c>
      <c r="BU7" s="18" t="s">
        <v>55</v>
      </c>
      <c r="BV7" s="32" t="s">
        <v>12</v>
      </c>
      <c r="BW7" s="32" t="s">
        <v>44</v>
      </c>
      <c r="BX7" s="40" t="s">
        <v>53</v>
      </c>
    </row>
    <row r="8" spans="1:76" x14ac:dyDescent="0.35">
      <c r="A8" s="13" t="s">
        <v>976</v>
      </c>
      <c r="B8" s="17" t="s">
        <v>414</v>
      </c>
      <c r="C8" s="17" t="s">
        <v>420</v>
      </c>
      <c r="D8" s="18" t="s">
        <v>487</v>
      </c>
      <c r="E8" s="38" t="s">
        <v>473</v>
      </c>
      <c r="F8" s="37" t="s">
        <v>473</v>
      </c>
      <c r="G8" s="37" t="s">
        <v>542</v>
      </c>
      <c r="H8" s="37" t="s">
        <v>591</v>
      </c>
      <c r="I8" s="18" t="s">
        <v>395</v>
      </c>
      <c r="J8" s="18" t="s">
        <v>421</v>
      </c>
      <c r="K8" s="18" t="s">
        <v>487</v>
      </c>
      <c r="L8" s="18" t="s">
        <v>414</v>
      </c>
      <c r="M8" s="18" t="s">
        <v>160</v>
      </c>
      <c r="N8" s="31" t="s">
        <v>280</v>
      </c>
      <c r="O8" s="31" t="s">
        <v>148</v>
      </c>
      <c r="P8" s="31" t="s">
        <v>310</v>
      </c>
      <c r="Q8" s="31" t="s">
        <v>278</v>
      </c>
      <c r="R8" s="31" t="s">
        <v>223</v>
      </c>
      <c r="S8" s="38" t="s">
        <v>423</v>
      </c>
      <c r="T8" s="31" t="s">
        <v>331</v>
      </c>
      <c r="U8" s="30" t="s">
        <v>402</v>
      </c>
      <c r="V8" s="37" t="s">
        <v>424</v>
      </c>
      <c r="W8" s="18" t="s">
        <v>419</v>
      </c>
      <c r="X8" s="18" t="s">
        <v>495</v>
      </c>
      <c r="Y8" s="31" t="s">
        <v>331</v>
      </c>
      <c r="Z8" s="18" t="s">
        <v>420</v>
      </c>
      <c r="AA8" s="37" t="s">
        <v>304</v>
      </c>
      <c r="AB8" s="37" t="s">
        <v>592</v>
      </c>
      <c r="AC8" s="30" t="s">
        <v>160</v>
      </c>
      <c r="AD8" s="18" t="s">
        <v>487</v>
      </c>
      <c r="AE8" s="31" t="s">
        <v>149</v>
      </c>
      <c r="AF8" s="37" t="s">
        <v>580</v>
      </c>
      <c r="AG8" s="37" t="s">
        <v>304</v>
      </c>
      <c r="AH8" s="30" t="s">
        <v>149</v>
      </c>
      <c r="AI8" s="37" t="s">
        <v>428</v>
      </c>
      <c r="AJ8" s="37" t="s">
        <v>161</v>
      </c>
      <c r="AK8" s="37" t="s">
        <v>473</v>
      </c>
      <c r="AL8" s="38" t="s">
        <v>473</v>
      </c>
      <c r="AM8" s="31" t="s">
        <v>425</v>
      </c>
      <c r="AN8" s="30" t="s">
        <v>395</v>
      </c>
      <c r="AO8" s="18" t="s">
        <v>418</v>
      </c>
      <c r="AP8" s="37" t="s">
        <v>503</v>
      </c>
      <c r="AQ8" s="31" t="s">
        <v>430</v>
      </c>
      <c r="AR8" s="17" t="s">
        <v>421</v>
      </c>
      <c r="AS8" s="31" t="s">
        <v>425</v>
      </c>
      <c r="AT8" s="18" t="s">
        <v>425</v>
      </c>
      <c r="AU8" s="18" t="s">
        <v>420</v>
      </c>
      <c r="AV8" s="18" t="s">
        <v>418</v>
      </c>
      <c r="AW8" s="30" t="s">
        <v>495</v>
      </c>
      <c r="AX8" s="37" t="s">
        <v>418</v>
      </c>
      <c r="AY8" s="38" t="s">
        <v>591</v>
      </c>
      <c r="AZ8" s="18" t="s">
        <v>420</v>
      </c>
      <c r="BA8" s="31" t="s">
        <v>135</v>
      </c>
      <c r="BB8" s="31" t="s">
        <v>734</v>
      </c>
      <c r="BC8" s="17" t="s">
        <v>495</v>
      </c>
      <c r="BD8" s="18" t="s">
        <v>495</v>
      </c>
      <c r="BE8" s="18" t="s">
        <v>418</v>
      </c>
      <c r="BF8" s="37" t="s">
        <v>332</v>
      </c>
      <c r="BG8" s="18" t="s">
        <v>995</v>
      </c>
      <c r="BH8" s="30" t="s">
        <v>420</v>
      </c>
      <c r="BI8" s="18" t="s">
        <v>420</v>
      </c>
      <c r="BJ8" s="37" t="s">
        <v>503</v>
      </c>
      <c r="BK8" s="17" t="s">
        <v>420</v>
      </c>
      <c r="BL8" s="18" t="s">
        <v>421</v>
      </c>
      <c r="BM8" s="30" t="s">
        <v>422</v>
      </c>
      <c r="BN8" s="31" t="s">
        <v>400</v>
      </c>
      <c r="BO8" s="37" t="s">
        <v>503</v>
      </c>
      <c r="BP8" s="37" t="s">
        <v>580</v>
      </c>
      <c r="BQ8" s="31" t="s">
        <v>402</v>
      </c>
      <c r="BR8" s="30" t="s">
        <v>430</v>
      </c>
      <c r="BS8" s="31" t="s">
        <v>402</v>
      </c>
      <c r="BT8" s="18" t="s">
        <v>332</v>
      </c>
      <c r="BU8" s="18" t="s">
        <v>418</v>
      </c>
      <c r="BV8" s="39" t="s">
        <v>453</v>
      </c>
      <c r="BW8" s="39" t="s">
        <v>580</v>
      </c>
      <c r="BX8" s="33" t="s">
        <v>402</v>
      </c>
    </row>
    <row r="9" spans="1:76" x14ac:dyDescent="0.35">
      <c r="A9" s="13" t="s">
        <v>1</v>
      </c>
      <c r="B9" s="17" t="s">
        <v>23</v>
      </c>
      <c r="C9" s="17" t="s">
        <v>45</v>
      </c>
      <c r="D9" s="18" t="s">
        <v>45</v>
      </c>
      <c r="E9" s="17" t="s">
        <v>22</v>
      </c>
      <c r="F9" s="18" t="s">
        <v>22</v>
      </c>
      <c r="G9" s="18" t="s">
        <v>22</v>
      </c>
      <c r="H9" s="18" t="s">
        <v>22</v>
      </c>
      <c r="I9" s="18" t="s">
        <v>45</v>
      </c>
      <c r="J9" s="18" t="s">
        <v>45</v>
      </c>
      <c r="K9" s="18" t="s">
        <v>22</v>
      </c>
      <c r="L9" s="18" t="s">
        <v>45</v>
      </c>
      <c r="M9" s="37" t="s">
        <v>55</v>
      </c>
      <c r="N9" s="18" t="s">
        <v>22</v>
      </c>
      <c r="O9" s="37" t="s">
        <v>44</v>
      </c>
      <c r="P9" s="18" t="s">
        <v>22</v>
      </c>
      <c r="Q9" s="18" t="s">
        <v>22</v>
      </c>
      <c r="R9" s="18" t="s">
        <v>44</v>
      </c>
      <c r="S9" s="17" t="s">
        <v>45</v>
      </c>
      <c r="T9" s="18" t="s">
        <v>45</v>
      </c>
      <c r="U9" s="17" t="s">
        <v>22</v>
      </c>
      <c r="V9" s="18" t="s">
        <v>22</v>
      </c>
      <c r="W9" s="18" t="s">
        <v>22</v>
      </c>
      <c r="X9" s="18" t="s">
        <v>22</v>
      </c>
      <c r="Y9" s="18" t="s">
        <v>22</v>
      </c>
      <c r="Z9" s="37" t="s">
        <v>44</v>
      </c>
      <c r="AA9" s="18" t="s">
        <v>45</v>
      </c>
      <c r="AB9" s="37" t="s">
        <v>44</v>
      </c>
      <c r="AC9" s="38" t="s">
        <v>44</v>
      </c>
      <c r="AD9" s="18" t="s">
        <v>22</v>
      </c>
      <c r="AE9" s="18" t="s">
        <v>45</v>
      </c>
      <c r="AF9" s="18" t="s">
        <v>45</v>
      </c>
      <c r="AG9" s="18" t="s">
        <v>22</v>
      </c>
      <c r="AH9" s="17" t="s">
        <v>23</v>
      </c>
      <c r="AI9" s="37" t="s">
        <v>44</v>
      </c>
      <c r="AJ9" s="18" t="s">
        <v>22</v>
      </c>
      <c r="AK9" s="37" t="s">
        <v>55</v>
      </c>
      <c r="AL9" s="17" t="s">
        <v>45</v>
      </c>
      <c r="AM9" s="18" t="s">
        <v>45</v>
      </c>
      <c r="AN9" s="30" t="s">
        <v>22</v>
      </c>
      <c r="AO9" s="18" t="s">
        <v>22</v>
      </c>
      <c r="AP9" s="37" t="s">
        <v>12</v>
      </c>
      <c r="AQ9" s="18" t="s">
        <v>22</v>
      </c>
      <c r="AR9" s="38" t="s">
        <v>44</v>
      </c>
      <c r="AS9" s="18" t="s">
        <v>45</v>
      </c>
      <c r="AT9" s="18" t="s">
        <v>22</v>
      </c>
      <c r="AU9" s="18" t="s">
        <v>22</v>
      </c>
      <c r="AV9" s="18" t="s">
        <v>45</v>
      </c>
      <c r="AW9" s="38" t="s">
        <v>45</v>
      </c>
      <c r="AX9" s="31" t="s">
        <v>45</v>
      </c>
      <c r="AY9" s="17" t="s">
        <v>45</v>
      </c>
      <c r="AZ9" s="18" t="s">
        <v>45</v>
      </c>
      <c r="BA9" s="18" t="s">
        <v>45</v>
      </c>
      <c r="BB9" s="37" t="s">
        <v>55</v>
      </c>
      <c r="BC9" s="17" t="s">
        <v>45</v>
      </c>
      <c r="BD9" s="18" t="s">
        <v>45</v>
      </c>
      <c r="BE9" s="18" t="s">
        <v>22</v>
      </c>
      <c r="BF9" s="18" t="s">
        <v>45</v>
      </c>
      <c r="BG9" s="37" t="s">
        <v>44</v>
      </c>
      <c r="BH9" s="17" t="s">
        <v>45</v>
      </c>
      <c r="BI9" s="18" t="s">
        <v>22</v>
      </c>
      <c r="BJ9" s="18" t="s">
        <v>45</v>
      </c>
      <c r="BK9" s="38" t="s">
        <v>45</v>
      </c>
      <c r="BL9" s="31" t="s">
        <v>45</v>
      </c>
      <c r="BM9" s="17" t="s">
        <v>45</v>
      </c>
      <c r="BN9" s="18" t="s">
        <v>22</v>
      </c>
      <c r="BO9" s="37" t="s">
        <v>44</v>
      </c>
      <c r="BP9" s="18" t="s">
        <v>22</v>
      </c>
      <c r="BQ9" s="18" t="s">
        <v>22</v>
      </c>
      <c r="BR9" s="17" t="s">
        <v>45</v>
      </c>
      <c r="BS9" s="18" t="s">
        <v>22</v>
      </c>
      <c r="BT9" s="18" t="s">
        <v>22</v>
      </c>
      <c r="BU9" s="18" t="s">
        <v>22</v>
      </c>
      <c r="BV9" s="39" t="s">
        <v>44</v>
      </c>
      <c r="BW9" s="12" t="s">
        <v>22</v>
      </c>
      <c r="BX9" s="22" t="s">
        <v>22</v>
      </c>
    </row>
    <row r="10" spans="1:76" x14ac:dyDescent="0.35">
      <c r="A10" s="13" t="s">
        <v>975</v>
      </c>
      <c r="B10" s="17" t="s">
        <v>495</v>
      </c>
      <c r="C10" s="17" t="s">
        <v>425</v>
      </c>
      <c r="D10" s="18" t="s">
        <v>414</v>
      </c>
      <c r="E10" s="30" t="s">
        <v>297</v>
      </c>
      <c r="F10" s="31" t="s">
        <v>331</v>
      </c>
      <c r="G10" s="31" t="s">
        <v>331</v>
      </c>
      <c r="H10" s="31" t="s">
        <v>331</v>
      </c>
      <c r="I10" s="18" t="s">
        <v>422</v>
      </c>
      <c r="J10" s="18" t="s">
        <v>160</v>
      </c>
      <c r="K10" s="37" t="s">
        <v>424</v>
      </c>
      <c r="L10" s="37" t="s">
        <v>332</v>
      </c>
      <c r="M10" s="18" t="s">
        <v>414</v>
      </c>
      <c r="N10" s="37" t="s">
        <v>485</v>
      </c>
      <c r="O10" s="37" t="s">
        <v>542</v>
      </c>
      <c r="P10" s="37" t="s">
        <v>431</v>
      </c>
      <c r="Q10" s="37" t="s">
        <v>304</v>
      </c>
      <c r="R10" s="37" t="s">
        <v>599</v>
      </c>
      <c r="S10" s="30" t="s">
        <v>148</v>
      </c>
      <c r="T10" s="37" t="s">
        <v>599</v>
      </c>
      <c r="U10" s="17" t="s">
        <v>425</v>
      </c>
      <c r="V10" s="31" t="s">
        <v>402</v>
      </c>
      <c r="W10" s="18" t="s">
        <v>422</v>
      </c>
      <c r="X10" s="18" t="s">
        <v>414</v>
      </c>
      <c r="Y10" s="37" t="s">
        <v>591</v>
      </c>
      <c r="Z10" s="37" t="s">
        <v>421</v>
      </c>
      <c r="AA10" s="31" t="s">
        <v>149</v>
      </c>
      <c r="AB10" s="31" t="s">
        <v>399</v>
      </c>
      <c r="AC10" s="38" t="s">
        <v>421</v>
      </c>
      <c r="AD10" s="31" t="s">
        <v>430</v>
      </c>
      <c r="AE10" s="37" t="s">
        <v>304</v>
      </c>
      <c r="AF10" s="31" t="s">
        <v>149</v>
      </c>
      <c r="AG10" s="31" t="s">
        <v>404</v>
      </c>
      <c r="AH10" s="38" t="s">
        <v>424</v>
      </c>
      <c r="AI10" s="31" t="s">
        <v>400</v>
      </c>
      <c r="AJ10" s="31" t="s">
        <v>280</v>
      </c>
      <c r="AK10" s="31" t="s">
        <v>522</v>
      </c>
      <c r="AL10" s="30" t="s">
        <v>278</v>
      </c>
      <c r="AM10" s="37" t="s">
        <v>421</v>
      </c>
      <c r="AN10" s="17" t="s">
        <v>414</v>
      </c>
      <c r="AO10" s="31" t="s">
        <v>148</v>
      </c>
      <c r="AP10" s="31" t="s">
        <v>430</v>
      </c>
      <c r="AQ10" s="37" t="s">
        <v>599</v>
      </c>
      <c r="AR10" s="17" t="s">
        <v>425</v>
      </c>
      <c r="AS10" s="37" t="s">
        <v>421</v>
      </c>
      <c r="AT10" s="18" t="s">
        <v>420</v>
      </c>
      <c r="AU10" s="18" t="s">
        <v>414</v>
      </c>
      <c r="AV10" s="18" t="s">
        <v>160</v>
      </c>
      <c r="AW10" s="38" t="s">
        <v>419</v>
      </c>
      <c r="AX10" s="31" t="s">
        <v>422</v>
      </c>
      <c r="AY10" s="30" t="s">
        <v>149</v>
      </c>
      <c r="AZ10" s="18" t="s">
        <v>495</v>
      </c>
      <c r="BA10" s="37" t="s">
        <v>161</v>
      </c>
      <c r="BB10" s="37" t="s">
        <v>503</v>
      </c>
      <c r="BC10" s="38" t="s">
        <v>421</v>
      </c>
      <c r="BD10" s="18" t="s">
        <v>487</v>
      </c>
      <c r="BE10" s="31" t="s">
        <v>148</v>
      </c>
      <c r="BF10" s="31" t="s">
        <v>149</v>
      </c>
      <c r="BG10" s="31" t="s">
        <v>661</v>
      </c>
      <c r="BH10" s="38" t="s">
        <v>414</v>
      </c>
      <c r="BI10" s="18" t="s">
        <v>487</v>
      </c>
      <c r="BJ10" s="31" t="s">
        <v>398</v>
      </c>
      <c r="BK10" s="38" t="s">
        <v>419</v>
      </c>
      <c r="BL10" s="31" t="s">
        <v>430</v>
      </c>
      <c r="BM10" s="38" t="s">
        <v>419</v>
      </c>
      <c r="BN10" s="37" t="s">
        <v>599</v>
      </c>
      <c r="BO10" s="31" t="s">
        <v>430</v>
      </c>
      <c r="BP10" s="31" t="s">
        <v>149</v>
      </c>
      <c r="BQ10" s="18" t="s">
        <v>421</v>
      </c>
      <c r="BR10" s="38" t="s">
        <v>421</v>
      </c>
      <c r="BS10" s="37" t="s">
        <v>421</v>
      </c>
      <c r="BT10" s="31" t="s">
        <v>404</v>
      </c>
      <c r="BU10" s="18" t="s">
        <v>414</v>
      </c>
      <c r="BV10" s="32" t="s">
        <v>396</v>
      </c>
      <c r="BW10" s="32" t="s">
        <v>149</v>
      </c>
      <c r="BX10" s="22" t="s">
        <v>421</v>
      </c>
    </row>
    <row r="11" spans="1:76" x14ac:dyDescent="0.35">
      <c r="A11" s="13" t="s">
        <v>974</v>
      </c>
      <c r="B11" s="17" t="s">
        <v>24</v>
      </c>
      <c r="C11" s="38" t="s">
        <v>28</v>
      </c>
      <c r="D11" s="31" t="s">
        <v>16</v>
      </c>
      <c r="E11" s="17" t="s">
        <v>67</v>
      </c>
      <c r="F11" s="31" t="s">
        <v>55</v>
      </c>
      <c r="G11" s="18" t="s">
        <v>54</v>
      </c>
      <c r="H11" s="18" t="s">
        <v>43</v>
      </c>
      <c r="I11" s="37" t="s">
        <v>40</v>
      </c>
      <c r="J11" s="18" t="s">
        <v>42</v>
      </c>
      <c r="K11" s="31" t="s">
        <v>22</v>
      </c>
      <c r="L11" s="31" t="s">
        <v>44</v>
      </c>
      <c r="M11" s="37" t="s">
        <v>41</v>
      </c>
      <c r="N11" s="18" t="s">
        <v>43</v>
      </c>
      <c r="O11" s="31" t="s">
        <v>44</v>
      </c>
      <c r="P11" s="18" t="s">
        <v>71</v>
      </c>
      <c r="Q11" s="37" t="s">
        <v>367</v>
      </c>
      <c r="R11" s="37" t="s">
        <v>65</v>
      </c>
      <c r="S11" s="17" t="s">
        <v>24</v>
      </c>
      <c r="T11" s="18" t="s">
        <v>24</v>
      </c>
      <c r="U11" s="38" t="s">
        <v>40</v>
      </c>
      <c r="V11" s="18" t="s">
        <v>67</v>
      </c>
      <c r="W11" s="18" t="s">
        <v>42</v>
      </c>
      <c r="X11" s="37" t="s">
        <v>66</v>
      </c>
      <c r="Y11" s="18" t="s">
        <v>67</v>
      </c>
      <c r="Z11" s="18" t="s">
        <v>16</v>
      </c>
      <c r="AA11" s="31" t="s">
        <v>12</v>
      </c>
      <c r="AB11" s="31" t="s">
        <v>44</v>
      </c>
      <c r="AC11" s="17" t="s">
        <v>67</v>
      </c>
      <c r="AD11" s="37" t="s">
        <v>21</v>
      </c>
      <c r="AE11" s="31" t="s">
        <v>44</v>
      </c>
      <c r="AF11" s="18" t="s">
        <v>71</v>
      </c>
      <c r="AG11" s="31" t="s">
        <v>22</v>
      </c>
      <c r="AH11" s="17" t="s">
        <v>24</v>
      </c>
      <c r="AI11" s="18" t="s">
        <v>54</v>
      </c>
      <c r="AJ11" s="18" t="s">
        <v>42</v>
      </c>
      <c r="AK11" s="31" t="s">
        <v>44</v>
      </c>
      <c r="AL11" s="17" t="s">
        <v>42</v>
      </c>
      <c r="AM11" s="18" t="s">
        <v>24</v>
      </c>
      <c r="AN11" s="38" t="s">
        <v>125</v>
      </c>
      <c r="AO11" s="37" t="s">
        <v>41</v>
      </c>
      <c r="AP11" s="31" t="s">
        <v>16</v>
      </c>
      <c r="AQ11" s="31" t="s">
        <v>55</v>
      </c>
      <c r="AR11" s="17" t="s">
        <v>67</v>
      </c>
      <c r="AS11" s="18" t="s">
        <v>42</v>
      </c>
      <c r="AT11" s="18" t="s">
        <v>67</v>
      </c>
      <c r="AU11" s="18" t="s">
        <v>42</v>
      </c>
      <c r="AV11" s="18" t="s">
        <v>71</v>
      </c>
      <c r="AW11" s="17" t="s">
        <v>29</v>
      </c>
      <c r="AX11" s="18" t="s">
        <v>125</v>
      </c>
      <c r="AY11" s="30" t="s">
        <v>16</v>
      </c>
      <c r="AZ11" s="37" t="s">
        <v>28</v>
      </c>
      <c r="BA11" s="18" t="s">
        <v>66</v>
      </c>
      <c r="BB11" s="18" t="s">
        <v>53</v>
      </c>
      <c r="BC11" s="17" t="s">
        <v>71</v>
      </c>
      <c r="BD11" s="31" t="s">
        <v>71</v>
      </c>
      <c r="BE11" s="18" t="s">
        <v>42</v>
      </c>
      <c r="BF11" s="37" t="s">
        <v>28</v>
      </c>
      <c r="BG11" s="37" t="s">
        <v>442</v>
      </c>
      <c r="BH11" s="30" t="s">
        <v>24</v>
      </c>
      <c r="BI11" s="18" t="s">
        <v>71</v>
      </c>
      <c r="BJ11" s="37" t="s">
        <v>40</v>
      </c>
      <c r="BK11" s="17" t="s">
        <v>24</v>
      </c>
      <c r="BL11" s="18" t="s">
        <v>24</v>
      </c>
      <c r="BM11" s="38" t="s">
        <v>19</v>
      </c>
      <c r="BN11" s="18" t="s">
        <v>71</v>
      </c>
      <c r="BO11" s="31" t="s">
        <v>30</v>
      </c>
      <c r="BP11" s="18" t="s">
        <v>54</v>
      </c>
      <c r="BQ11" s="37" t="s">
        <v>222</v>
      </c>
      <c r="BR11" s="38" t="s">
        <v>19</v>
      </c>
      <c r="BS11" s="18" t="s">
        <v>42</v>
      </c>
      <c r="BT11" s="31" t="s">
        <v>44</v>
      </c>
      <c r="BU11" s="31" t="s">
        <v>16</v>
      </c>
      <c r="BV11" s="32" t="s">
        <v>12</v>
      </c>
      <c r="BW11" s="12" t="s">
        <v>54</v>
      </c>
      <c r="BX11" s="40" t="s">
        <v>222</v>
      </c>
    </row>
    <row r="12" spans="1:76" x14ac:dyDescent="0.35">
      <c r="A12" s="13" t="s">
        <v>973</v>
      </c>
      <c r="B12" s="17" t="s">
        <v>992</v>
      </c>
      <c r="C12" s="17" t="s">
        <v>924</v>
      </c>
      <c r="D12" s="18" t="s">
        <v>994</v>
      </c>
      <c r="E12" s="38" t="s">
        <v>1390</v>
      </c>
      <c r="F12" s="37" t="s">
        <v>1381</v>
      </c>
      <c r="G12" s="37" t="s">
        <v>942</v>
      </c>
      <c r="H12" s="37" t="s">
        <v>937</v>
      </c>
      <c r="I12" s="18" t="s">
        <v>907</v>
      </c>
      <c r="J12" s="18" t="s">
        <v>917</v>
      </c>
      <c r="K12" s="18" t="s">
        <v>904</v>
      </c>
      <c r="L12" s="18" t="s">
        <v>897</v>
      </c>
      <c r="M12" s="18" t="s">
        <v>893</v>
      </c>
      <c r="N12" s="31" t="s">
        <v>817</v>
      </c>
      <c r="O12" s="31" t="s">
        <v>1242</v>
      </c>
      <c r="P12" s="31" t="s">
        <v>812</v>
      </c>
      <c r="Q12" s="31" t="s">
        <v>1114</v>
      </c>
      <c r="R12" s="31" t="s">
        <v>849</v>
      </c>
      <c r="S12" s="38" t="s">
        <v>941</v>
      </c>
      <c r="T12" s="31" t="s">
        <v>875</v>
      </c>
      <c r="U12" s="17" t="s">
        <v>890</v>
      </c>
      <c r="V12" s="37" t="s">
        <v>931</v>
      </c>
      <c r="W12" s="18" t="s">
        <v>920</v>
      </c>
      <c r="X12" s="18" t="s">
        <v>994</v>
      </c>
      <c r="Y12" s="31" t="s">
        <v>875</v>
      </c>
      <c r="Z12" s="18" t="s">
        <v>893</v>
      </c>
      <c r="AA12" s="37" t="s">
        <v>934</v>
      </c>
      <c r="AB12" s="37" t="s">
        <v>1391</v>
      </c>
      <c r="AC12" s="30" t="s">
        <v>896</v>
      </c>
      <c r="AD12" s="37" t="s">
        <v>912</v>
      </c>
      <c r="AE12" s="31" t="s">
        <v>1272</v>
      </c>
      <c r="AF12" s="37" t="s">
        <v>929</v>
      </c>
      <c r="AG12" s="37" t="s">
        <v>1376</v>
      </c>
      <c r="AH12" s="30" t="s">
        <v>876</v>
      </c>
      <c r="AI12" s="37" t="s">
        <v>1392</v>
      </c>
      <c r="AJ12" s="37" t="s">
        <v>1393</v>
      </c>
      <c r="AK12" s="37" t="s">
        <v>1394</v>
      </c>
      <c r="AL12" s="38" t="s">
        <v>1395</v>
      </c>
      <c r="AM12" s="31" t="s">
        <v>896</v>
      </c>
      <c r="AN12" s="17" t="s">
        <v>905</v>
      </c>
      <c r="AO12" s="37" t="s">
        <v>940</v>
      </c>
      <c r="AP12" s="37" t="s">
        <v>938</v>
      </c>
      <c r="AQ12" s="31" t="s">
        <v>875</v>
      </c>
      <c r="AR12" s="17" t="s">
        <v>906</v>
      </c>
      <c r="AS12" s="18" t="s">
        <v>893</v>
      </c>
      <c r="AT12" s="18" t="s">
        <v>897</v>
      </c>
      <c r="AU12" s="18" t="s">
        <v>991</v>
      </c>
      <c r="AV12" s="18" t="s">
        <v>918</v>
      </c>
      <c r="AW12" s="30" t="s">
        <v>897</v>
      </c>
      <c r="AX12" s="37" t="s">
        <v>919</v>
      </c>
      <c r="AY12" s="38" t="s">
        <v>938</v>
      </c>
      <c r="AZ12" s="18" t="s">
        <v>992</v>
      </c>
      <c r="BA12" s="31" t="s">
        <v>809</v>
      </c>
      <c r="BB12" s="31" t="s">
        <v>871</v>
      </c>
      <c r="BC12" s="30" t="s">
        <v>898</v>
      </c>
      <c r="BD12" s="31" t="s">
        <v>895</v>
      </c>
      <c r="BE12" s="37" t="s">
        <v>940</v>
      </c>
      <c r="BF12" s="37" t="s">
        <v>926</v>
      </c>
      <c r="BG12" s="37" t="s">
        <v>1381</v>
      </c>
      <c r="BH12" s="30" t="s">
        <v>902</v>
      </c>
      <c r="BI12" s="18" t="s">
        <v>991</v>
      </c>
      <c r="BJ12" s="37" t="s">
        <v>1381</v>
      </c>
      <c r="BK12" s="30" t="s">
        <v>969</v>
      </c>
      <c r="BL12" s="37" t="s">
        <v>916</v>
      </c>
      <c r="BM12" s="30" t="s">
        <v>892</v>
      </c>
      <c r="BN12" s="31" t="s">
        <v>851</v>
      </c>
      <c r="BO12" s="37" t="s">
        <v>1396</v>
      </c>
      <c r="BP12" s="37" t="s">
        <v>936</v>
      </c>
      <c r="BQ12" s="31" t="s">
        <v>901</v>
      </c>
      <c r="BR12" s="30" t="s">
        <v>894</v>
      </c>
      <c r="BS12" s="31" t="s">
        <v>1240</v>
      </c>
      <c r="BT12" s="37" t="s">
        <v>926</v>
      </c>
      <c r="BU12" s="18" t="s">
        <v>924</v>
      </c>
      <c r="BV12" s="39" t="s">
        <v>1397</v>
      </c>
      <c r="BW12" s="39" t="s">
        <v>936</v>
      </c>
      <c r="BX12" s="22" t="s">
        <v>901</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BX18"/>
  <sheetViews>
    <sheetView showGridLines="0" workbookViewId="0">
      <pane xSplit="1" topLeftCell="B1" activePane="topRight" state="frozenSplit"/>
      <selection pane="topRight"/>
    </sheetView>
  </sheetViews>
  <sheetFormatPr defaultRowHeight="14.5" x14ac:dyDescent="0.35"/>
  <cols>
    <col min="1" max="1" width="77.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1487</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22</v>
      </c>
      <c r="B3" s="15" t="s">
        <v>30</v>
      </c>
      <c r="C3" s="35" t="s">
        <v>16</v>
      </c>
      <c r="D3" s="29" t="s">
        <v>12</v>
      </c>
      <c r="E3" s="15" t="s">
        <v>44</v>
      </c>
      <c r="F3" s="16" t="s">
        <v>55</v>
      </c>
      <c r="G3" s="16" t="s">
        <v>44</v>
      </c>
      <c r="H3" s="34" t="s">
        <v>54</v>
      </c>
      <c r="I3" s="34" t="s">
        <v>71</v>
      </c>
      <c r="J3" s="34" t="s">
        <v>54</v>
      </c>
      <c r="K3" s="16" t="s">
        <v>43</v>
      </c>
      <c r="L3" s="16" t="s">
        <v>55</v>
      </c>
      <c r="M3" s="29" t="s">
        <v>22</v>
      </c>
      <c r="N3" s="29" t="s">
        <v>22</v>
      </c>
      <c r="O3" s="29" t="s">
        <v>22</v>
      </c>
      <c r="P3" s="29" t="s">
        <v>22</v>
      </c>
      <c r="Q3" s="29" t="s">
        <v>22</v>
      </c>
      <c r="R3" s="16" t="s">
        <v>44</v>
      </c>
      <c r="S3" s="35" t="s">
        <v>16</v>
      </c>
      <c r="T3" s="29" t="s">
        <v>44</v>
      </c>
      <c r="U3" s="35" t="s">
        <v>43</v>
      </c>
      <c r="V3" s="16" t="s">
        <v>43</v>
      </c>
      <c r="W3" s="34" t="s">
        <v>67</v>
      </c>
      <c r="X3" s="16" t="s">
        <v>55</v>
      </c>
      <c r="Y3" s="29" t="s">
        <v>45</v>
      </c>
      <c r="Z3" s="29" t="s">
        <v>45</v>
      </c>
      <c r="AA3" s="29" t="s">
        <v>22</v>
      </c>
      <c r="AB3" s="16" t="s">
        <v>45</v>
      </c>
      <c r="AC3" s="15" t="s">
        <v>30</v>
      </c>
      <c r="AD3" s="16" t="s">
        <v>44</v>
      </c>
      <c r="AE3" s="16" t="s">
        <v>55</v>
      </c>
      <c r="AF3" s="16" t="s">
        <v>30</v>
      </c>
      <c r="AG3" s="29" t="s">
        <v>22</v>
      </c>
      <c r="AH3" s="15" t="s">
        <v>30</v>
      </c>
      <c r="AI3" s="29" t="s">
        <v>45</v>
      </c>
      <c r="AJ3" s="34" t="s">
        <v>71</v>
      </c>
      <c r="AK3" s="29" t="s">
        <v>22</v>
      </c>
      <c r="AL3" s="15" t="s">
        <v>16</v>
      </c>
      <c r="AM3" s="16" t="s">
        <v>30</v>
      </c>
      <c r="AN3" s="35" t="s">
        <v>16</v>
      </c>
      <c r="AO3" s="16" t="s">
        <v>55</v>
      </c>
      <c r="AP3" s="29" t="s">
        <v>45</v>
      </c>
      <c r="AQ3" s="16" t="s">
        <v>44</v>
      </c>
      <c r="AR3" s="28" t="s">
        <v>45</v>
      </c>
      <c r="AS3" s="34" t="s">
        <v>71</v>
      </c>
      <c r="AT3" s="16" t="s">
        <v>44</v>
      </c>
      <c r="AU3" s="34" t="s">
        <v>16</v>
      </c>
      <c r="AV3" s="16" t="s">
        <v>44</v>
      </c>
      <c r="AW3" s="15" t="s">
        <v>30</v>
      </c>
      <c r="AX3" s="16" t="s">
        <v>30</v>
      </c>
      <c r="AY3" s="15" t="s">
        <v>30</v>
      </c>
      <c r="AZ3" s="16" t="s">
        <v>30</v>
      </c>
      <c r="BA3" s="16" t="s">
        <v>44</v>
      </c>
      <c r="BB3" s="16" t="s">
        <v>55</v>
      </c>
      <c r="BC3" s="15" t="s">
        <v>44</v>
      </c>
      <c r="BD3" s="16" t="s">
        <v>30</v>
      </c>
      <c r="BE3" s="29" t="s">
        <v>22</v>
      </c>
      <c r="BF3" s="34" t="s">
        <v>16</v>
      </c>
      <c r="BG3" s="34" t="s">
        <v>358</v>
      </c>
      <c r="BH3" s="28" t="s">
        <v>12</v>
      </c>
      <c r="BI3" s="34" t="s">
        <v>42</v>
      </c>
      <c r="BJ3" s="34" t="s">
        <v>42</v>
      </c>
      <c r="BK3" s="28" t="s">
        <v>12</v>
      </c>
      <c r="BL3" s="34" t="s">
        <v>71</v>
      </c>
      <c r="BM3" s="15" t="s">
        <v>30</v>
      </c>
      <c r="BN3" s="16" t="s">
        <v>43</v>
      </c>
      <c r="BO3" s="16" t="s">
        <v>44</v>
      </c>
      <c r="BP3" s="29" t="s">
        <v>22</v>
      </c>
      <c r="BQ3" s="16" t="s">
        <v>43</v>
      </c>
      <c r="BR3" s="15" t="s">
        <v>30</v>
      </c>
      <c r="BS3" s="34" t="s">
        <v>16</v>
      </c>
      <c r="BT3" s="34" t="s">
        <v>111</v>
      </c>
      <c r="BU3" s="16" t="s">
        <v>55</v>
      </c>
      <c r="BV3" s="46" t="s">
        <v>45</v>
      </c>
      <c r="BW3" s="46" t="s">
        <v>22</v>
      </c>
      <c r="BX3" s="21" t="s">
        <v>43</v>
      </c>
    </row>
    <row r="4" spans="1:76" x14ac:dyDescent="0.35">
      <c r="A4" s="13" t="s">
        <v>13</v>
      </c>
      <c r="B4" s="17" t="s">
        <v>29</v>
      </c>
      <c r="C4" s="17" t="s">
        <v>29</v>
      </c>
      <c r="D4" s="18" t="s">
        <v>24</v>
      </c>
      <c r="E4" s="17" t="s">
        <v>71</v>
      </c>
      <c r="F4" s="18" t="s">
        <v>42</v>
      </c>
      <c r="G4" s="31" t="s">
        <v>55</v>
      </c>
      <c r="H4" s="37" t="s">
        <v>65</v>
      </c>
      <c r="I4" s="18" t="s">
        <v>67</v>
      </c>
      <c r="J4" s="18" t="s">
        <v>42</v>
      </c>
      <c r="K4" s="18" t="s">
        <v>111</v>
      </c>
      <c r="L4" s="18" t="s">
        <v>111</v>
      </c>
      <c r="M4" s="18" t="s">
        <v>43</v>
      </c>
      <c r="N4" s="31" t="s">
        <v>44</v>
      </c>
      <c r="O4" s="18" t="s">
        <v>43</v>
      </c>
      <c r="P4" s="31" t="s">
        <v>22</v>
      </c>
      <c r="Q4" s="31" t="s">
        <v>44</v>
      </c>
      <c r="R4" s="18" t="s">
        <v>111</v>
      </c>
      <c r="S4" s="38" t="s">
        <v>24</v>
      </c>
      <c r="T4" s="31" t="s">
        <v>16</v>
      </c>
      <c r="U4" s="38" t="s">
        <v>89</v>
      </c>
      <c r="V4" s="37" t="s">
        <v>40</v>
      </c>
      <c r="W4" s="37" t="s">
        <v>40</v>
      </c>
      <c r="X4" s="18" t="s">
        <v>55</v>
      </c>
      <c r="Y4" s="31" t="s">
        <v>12</v>
      </c>
      <c r="Z4" s="31" t="s">
        <v>44</v>
      </c>
      <c r="AA4" s="18" t="s">
        <v>16</v>
      </c>
      <c r="AB4" s="18" t="s">
        <v>71</v>
      </c>
      <c r="AC4" s="17" t="s">
        <v>67</v>
      </c>
      <c r="AD4" s="37" t="s">
        <v>66</v>
      </c>
      <c r="AE4" s="31" t="s">
        <v>55</v>
      </c>
      <c r="AF4" s="18" t="s">
        <v>16</v>
      </c>
      <c r="AG4" s="18" t="s">
        <v>54</v>
      </c>
      <c r="AH4" s="17" t="s">
        <v>29</v>
      </c>
      <c r="AI4" s="18" t="s">
        <v>43</v>
      </c>
      <c r="AJ4" s="18" t="s">
        <v>71</v>
      </c>
      <c r="AK4" s="37" t="s">
        <v>79</v>
      </c>
      <c r="AL4" s="38" t="s">
        <v>41</v>
      </c>
      <c r="AM4" s="31" t="s">
        <v>10</v>
      </c>
      <c r="AN4" s="17" t="s">
        <v>29</v>
      </c>
      <c r="AO4" s="37" t="s">
        <v>40</v>
      </c>
      <c r="AP4" s="31" t="s">
        <v>30</v>
      </c>
      <c r="AQ4" s="18" t="s">
        <v>268</v>
      </c>
      <c r="AR4" s="17" t="s">
        <v>71</v>
      </c>
      <c r="AS4" s="18" t="s">
        <v>67</v>
      </c>
      <c r="AT4" s="31" t="s">
        <v>55</v>
      </c>
      <c r="AU4" s="31" t="s">
        <v>30</v>
      </c>
      <c r="AV4" s="37" t="s">
        <v>19</v>
      </c>
      <c r="AW4" s="30" t="s">
        <v>30</v>
      </c>
      <c r="AX4" s="37" t="s">
        <v>28</v>
      </c>
      <c r="AY4" s="17" t="s">
        <v>24</v>
      </c>
      <c r="AZ4" s="18" t="s">
        <v>67</v>
      </c>
      <c r="BA4" s="31" t="s">
        <v>12</v>
      </c>
      <c r="BB4" s="31" t="s">
        <v>44</v>
      </c>
      <c r="BC4" s="30" t="s">
        <v>44</v>
      </c>
      <c r="BD4" s="18" t="s">
        <v>16</v>
      </c>
      <c r="BE4" s="37" t="s">
        <v>40</v>
      </c>
      <c r="BF4" s="37" t="s">
        <v>19</v>
      </c>
      <c r="BG4" s="31" t="s">
        <v>44</v>
      </c>
      <c r="BH4" s="30" t="s">
        <v>29</v>
      </c>
      <c r="BI4" s="37" t="s">
        <v>41</v>
      </c>
      <c r="BJ4" s="37" t="s">
        <v>66</v>
      </c>
      <c r="BK4" s="30" t="s">
        <v>16</v>
      </c>
      <c r="BL4" s="37" t="s">
        <v>125</v>
      </c>
      <c r="BM4" s="17" t="s">
        <v>125</v>
      </c>
      <c r="BN4" s="18" t="s">
        <v>43</v>
      </c>
      <c r="BO4" s="18" t="s">
        <v>71</v>
      </c>
      <c r="BP4" s="18" t="s">
        <v>43</v>
      </c>
      <c r="BQ4" s="18" t="s">
        <v>55</v>
      </c>
      <c r="BR4" s="17" t="s">
        <v>67</v>
      </c>
      <c r="BS4" s="18" t="s">
        <v>67</v>
      </c>
      <c r="BT4" s="37" t="s">
        <v>222</v>
      </c>
      <c r="BU4" s="18" t="s">
        <v>71</v>
      </c>
      <c r="BV4" s="12" t="s">
        <v>16</v>
      </c>
      <c r="BW4" s="12" t="s">
        <v>43</v>
      </c>
      <c r="BX4" s="22" t="s">
        <v>55</v>
      </c>
    </row>
    <row r="5" spans="1:76" x14ac:dyDescent="0.35">
      <c r="A5" s="13" t="s">
        <v>11</v>
      </c>
      <c r="B5" s="17" t="s">
        <v>15</v>
      </c>
      <c r="C5" s="17" t="s">
        <v>21</v>
      </c>
      <c r="D5" s="18" t="s">
        <v>28</v>
      </c>
      <c r="E5" s="38" t="s">
        <v>50</v>
      </c>
      <c r="F5" s="18" t="s">
        <v>367</v>
      </c>
      <c r="G5" s="37" t="s">
        <v>50</v>
      </c>
      <c r="H5" s="18" t="s">
        <v>41</v>
      </c>
      <c r="I5" s="18" t="s">
        <v>41</v>
      </c>
      <c r="J5" s="18" t="s">
        <v>89</v>
      </c>
      <c r="K5" s="18" t="s">
        <v>40</v>
      </c>
      <c r="L5" s="18" t="s">
        <v>41</v>
      </c>
      <c r="M5" s="18" t="s">
        <v>52</v>
      </c>
      <c r="N5" s="31" t="s">
        <v>44</v>
      </c>
      <c r="O5" s="31" t="s">
        <v>16</v>
      </c>
      <c r="P5" s="18" t="s">
        <v>40</v>
      </c>
      <c r="Q5" s="31" t="s">
        <v>45</v>
      </c>
      <c r="R5" s="31" t="s">
        <v>43</v>
      </c>
      <c r="S5" s="38" t="s">
        <v>21</v>
      </c>
      <c r="T5" s="31" t="s">
        <v>125</v>
      </c>
      <c r="U5" s="38" t="s">
        <v>50</v>
      </c>
      <c r="V5" s="37" t="s">
        <v>52</v>
      </c>
      <c r="W5" s="37" t="s">
        <v>20</v>
      </c>
      <c r="X5" s="18" t="s">
        <v>40</v>
      </c>
      <c r="Y5" s="18" t="s">
        <v>28</v>
      </c>
      <c r="Z5" s="31" t="s">
        <v>71</v>
      </c>
      <c r="AA5" s="31" t="s">
        <v>16</v>
      </c>
      <c r="AB5" s="31" t="s">
        <v>67</v>
      </c>
      <c r="AC5" s="17" t="s">
        <v>19</v>
      </c>
      <c r="AD5" s="18" t="s">
        <v>21</v>
      </c>
      <c r="AE5" s="18" t="s">
        <v>66</v>
      </c>
      <c r="AF5" s="18" t="s">
        <v>15</v>
      </c>
      <c r="AG5" s="37" t="s">
        <v>405</v>
      </c>
      <c r="AH5" s="17" t="s">
        <v>15</v>
      </c>
      <c r="AI5" s="31" t="s">
        <v>71</v>
      </c>
      <c r="AJ5" s="18" t="s">
        <v>89</v>
      </c>
      <c r="AK5" s="18" t="s">
        <v>367</v>
      </c>
      <c r="AL5" s="38" t="s">
        <v>34</v>
      </c>
      <c r="AM5" s="31" t="s">
        <v>19</v>
      </c>
      <c r="AN5" s="17" t="s">
        <v>21</v>
      </c>
      <c r="AO5" s="37" t="s">
        <v>60</v>
      </c>
      <c r="AP5" s="31" t="s">
        <v>24</v>
      </c>
      <c r="AQ5" s="31" t="s">
        <v>67</v>
      </c>
      <c r="AR5" s="17" t="s">
        <v>15</v>
      </c>
      <c r="AS5" s="18" t="s">
        <v>42</v>
      </c>
      <c r="AT5" s="18" t="s">
        <v>41</v>
      </c>
      <c r="AU5" s="18" t="s">
        <v>75</v>
      </c>
      <c r="AV5" s="18" t="s">
        <v>15</v>
      </c>
      <c r="AW5" s="30" t="s">
        <v>125</v>
      </c>
      <c r="AX5" s="37" t="s">
        <v>34</v>
      </c>
      <c r="AY5" s="38" t="s">
        <v>75</v>
      </c>
      <c r="AZ5" s="18" t="s">
        <v>28</v>
      </c>
      <c r="BA5" s="31" t="s">
        <v>67</v>
      </c>
      <c r="BB5" s="18" t="s">
        <v>358</v>
      </c>
      <c r="BC5" s="30" t="s">
        <v>71</v>
      </c>
      <c r="BD5" s="18" t="s">
        <v>19</v>
      </c>
      <c r="BE5" s="37" t="s">
        <v>50</v>
      </c>
      <c r="BF5" s="37" t="s">
        <v>114</v>
      </c>
      <c r="BG5" s="37" t="s">
        <v>522</v>
      </c>
      <c r="BH5" s="30" t="s">
        <v>19</v>
      </c>
      <c r="BI5" s="37" t="s">
        <v>60</v>
      </c>
      <c r="BJ5" s="37" t="s">
        <v>50</v>
      </c>
      <c r="BK5" s="30" t="s">
        <v>125</v>
      </c>
      <c r="BL5" s="37" t="s">
        <v>34</v>
      </c>
      <c r="BM5" s="17" t="s">
        <v>19</v>
      </c>
      <c r="BN5" s="18" t="s">
        <v>65</v>
      </c>
      <c r="BO5" s="18" t="s">
        <v>28</v>
      </c>
      <c r="BP5" s="37" t="s">
        <v>60</v>
      </c>
      <c r="BQ5" s="37" t="s">
        <v>49</v>
      </c>
      <c r="BR5" s="17" t="s">
        <v>28</v>
      </c>
      <c r="BS5" s="37" t="s">
        <v>34</v>
      </c>
      <c r="BT5" s="37" t="s">
        <v>210</v>
      </c>
      <c r="BU5" s="18" t="s">
        <v>41</v>
      </c>
      <c r="BV5" s="32" t="s">
        <v>16</v>
      </c>
      <c r="BW5" s="39" t="s">
        <v>60</v>
      </c>
      <c r="BX5" s="40" t="s">
        <v>49</v>
      </c>
    </row>
    <row r="6" spans="1:76" x14ac:dyDescent="0.35">
      <c r="A6" s="13" t="s">
        <v>10</v>
      </c>
      <c r="B6" s="17" t="s">
        <v>75</v>
      </c>
      <c r="C6" s="17" t="s">
        <v>75</v>
      </c>
      <c r="D6" s="18" t="s">
        <v>34</v>
      </c>
      <c r="E6" s="17" t="s">
        <v>65</v>
      </c>
      <c r="F6" s="31" t="s">
        <v>67</v>
      </c>
      <c r="G6" s="18" t="s">
        <v>40</v>
      </c>
      <c r="H6" s="18" t="s">
        <v>52</v>
      </c>
      <c r="I6" s="37" t="s">
        <v>20</v>
      </c>
      <c r="J6" s="37" t="s">
        <v>38</v>
      </c>
      <c r="K6" s="31" t="s">
        <v>71</v>
      </c>
      <c r="L6" s="31" t="s">
        <v>41</v>
      </c>
      <c r="M6" s="18" t="s">
        <v>41</v>
      </c>
      <c r="N6" s="18" t="s">
        <v>40</v>
      </c>
      <c r="O6" s="31" t="s">
        <v>41</v>
      </c>
      <c r="P6" s="31" t="s">
        <v>42</v>
      </c>
      <c r="Q6" s="18" t="s">
        <v>60</v>
      </c>
      <c r="R6" s="37" t="s">
        <v>88</v>
      </c>
      <c r="S6" s="38" t="s">
        <v>114</v>
      </c>
      <c r="T6" s="31" t="s">
        <v>15</v>
      </c>
      <c r="U6" s="38" t="s">
        <v>124</v>
      </c>
      <c r="V6" s="37" t="s">
        <v>494</v>
      </c>
      <c r="W6" s="18" t="s">
        <v>52</v>
      </c>
      <c r="X6" s="18" t="s">
        <v>40</v>
      </c>
      <c r="Y6" s="18" t="s">
        <v>21</v>
      </c>
      <c r="Z6" s="31" t="s">
        <v>28</v>
      </c>
      <c r="AA6" s="18" t="s">
        <v>15</v>
      </c>
      <c r="AB6" s="18" t="s">
        <v>75</v>
      </c>
      <c r="AC6" s="17" t="s">
        <v>21</v>
      </c>
      <c r="AD6" s="37" t="s">
        <v>9</v>
      </c>
      <c r="AE6" s="31" t="s">
        <v>19</v>
      </c>
      <c r="AF6" s="18" t="s">
        <v>34</v>
      </c>
      <c r="AG6" s="18" t="s">
        <v>89</v>
      </c>
      <c r="AH6" s="17" t="s">
        <v>21</v>
      </c>
      <c r="AI6" s="37" t="s">
        <v>20</v>
      </c>
      <c r="AJ6" s="18" t="s">
        <v>52</v>
      </c>
      <c r="AK6" s="37" t="s">
        <v>442</v>
      </c>
      <c r="AL6" s="17" t="s">
        <v>75</v>
      </c>
      <c r="AM6" s="18" t="s">
        <v>75</v>
      </c>
      <c r="AN6" s="17" t="s">
        <v>75</v>
      </c>
      <c r="AO6" s="37" t="s">
        <v>39</v>
      </c>
      <c r="AP6" s="18" t="s">
        <v>15</v>
      </c>
      <c r="AQ6" s="18" t="s">
        <v>65</v>
      </c>
      <c r="AR6" s="38" t="s">
        <v>9</v>
      </c>
      <c r="AS6" s="18" t="s">
        <v>21</v>
      </c>
      <c r="AT6" s="18" t="s">
        <v>50</v>
      </c>
      <c r="AU6" s="18" t="s">
        <v>21</v>
      </c>
      <c r="AV6" s="18" t="s">
        <v>21</v>
      </c>
      <c r="AW6" s="17" t="s">
        <v>21</v>
      </c>
      <c r="AX6" s="18" t="s">
        <v>114</v>
      </c>
      <c r="AY6" s="17" t="s">
        <v>75</v>
      </c>
      <c r="AZ6" s="18" t="s">
        <v>34</v>
      </c>
      <c r="BA6" s="18" t="s">
        <v>75</v>
      </c>
      <c r="BB6" s="18" t="s">
        <v>79</v>
      </c>
      <c r="BC6" s="30" t="s">
        <v>42</v>
      </c>
      <c r="BD6" s="18" t="s">
        <v>75</v>
      </c>
      <c r="BE6" s="37" t="s">
        <v>39</v>
      </c>
      <c r="BF6" s="37" t="s">
        <v>27</v>
      </c>
      <c r="BG6" s="31" t="s">
        <v>22</v>
      </c>
      <c r="BH6" s="17" t="s">
        <v>75</v>
      </c>
      <c r="BI6" s="18" t="s">
        <v>50</v>
      </c>
      <c r="BJ6" s="18" t="s">
        <v>75</v>
      </c>
      <c r="BK6" s="30" t="s">
        <v>15</v>
      </c>
      <c r="BL6" s="37" t="s">
        <v>20</v>
      </c>
      <c r="BM6" s="17" t="s">
        <v>75</v>
      </c>
      <c r="BN6" s="18" t="s">
        <v>40</v>
      </c>
      <c r="BO6" s="18" t="s">
        <v>75</v>
      </c>
      <c r="BP6" s="37" t="s">
        <v>496</v>
      </c>
      <c r="BQ6" s="31" t="s">
        <v>268</v>
      </c>
      <c r="BR6" s="17" t="s">
        <v>21</v>
      </c>
      <c r="BS6" s="18" t="s">
        <v>75</v>
      </c>
      <c r="BT6" s="37" t="s">
        <v>51</v>
      </c>
      <c r="BU6" s="18" t="s">
        <v>34</v>
      </c>
      <c r="BV6" s="12" t="s">
        <v>15</v>
      </c>
      <c r="BW6" s="39" t="s">
        <v>496</v>
      </c>
      <c r="BX6" s="33" t="s">
        <v>268</v>
      </c>
    </row>
    <row r="7" spans="1:76" x14ac:dyDescent="0.35">
      <c r="A7" s="13" t="s">
        <v>29</v>
      </c>
      <c r="B7" s="17" t="s">
        <v>20</v>
      </c>
      <c r="C7" s="17" t="s">
        <v>20</v>
      </c>
      <c r="D7" s="18" t="s">
        <v>20</v>
      </c>
      <c r="E7" s="17" t="s">
        <v>38</v>
      </c>
      <c r="F7" s="31" t="s">
        <v>65</v>
      </c>
      <c r="G7" s="37" t="s">
        <v>278</v>
      </c>
      <c r="H7" s="18" t="s">
        <v>51</v>
      </c>
      <c r="I7" s="18" t="s">
        <v>39</v>
      </c>
      <c r="J7" s="18" t="s">
        <v>38</v>
      </c>
      <c r="K7" s="31" t="s">
        <v>89</v>
      </c>
      <c r="L7" s="31" t="s">
        <v>42</v>
      </c>
      <c r="M7" s="31" t="s">
        <v>41</v>
      </c>
      <c r="N7" s="18" t="s">
        <v>50</v>
      </c>
      <c r="O7" s="18" t="s">
        <v>50</v>
      </c>
      <c r="P7" s="31" t="s">
        <v>65</v>
      </c>
      <c r="Q7" s="18" t="s">
        <v>49</v>
      </c>
      <c r="R7" s="18" t="s">
        <v>52</v>
      </c>
      <c r="S7" s="38" t="s">
        <v>39</v>
      </c>
      <c r="T7" s="31" t="s">
        <v>75</v>
      </c>
      <c r="U7" s="38" t="s">
        <v>124</v>
      </c>
      <c r="V7" s="18" t="s">
        <v>51</v>
      </c>
      <c r="W7" s="18" t="s">
        <v>20</v>
      </c>
      <c r="X7" s="18" t="s">
        <v>34</v>
      </c>
      <c r="Y7" s="18" t="s">
        <v>20</v>
      </c>
      <c r="Z7" s="18" t="s">
        <v>27</v>
      </c>
      <c r="AA7" s="18" t="s">
        <v>34</v>
      </c>
      <c r="AB7" s="18" t="s">
        <v>38</v>
      </c>
      <c r="AC7" s="17" t="s">
        <v>9</v>
      </c>
      <c r="AD7" s="18" t="s">
        <v>20</v>
      </c>
      <c r="AE7" s="18" t="s">
        <v>20</v>
      </c>
      <c r="AF7" s="18" t="s">
        <v>27</v>
      </c>
      <c r="AG7" s="18" t="s">
        <v>401</v>
      </c>
      <c r="AH7" s="17" t="s">
        <v>9</v>
      </c>
      <c r="AI7" s="18" t="s">
        <v>114</v>
      </c>
      <c r="AJ7" s="37" t="s">
        <v>124</v>
      </c>
      <c r="AK7" s="18" t="s">
        <v>50</v>
      </c>
      <c r="AL7" s="17" t="s">
        <v>38</v>
      </c>
      <c r="AM7" s="18" t="s">
        <v>9</v>
      </c>
      <c r="AN7" s="17" t="s">
        <v>20</v>
      </c>
      <c r="AO7" s="18" t="s">
        <v>51</v>
      </c>
      <c r="AP7" s="18" t="s">
        <v>9</v>
      </c>
      <c r="AQ7" s="18" t="s">
        <v>60</v>
      </c>
      <c r="AR7" s="17" t="s">
        <v>9</v>
      </c>
      <c r="AS7" s="31" t="s">
        <v>75</v>
      </c>
      <c r="AT7" s="37" t="s">
        <v>135</v>
      </c>
      <c r="AU7" s="18" t="s">
        <v>27</v>
      </c>
      <c r="AV7" s="18" t="s">
        <v>38</v>
      </c>
      <c r="AW7" s="17" t="s">
        <v>9</v>
      </c>
      <c r="AX7" s="18" t="s">
        <v>27</v>
      </c>
      <c r="AY7" s="38" t="s">
        <v>38</v>
      </c>
      <c r="AZ7" s="18" t="s">
        <v>9</v>
      </c>
      <c r="BA7" s="31" t="s">
        <v>34</v>
      </c>
      <c r="BB7" s="31" t="s">
        <v>55</v>
      </c>
      <c r="BC7" s="30" t="s">
        <v>34</v>
      </c>
      <c r="BD7" s="18" t="s">
        <v>27</v>
      </c>
      <c r="BE7" s="37" t="s">
        <v>39</v>
      </c>
      <c r="BF7" s="18" t="s">
        <v>27</v>
      </c>
      <c r="BG7" s="31" t="s">
        <v>54</v>
      </c>
      <c r="BH7" s="17" t="s">
        <v>20</v>
      </c>
      <c r="BI7" s="18" t="s">
        <v>49</v>
      </c>
      <c r="BJ7" s="18" t="s">
        <v>27</v>
      </c>
      <c r="BK7" s="30" t="s">
        <v>114</v>
      </c>
      <c r="BL7" s="37" t="s">
        <v>39</v>
      </c>
      <c r="BM7" s="17" t="s">
        <v>9</v>
      </c>
      <c r="BN7" s="18" t="s">
        <v>20</v>
      </c>
      <c r="BO7" s="18" t="s">
        <v>20</v>
      </c>
      <c r="BP7" s="37" t="s">
        <v>413</v>
      </c>
      <c r="BQ7" s="31" t="s">
        <v>89</v>
      </c>
      <c r="BR7" s="17" t="s">
        <v>114</v>
      </c>
      <c r="BS7" s="37" t="s">
        <v>39</v>
      </c>
      <c r="BT7" s="18" t="s">
        <v>65</v>
      </c>
      <c r="BU7" s="18" t="s">
        <v>20</v>
      </c>
      <c r="BV7" s="12" t="s">
        <v>27</v>
      </c>
      <c r="BW7" s="39" t="s">
        <v>413</v>
      </c>
      <c r="BX7" s="33" t="s">
        <v>89</v>
      </c>
    </row>
    <row r="8" spans="1:76" x14ac:dyDescent="0.35">
      <c r="A8" s="13" t="s">
        <v>24</v>
      </c>
      <c r="B8" s="17" t="s">
        <v>59</v>
      </c>
      <c r="C8" s="17" t="s">
        <v>59</v>
      </c>
      <c r="D8" s="18" t="s">
        <v>103</v>
      </c>
      <c r="E8" s="17" t="s">
        <v>103</v>
      </c>
      <c r="F8" s="18" t="s">
        <v>241</v>
      </c>
      <c r="G8" s="18" t="s">
        <v>124</v>
      </c>
      <c r="H8" s="31" t="s">
        <v>60</v>
      </c>
      <c r="I8" s="18" t="s">
        <v>124</v>
      </c>
      <c r="J8" s="18" t="s">
        <v>59</v>
      </c>
      <c r="K8" s="18" t="s">
        <v>413</v>
      </c>
      <c r="L8" s="18" t="s">
        <v>18</v>
      </c>
      <c r="M8" s="18" t="s">
        <v>103</v>
      </c>
      <c r="N8" s="31" t="s">
        <v>60</v>
      </c>
      <c r="O8" s="37" t="s">
        <v>278</v>
      </c>
      <c r="P8" s="37" t="s">
        <v>278</v>
      </c>
      <c r="Q8" s="18" t="s">
        <v>397</v>
      </c>
      <c r="R8" s="37" t="s">
        <v>297</v>
      </c>
      <c r="S8" s="17" t="s">
        <v>124</v>
      </c>
      <c r="T8" s="18" t="s">
        <v>135</v>
      </c>
      <c r="U8" s="17" t="s">
        <v>88</v>
      </c>
      <c r="V8" s="18" t="s">
        <v>64</v>
      </c>
      <c r="W8" s="18" t="s">
        <v>103</v>
      </c>
      <c r="X8" s="18" t="s">
        <v>59</v>
      </c>
      <c r="Y8" s="18" t="s">
        <v>103</v>
      </c>
      <c r="Z8" s="18" t="s">
        <v>59</v>
      </c>
      <c r="AA8" s="18" t="s">
        <v>124</v>
      </c>
      <c r="AB8" s="18" t="s">
        <v>18</v>
      </c>
      <c r="AC8" s="17" t="s">
        <v>103</v>
      </c>
      <c r="AD8" s="18" t="s">
        <v>124</v>
      </c>
      <c r="AE8" s="18" t="s">
        <v>124</v>
      </c>
      <c r="AF8" s="18" t="s">
        <v>103</v>
      </c>
      <c r="AG8" s="18" t="s">
        <v>397</v>
      </c>
      <c r="AH8" s="17" t="s">
        <v>124</v>
      </c>
      <c r="AI8" s="18" t="s">
        <v>124</v>
      </c>
      <c r="AJ8" s="37" t="s">
        <v>278</v>
      </c>
      <c r="AK8" s="37" t="s">
        <v>330</v>
      </c>
      <c r="AL8" s="38" t="s">
        <v>278</v>
      </c>
      <c r="AM8" s="31" t="s">
        <v>124</v>
      </c>
      <c r="AN8" s="17" t="s">
        <v>59</v>
      </c>
      <c r="AO8" s="18" t="s">
        <v>18</v>
      </c>
      <c r="AP8" s="18" t="s">
        <v>124</v>
      </c>
      <c r="AQ8" s="18" t="s">
        <v>124</v>
      </c>
      <c r="AR8" s="17" t="s">
        <v>39</v>
      </c>
      <c r="AS8" s="37" t="s">
        <v>310</v>
      </c>
      <c r="AT8" s="18" t="s">
        <v>135</v>
      </c>
      <c r="AU8" s="18" t="s">
        <v>38</v>
      </c>
      <c r="AV8" s="18" t="s">
        <v>103</v>
      </c>
      <c r="AW8" s="17" t="s">
        <v>103</v>
      </c>
      <c r="AX8" s="18" t="s">
        <v>124</v>
      </c>
      <c r="AY8" s="17" t="s">
        <v>59</v>
      </c>
      <c r="AZ8" s="18" t="s">
        <v>59</v>
      </c>
      <c r="BA8" s="18" t="s">
        <v>103</v>
      </c>
      <c r="BB8" s="31" t="s">
        <v>79</v>
      </c>
      <c r="BC8" s="17" t="s">
        <v>124</v>
      </c>
      <c r="BD8" s="18" t="s">
        <v>103</v>
      </c>
      <c r="BE8" s="18" t="s">
        <v>38</v>
      </c>
      <c r="BF8" s="18" t="s">
        <v>103</v>
      </c>
      <c r="BG8" s="31" t="s">
        <v>49</v>
      </c>
      <c r="BH8" s="17" t="s">
        <v>59</v>
      </c>
      <c r="BI8" s="18" t="s">
        <v>397</v>
      </c>
      <c r="BJ8" s="37" t="s">
        <v>310</v>
      </c>
      <c r="BK8" s="17" t="s">
        <v>59</v>
      </c>
      <c r="BL8" s="18" t="s">
        <v>103</v>
      </c>
      <c r="BM8" s="17" t="s">
        <v>59</v>
      </c>
      <c r="BN8" s="31" t="s">
        <v>52</v>
      </c>
      <c r="BO8" s="18" t="s">
        <v>103</v>
      </c>
      <c r="BP8" s="18" t="s">
        <v>413</v>
      </c>
      <c r="BQ8" s="18" t="s">
        <v>494</v>
      </c>
      <c r="BR8" s="17" t="s">
        <v>103</v>
      </c>
      <c r="BS8" s="31" t="s">
        <v>9</v>
      </c>
      <c r="BT8" s="37" t="s">
        <v>430</v>
      </c>
      <c r="BU8" s="18" t="s">
        <v>38</v>
      </c>
      <c r="BV8" s="12" t="s">
        <v>135</v>
      </c>
      <c r="BW8" s="12" t="s">
        <v>413</v>
      </c>
      <c r="BX8" s="22" t="s">
        <v>494</v>
      </c>
    </row>
    <row r="9" spans="1:76" x14ac:dyDescent="0.35">
      <c r="A9" s="13" t="s">
        <v>125</v>
      </c>
      <c r="B9" s="17" t="s">
        <v>103</v>
      </c>
      <c r="C9" s="17" t="s">
        <v>59</v>
      </c>
      <c r="D9" s="18" t="s">
        <v>103</v>
      </c>
      <c r="E9" s="17" t="s">
        <v>103</v>
      </c>
      <c r="F9" s="37" t="s">
        <v>223</v>
      </c>
      <c r="G9" s="18" t="s">
        <v>59</v>
      </c>
      <c r="H9" s="18" t="s">
        <v>135</v>
      </c>
      <c r="I9" s="31" t="s">
        <v>27</v>
      </c>
      <c r="J9" s="31" t="s">
        <v>114</v>
      </c>
      <c r="K9" s="37" t="s">
        <v>297</v>
      </c>
      <c r="L9" s="37" t="s">
        <v>223</v>
      </c>
      <c r="M9" s="18" t="s">
        <v>39</v>
      </c>
      <c r="N9" s="37" t="s">
        <v>403</v>
      </c>
      <c r="O9" s="18" t="s">
        <v>494</v>
      </c>
      <c r="P9" s="18" t="s">
        <v>107</v>
      </c>
      <c r="Q9" s="18" t="s">
        <v>494</v>
      </c>
      <c r="R9" s="18" t="s">
        <v>38</v>
      </c>
      <c r="S9" s="30" t="s">
        <v>39</v>
      </c>
      <c r="T9" s="37" t="s">
        <v>310</v>
      </c>
      <c r="U9" s="30" t="s">
        <v>65</v>
      </c>
      <c r="V9" s="31" t="s">
        <v>52</v>
      </c>
      <c r="W9" s="31" t="s">
        <v>52</v>
      </c>
      <c r="X9" s="18" t="s">
        <v>103</v>
      </c>
      <c r="Y9" s="37" t="s">
        <v>310</v>
      </c>
      <c r="Z9" s="18" t="s">
        <v>18</v>
      </c>
      <c r="AA9" s="37" t="s">
        <v>148</v>
      </c>
      <c r="AB9" s="18" t="s">
        <v>310</v>
      </c>
      <c r="AC9" s="17" t="s">
        <v>103</v>
      </c>
      <c r="AD9" s="18" t="s">
        <v>39</v>
      </c>
      <c r="AE9" s="37" t="s">
        <v>278</v>
      </c>
      <c r="AF9" s="18" t="s">
        <v>124</v>
      </c>
      <c r="AG9" s="37" t="s">
        <v>527</v>
      </c>
      <c r="AH9" s="17" t="s">
        <v>59</v>
      </c>
      <c r="AI9" s="18" t="s">
        <v>18</v>
      </c>
      <c r="AJ9" s="18" t="s">
        <v>124</v>
      </c>
      <c r="AK9" s="18" t="s">
        <v>397</v>
      </c>
      <c r="AL9" s="30" t="s">
        <v>20</v>
      </c>
      <c r="AM9" s="37" t="s">
        <v>135</v>
      </c>
      <c r="AN9" s="30" t="s">
        <v>39</v>
      </c>
      <c r="AO9" s="31" t="s">
        <v>40</v>
      </c>
      <c r="AP9" s="37" t="s">
        <v>398</v>
      </c>
      <c r="AQ9" s="18" t="s">
        <v>103</v>
      </c>
      <c r="AR9" s="38" t="s">
        <v>310</v>
      </c>
      <c r="AS9" s="18" t="s">
        <v>103</v>
      </c>
      <c r="AT9" s="18" t="s">
        <v>38</v>
      </c>
      <c r="AU9" s="18" t="s">
        <v>59</v>
      </c>
      <c r="AV9" s="31" t="s">
        <v>27</v>
      </c>
      <c r="AW9" s="38" t="s">
        <v>310</v>
      </c>
      <c r="AX9" s="31" t="s">
        <v>20</v>
      </c>
      <c r="AY9" s="17" t="s">
        <v>59</v>
      </c>
      <c r="AZ9" s="18" t="s">
        <v>18</v>
      </c>
      <c r="BA9" s="18" t="s">
        <v>124</v>
      </c>
      <c r="BB9" s="37" t="s">
        <v>711</v>
      </c>
      <c r="BC9" s="38" t="s">
        <v>297</v>
      </c>
      <c r="BD9" s="18" t="s">
        <v>59</v>
      </c>
      <c r="BE9" s="31" t="s">
        <v>114</v>
      </c>
      <c r="BF9" s="31" t="s">
        <v>27</v>
      </c>
      <c r="BG9" s="37" t="s">
        <v>528</v>
      </c>
      <c r="BH9" s="38" t="s">
        <v>135</v>
      </c>
      <c r="BI9" s="31" t="s">
        <v>51</v>
      </c>
      <c r="BJ9" s="31" t="s">
        <v>27</v>
      </c>
      <c r="BK9" s="38" t="s">
        <v>280</v>
      </c>
      <c r="BL9" s="31" t="s">
        <v>34</v>
      </c>
      <c r="BM9" s="17" t="s">
        <v>103</v>
      </c>
      <c r="BN9" s="37" t="s">
        <v>280</v>
      </c>
      <c r="BO9" s="18" t="s">
        <v>135</v>
      </c>
      <c r="BP9" s="31" t="s">
        <v>41</v>
      </c>
      <c r="BQ9" s="31" t="s">
        <v>51</v>
      </c>
      <c r="BR9" s="17" t="s">
        <v>18</v>
      </c>
      <c r="BS9" s="18" t="s">
        <v>103</v>
      </c>
      <c r="BT9" s="31" t="s">
        <v>268</v>
      </c>
      <c r="BU9" s="18" t="s">
        <v>39</v>
      </c>
      <c r="BV9" s="39" t="s">
        <v>223</v>
      </c>
      <c r="BW9" s="32" t="s">
        <v>41</v>
      </c>
      <c r="BX9" s="33" t="s">
        <v>51</v>
      </c>
    </row>
    <row r="10" spans="1:76" x14ac:dyDescent="0.35">
      <c r="A10" s="13" t="s">
        <v>28</v>
      </c>
      <c r="B10" s="17" t="s">
        <v>114</v>
      </c>
      <c r="C10" s="17" t="s">
        <v>34</v>
      </c>
      <c r="D10" s="18" t="s">
        <v>114</v>
      </c>
      <c r="E10" s="30" t="s">
        <v>41</v>
      </c>
      <c r="F10" s="18" t="s">
        <v>49</v>
      </c>
      <c r="G10" s="31" t="s">
        <v>40</v>
      </c>
      <c r="H10" s="31" t="s">
        <v>66</v>
      </c>
      <c r="I10" s="18" t="s">
        <v>75</v>
      </c>
      <c r="J10" s="31" t="s">
        <v>19</v>
      </c>
      <c r="K10" s="37" t="s">
        <v>88</v>
      </c>
      <c r="L10" s="18" t="s">
        <v>114</v>
      </c>
      <c r="M10" s="37" t="s">
        <v>59</v>
      </c>
      <c r="N10" s="37" t="s">
        <v>64</v>
      </c>
      <c r="O10" s="37" t="s">
        <v>88</v>
      </c>
      <c r="P10" s="37" t="s">
        <v>353</v>
      </c>
      <c r="Q10" s="37" t="s">
        <v>397</v>
      </c>
      <c r="R10" s="18" t="s">
        <v>50</v>
      </c>
      <c r="S10" s="30" t="s">
        <v>15</v>
      </c>
      <c r="T10" s="37" t="s">
        <v>39</v>
      </c>
      <c r="U10" s="30" t="s">
        <v>42</v>
      </c>
      <c r="V10" s="31" t="s">
        <v>55</v>
      </c>
      <c r="W10" s="31" t="s">
        <v>66</v>
      </c>
      <c r="X10" s="37" t="s">
        <v>124</v>
      </c>
      <c r="Y10" s="18" t="s">
        <v>9</v>
      </c>
      <c r="Z10" s="37" t="s">
        <v>124</v>
      </c>
      <c r="AA10" s="18" t="s">
        <v>9</v>
      </c>
      <c r="AB10" s="18" t="s">
        <v>75</v>
      </c>
      <c r="AC10" s="17" t="s">
        <v>75</v>
      </c>
      <c r="AD10" s="18" t="s">
        <v>75</v>
      </c>
      <c r="AE10" s="37" t="s">
        <v>27</v>
      </c>
      <c r="AF10" s="18" t="s">
        <v>114</v>
      </c>
      <c r="AG10" s="18" t="s">
        <v>79</v>
      </c>
      <c r="AH10" s="38" t="s">
        <v>9</v>
      </c>
      <c r="AI10" s="37" t="s">
        <v>38</v>
      </c>
      <c r="AJ10" s="31" t="s">
        <v>71</v>
      </c>
      <c r="AK10" s="31" t="s">
        <v>54</v>
      </c>
      <c r="AL10" s="30" t="s">
        <v>125</v>
      </c>
      <c r="AM10" s="37" t="s">
        <v>9</v>
      </c>
      <c r="AN10" s="17" t="s">
        <v>114</v>
      </c>
      <c r="AO10" s="31" t="s">
        <v>42</v>
      </c>
      <c r="AP10" s="18" t="s">
        <v>9</v>
      </c>
      <c r="AQ10" s="37" t="s">
        <v>27</v>
      </c>
      <c r="AR10" s="17" t="s">
        <v>34</v>
      </c>
      <c r="AS10" s="18" t="s">
        <v>9</v>
      </c>
      <c r="AT10" s="18" t="s">
        <v>89</v>
      </c>
      <c r="AU10" s="18" t="s">
        <v>20</v>
      </c>
      <c r="AV10" s="18" t="s">
        <v>34</v>
      </c>
      <c r="AW10" s="17" t="s">
        <v>114</v>
      </c>
      <c r="AX10" s="18" t="s">
        <v>34</v>
      </c>
      <c r="AY10" s="30" t="s">
        <v>15</v>
      </c>
      <c r="AZ10" s="18" t="s">
        <v>20</v>
      </c>
      <c r="BA10" s="37" t="s">
        <v>59</v>
      </c>
      <c r="BB10" s="37" t="s">
        <v>525</v>
      </c>
      <c r="BC10" s="38" t="s">
        <v>124</v>
      </c>
      <c r="BD10" s="37" t="s">
        <v>20</v>
      </c>
      <c r="BE10" s="31" t="s">
        <v>66</v>
      </c>
      <c r="BF10" s="31" t="s">
        <v>125</v>
      </c>
      <c r="BG10" s="31" t="s">
        <v>111</v>
      </c>
      <c r="BH10" s="38" t="s">
        <v>9</v>
      </c>
      <c r="BI10" s="31" t="s">
        <v>41</v>
      </c>
      <c r="BJ10" s="31" t="s">
        <v>19</v>
      </c>
      <c r="BK10" s="38" t="s">
        <v>20</v>
      </c>
      <c r="BL10" s="31" t="s">
        <v>15</v>
      </c>
      <c r="BM10" s="17" t="s">
        <v>34</v>
      </c>
      <c r="BN10" s="18" t="s">
        <v>114</v>
      </c>
      <c r="BO10" s="18" t="s">
        <v>9</v>
      </c>
      <c r="BP10" s="31" t="s">
        <v>71</v>
      </c>
      <c r="BQ10" s="18" t="s">
        <v>51</v>
      </c>
      <c r="BR10" s="17" t="s">
        <v>114</v>
      </c>
      <c r="BS10" s="18" t="s">
        <v>75</v>
      </c>
      <c r="BT10" s="31" t="s">
        <v>43</v>
      </c>
      <c r="BU10" s="37" t="s">
        <v>39</v>
      </c>
      <c r="BV10" s="12" t="s">
        <v>34</v>
      </c>
      <c r="BW10" s="32" t="s">
        <v>71</v>
      </c>
      <c r="BX10" s="22" t="s">
        <v>51</v>
      </c>
    </row>
    <row r="11" spans="1:76" x14ac:dyDescent="0.35">
      <c r="A11" s="13" t="s">
        <v>19</v>
      </c>
      <c r="B11" s="17" t="s">
        <v>125</v>
      </c>
      <c r="C11" s="17" t="s">
        <v>24</v>
      </c>
      <c r="D11" s="18" t="s">
        <v>125</v>
      </c>
      <c r="E11" s="17" t="s">
        <v>71</v>
      </c>
      <c r="F11" s="18" t="s">
        <v>71</v>
      </c>
      <c r="G11" s="31" t="s">
        <v>55</v>
      </c>
      <c r="H11" s="18" t="s">
        <v>268</v>
      </c>
      <c r="I11" s="18" t="s">
        <v>67</v>
      </c>
      <c r="J11" s="18" t="s">
        <v>71</v>
      </c>
      <c r="K11" s="18" t="s">
        <v>111</v>
      </c>
      <c r="L11" s="18" t="s">
        <v>66</v>
      </c>
      <c r="M11" s="37" t="s">
        <v>65</v>
      </c>
      <c r="N11" s="37" t="s">
        <v>89</v>
      </c>
      <c r="O11" s="37" t="s">
        <v>40</v>
      </c>
      <c r="P11" s="18" t="s">
        <v>71</v>
      </c>
      <c r="Q11" s="18" t="s">
        <v>66</v>
      </c>
      <c r="R11" s="18" t="s">
        <v>54</v>
      </c>
      <c r="S11" s="30" t="s">
        <v>29</v>
      </c>
      <c r="T11" s="37" t="s">
        <v>28</v>
      </c>
      <c r="U11" s="30" t="s">
        <v>55</v>
      </c>
      <c r="V11" s="31" t="s">
        <v>55</v>
      </c>
      <c r="W11" s="18" t="s">
        <v>71</v>
      </c>
      <c r="X11" s="18" t="s">
        <v>42</v>
      </c>
      <c r="Y11" s="37" t="s">
        <v>19</v>
      </c>
      <c r="Z11" s="37" t="s">
        <v>15</v>
      </c>
      <c r="AA11" s="18" t="s">
        <v>67</v>
      </c>
      <c r="AB11" s="18" t="s">
        <v>71</v>
      </c>
      <c r="AC11" s="17" t="s">
        <v>28</v>
      </c>
      <c r="AD11" s="18" t="s">
        <v>67</v>
      </c>
      <c r="AE11" s="18" t="s">
        <v>67</v>
      </c>
      <c r="AF11" s="18" t="s">
        <v>125</v>
      </c>
      <c r="AG11" s="31" t="s">
        <v>22</v>
      </c>
      <c r="AH11" s="17" t="s">
        <v>125</v>
      </c>
      <c r="AI11" s="18" t="s">
        <v>42</v>
      </c>
      <c r="AJ11" s="18" t="s">
        <v>71</v>
      </c>
      <c r="AK11" s="31" t="s">
        <v>55</v>
      </c>
      <c r="AL11" s="30" t="s">
        <v>16</v>
      </c>
      <c r="AM11" s="37" t="s">
        <v>125</v>
      </c>
      <c r="AN11" s="17" t="s">
        <v>125</v>
      </c>
      <c r="AO11" s="31" t="s">
        <v>16</v>
      </c>
      <c r="AP11" s="18" t="s">
        <v>24</v>
      </c>
      <c r="AQ11" s="18" t="s">
        <v>66</v>
      </c>
      <c r="AR11" s="17" t="s">
        <v>125</v>
      </c>
      <c r="AS11" s="18" t="s">
        <v>67</v>
      </c>
      <c r="AT11" s="18" t="s">
        <v>42</v>
      </c>
      <c r="AU11" s="18" t="s">
        <v>67</v>
      </c>
      <c r="AV11" s="18" t="s">
        <v>125</v>
      </c>
      <c r="AW11" s="38" t="s">
        <v>125</v>
      </c>
      <c r="AX11" s="31" t="s">
        <v>29</v>
      </c>
      <c r="AY11" s="17" t="s">
        <v>24</v>
      </c>
      <c r="AZ11" s="31" t="s">
        <v>16</v>
      </c>
      <c r="BA11" s="37" t="s">
        <v>75</v>
      </c>
      <c r="BB11" s="18" t="s">
        <v>268</v>
      </c>
      <c r="BC11" s="38" t="s">
        <v>21</v>
      </c>
      <c r="BD11" s="18" t="s">
        <v>24</v>
      </c>
      <c r="BE11" s="18" t="s">
        <v>111</v>
      </c>
      <c r="BF11" s="31" t="s">
        <v>30</v>
      </c>
      <c r="BG11" s="31" t="s">
        <v>22</v>
      </c>
      <c r="BH11" s="38" t="s">
        <v>28</v>
      </c>
      <c r="BI11" s="31" t="s">
        <v>44</v>
      </c>
      <c r="BJ11" s="31" t="s">
        <v>45</v>
      </c>
      <c r="BK11" s="38" t="s">
        <v>28</v>
      </c>
      <c r="BL11" s="31" t="s">
        <v>71</v>
      </c>
      <c r="BM11" s="17" t="s">
        <v>24</v>
      </c>
      <c r="BN11" s="37" t="s">
        <v>41</v>
      </c>
      <c r="BO11" s="18" t="s">
        <v>24</v>
      </c>
      <c r="BP11" s="18" t="s">
        <v>268</v>
      </c>
      <c r="BQ11" s="37" t="s">
        <v>40</v>
      </c>
      <c r="BR11" s="17" t="s">
        <v>24</v>
      </c>
      <c r="BS11" s="18" t="s">
        <v>67</v>
      </c>
      <c r="BT11" s="31" t="s">
        <v>22</v>
      </c>
      <c r="BU11" s="18" t="s">
        <v>66</v>
      </c>
      <c r="BV11" s="12" t="s">
        <v>24</v>
      </c>
      <c r="BW11" s="12" t="s">
        <v>268</v>
      </c>
      <c r="BX11" s="40" t="s">
        <v>40</v>
      </c>
    </row>
    <row r="12" spans="1:76" x14ac:dyDescent="0.35">
      <c r="A12" s="13" t="s">
        <v>1013</v>
      </c>
      <c r="B12" s="17" t="s">
        <v>1012</v>
      </c>
      <c r="C12" s="30" t="s">
        <v>1005</v>
      </c>
      <c r="D12" s="37" t="s">
        <v>999</v>
      </c>
      <c r="E12" s="17" t="s">
        <v>1011</v>
      </c>
      <c r="F12" s="18" t="s">
        <v>1010</v>
      </c>
      <c r="G12" s="31" t="s">
        <v>1398</v>
      </c>
      <c r="H12" s="31" t="s">
        <v>1399</v>
      </c>
      <c r="I12" s="31" t="s">
        <v>1400</v>
      </c>
      <c r="J12" s="31" t="s">
        <v>1387</v>
      </c>
      <c r="K12" s="37" t="s">
        <v>1404</v>
      </c>
      <c r="L12" s="37" t="s">
        <v>1405</v>
      </c>
      <c r="M12" s="37" t="s">
        <v>1406</v>
      </c>
      <c r="N12" s="37" t="s">
        <v>1407</v>
      </c>
      <c r="O12" s="37" t="s">
        <v>1408</v>
      </c>
      <c r="P12" s="37" t="s">
        <v>1409</v>
      </c>
      <c r="Q12" s="37" t="s">
        <v>1409</v>
      </c>
      <c r="R12" s="18" t="s">
        <v>1009</v>
      </c>
      <c r="S12" s="30" t="s">
        <v>1401</v>
      </c>
      <c r="T12" s="37" t="s">
        <v>1410</v>
      </c>
      <c r="U12" s="30" t="s">
        <v>917</v>
      </c>
      <c r="V12" s="31" t="s">
        <v>909</v>
      </c>
      <c r="W12" s="31" t="s">
        <v>940</v>
      </c>
      <c r="X12" s="37" t="s">
        <v>1411</v>
      </c>
      <c r="Y12" s="37" t="s">
        <v>1412</v>
      </c>
      <c r="Z12" s="37" t="s">
        <v>1413</v>
      </c>
      <c r="AA12" s="37" t="s">
        <v>1409</v>
      </c>
      <c r="AB12" s="18" t="s">
        <v>1008</v>
      </c>
      <c r="AC12" s="17" t="s">
        <v>1007</v>
      </c>
      <c r="AD12" s="31" t="s">
        <v>1400</v>
      </c>
      <c r="AE12" s="37" t="s">
        <v>1414</v>
      </c>
      <c r="AF12" s="18" t="s">
        <v>1006</v>
      </c>
      <c r="AG12" s="18" t="s">
        <v>1005</v>
      </c>
      <c r="AH12" s="17" t="s">
        <v>998</v>
      </c>
      <c r="AI12" s="37" t="s">
        <v>1415</v>
      </c>
      <c r="AJ12" s="31" t="s">
        <v>1383</v>
      </c>
      <c r="AK12" s="31" t="s">
        <v>1378</v>
      </c>
      <c r="AL12" s="30" t="s">
        <v>942</v>
      </c>
      <c r="AM12" s="37" t="s">
        <v>1416</v>
      </c>
      <c r="AN12" s="17" t="s">
        <v>1004</v>
      </c>
      <c r="AO12" s="31" t="s">
        <v>1366</v>
      </c>
      <c r="AP12" s="37" t="s">
        <v>1417</v>
      </c>
      <c r="AQ12" s="37" t="s">
        <v>1418</v>
      </c>
      <c r="AR12" s="17" t="s">
        <v>1001</v>
      </c>
      <c r="AS12" s="18" t="s">
        <v>998</v>
      </c>
      <c r="AT12" s="18" t="s">
        <v>998</v>
      </c>
      <c r="AU12" s="18" t="s">
        <v>1003</v>
      </c>
      <c r="AV12" s="31" t="s">
        <v>1377</v>
      </c>
      <c r="AW12" s="38" t="s">
        <v>1419</v>
      </c>
      <c r="AX12" s="31" t="s">
        <v>1402</v>
      </c>
      <c r="AY12" s="30" t="s">
        <v>1403</v>
      </c>
      <c r="AZ12" s="18" t="s">
        <v>1002</v>
      </c>
      <c r="BA12" s="37" t="s">
        <v>1409</v>
      </c>
      <c r="BB12" s="37" t="s">
        <v>1420</v>
      </c>
      <c r="BC12" s="38" t="s">
        <v>1421</v>
      </c>
      <c r="BD12" s="18" t="s">
        <v>1001</v>
      </c>
      <c r="BE12" s="31" t="s">
        <v>933</v>
      </c>
      <c r="BF12" s="31" t="s">
        <v>931</v>
      </c>
      <c r="BG12" s="31" t="s">
        <v>923</v>
      </c>
      <c r="BH12" s="38" t="s">
        <v>1422</v>
      </c>
      <c r="BI12" s="31" t="s">
        <v>919</v>
      </c>
      <c r="BJ12" s="31" t="s">
        <v>929</v>
      </c>
      <c r="BK12" s="38" t="s">
        <v>1423</v>
      </c>
      <c r="BL12" s="31" t="s">
        <v>1385</v>
      </c>
      <c r="BM12" s="17" t="s">
        <v>1000</v>
      </c>
      <c r="BN12" s="18" t="s">
        <v>999</v>
      </c>
      <c r="BO12" s="37" t="s">
        <v>1008</v>
      </c>
      <c r="BP12" s="31" t="s">
        <v>942</v>
      </c>
      <c r="BQ12" s="18" t="s">
        <v>996</v>
      </c>
      <c r="BR12" s="17" t="s">
        <v>998</v>
      </c>
      <c r="BS12" s="31" t="s">
        <v>1403</v>
      </c>
      <c r="BT12" s="31" t="s">
        <v>913</v>
      </c>
      <c r="BU12" s="18" t="s">
        <v>997</v>
      </c>
      <c r="BV12" s="39" t="s">
        <v>1423</v>
      </c>
      <c r="BW12" s="32" t="s">
        <v>942</v>
      </c>
      <c r="BX12" s="22" t="s">
        <v>996</v>
      </c>
    </row>
    <row r="13" spans="1:76" x14ac:dyDescent="0.35">
      <c r="A13" s="13" t="s">
        <v>0</v>
      </c>
      <c r="B13" s="17" t="s">
        <v>0</v>
      </c>
      <c r="C13" s="17" t="s">
        <v>0</v>
      </c>
      <c r="D13" s="18" t="s">
        <v>0</v>
      </c>
      <c r="E13" s="17" t="s">
        <v>0</v>
      </c>
      <c r="F13" s="18" t="s">
        <v>0</v>
      </c>
      <c r="G13" s="18" t="s">
        <v>0</v>
      </c>
      <c r="H13" s="18" t="s">
        <v>0</v>
      </c>
      <c r="I13" s="18" t="s">
        <v>0</v>
      </c>
      <c r="J13" s="18" t="s">
        <v>0</v>
      </c>
      <c r="K13" s="18" t="s">
        <v>0</v>
      </c>
      <c r="L13" s="18" t="s">
        <v>0</v>
      </c>
      <c r="M13" s="18" t="s">
        <v>0</v>
      </c>
      <c r="N13" s="18" t="s">
        <v>0</v>
      </c>
      <c r="O13" s="18" t="s">
        <v>0</v>
      </c>
      <c r="P13" s="18" t="s">
        <v>0</v>
      </c>
      <c r="Q13" s="18" t="s">
        <v>0</v>
      </c>
      <c r="R13" s="18" t="s">
        <v>0</v>
      </c>
      <c r="S13" s="17" t="s">
        <v>0</v>
      </c>
      <c r="T13" s="18" t="s">
        <v>0</v>
      </c>
      <c r="U13" s="17" t="s">
        <v>0</v>
      </c>
      <c r="V13" s="18" t="s">
        <v>0</v>
      </c>
      <c r="W13" s="18" t="s">
        <v>0</v>
      </c>
      <c r="X13" s="18" t="s">
        <v>0</v>
      </c>
      <c r="Y13" s="18" t="s">
        <v>0</v>
      </c>
      <c r="Z13" s="18" t="s">
        <v>0</v>
      </c>
      <c r="AA13" s="18" t="s">
        <v>0</v>
      </c>
      <c r="AB13" s="18" t="s">
        <v>0</v>
      </c>
      <c r="AC13" s="17" t="s">
        <v>0</v>
      </c>
      <c r="AD13" s="18" t="s">
        <v>0</v>
      </c>
      <c r="AE13" s="18" t="s">
        <v>0</v>
      </c>
      <c r="AF13" s="18" t="s">
        <v>0</v>
      </c>
      <c r="AG13" s="18" t="s">
        <v>0</v>
      </c>
      <c r="AH13" s="17" t="s">
        <v>0</v>
      </c>
      <c r="AI13" s="18" t="s">
        <v>0</v>
      </c>
      <c r="AJ13" s="18" t="s">
        <v>0</v>
      </c>
      <c r="AK13" s="18" t="s">
        <v>0</v>
      </c>
      <c r="AL13" s="17" t="s">
        <v>0</v>
      </c>
      <c r="AM13" s="18" t="s">
        <v>0</v>
      </c>
      <c r="AN13" s="17" t="s">
        <v>0</v>
      </c>
      <c r="AO13" s="18" t="s">
        <v>0</v>
      </c>
      <c r="AP13" s="18" t="s">
        <v>0</v>
      </c>
      <c r="AQ13" s="18" t="s">
        <v>0</v>
      </c>
      <c r="AR13" s="17" t="s">
        <v>0</v>
      </c>
      <c r="AS13" s="18" t="s">
        <v>0</v>
      </c>
      <c r="AT13" s="18" t="s">
        <v>0</v>
      </c>
      <c r="AU13" s="18" t="s">
        <v>0</v>
      </c>
      <c r="AV13" s="18" t="s">
        <v>0</v>
      </c>
      <c r="AW13" s="17" t="s">
        <v>0</v>
      </c>
      <c r="AX13" s="18" t="s">
        <v>0</v>
      </c>
      <c r="AY13" s="17" t="s">
        <v>0</v>
      </c>
      <c r="AZ13" s="18" t="s">
        <v>0</v>
      </c>
      <c r="BA13" s="18" t="s">
        <v>0</v>
      </c>
      <c r="BB13" s="18" t="s">
        <v>0</v>
      </c>
      <c r="BC13" s="17" t="s">
        <v>0</v>
      </c>
      <c r="BD13" s="18" t="s">
        <v>0</v>
      </c>
      <c r="BE13" s="18" t="s">
        <v>0</v>
      </c>
      <c r="BF13" s="18" t="s">
        <v>0</v>
      </c>
      <c r="BG13" s="18" t="s">
        <v>0</v>
      </c>
      <c r="BH13" s="17" t="s">
        <v>0</v>
      </c>
      <c r="BI13" s="18" t="s">
        <v>0</v>
      </c>
      <c r="BJ13" s="18" t="s">
        <v>0</v>
      </c>
      <c r="BK13" s="17" t="s">
        <v>0</v>
      </c>
      <c r="BL13" s="18" t="s">
        <v>0</v>
      </c>
      <c r="BM13" s="17" t="s">
        <v>0</v>
      </c>
      <c r="BN13" s="18" t="s">
        <v>0</v>
      </c>
      <c r="BO13" s="18" t="s">
        <v>0</v>
      </c>
      <c r="BP13" s="18" t="s">
        <v>0</v>
      </c>
      <c r="BQ13" s="18" t="s">
        <v>0</v>
      </c>
      <c r="BR13" s="17" t="s">
        <v>0</v>
      </c>
      <c r="BS13" s="18" t="s">
        <v>0</v>
      </c>
      <c r="BT13" s="18" t="s">
        <v>0</v>
      </c>
      <c r="BU13" s="18" t="s">
        <v>0</v>
      </c>
      <c r="BV13" s="12" t="s">
        <v>0</v>
      </c>
      <c r="BW13" s="12" t="s">
        <v>0</v>
      </c>
      <c r="BX13" s="22" t="s">
        <v>0</v>
      </c>
    </row>
    <row r="14" spans="1:76" ht="15" thickBot="1" x14ac:dyDescent="0.4">
      <c r="A14" s="13" t="s">
        <v>6</v>
      </c>
      <c r="B14" s="17" t="s">
        <v>14</v>
      </c>
      <c r="C14" s="17" t="s">
        <v>31</v>
      </c>
      <c r="D14" s="18" t="s">
        <v>35</v>
      </c>
      <c r="E14" s="17" t="s">
        <v>46</v>
      </c>
      <c r="F14" s="18" t="s">
        <v>56</v>
      </c>
      <c r="G14" s="18" t="s">
        <v>61</v>
      </c>
      <c r="H14" s="18" t="s">
        <v>68</v>
      </c>
      <c r="I14" s="18" t="s">
        <v>72</v>
      </c>
      <c r="J14" s="18" t="s">
        <v>76</v>
      </c>
      <c r="K14" s="18" t="s">
        <v>56</v>
      </c>
      <c r="L14" s="18" t="s">
        <v>82</v>
      </c>
      <c r="M14" s="18" t="s">
        <v>85</v>
      </c>
      <c r="N14" s="18" t="s">
        <v>56</v>
      </c>
      <c r="O14" s="18" t="s">
        <v>56</v>
      </c>
      <c r="P14" s="18" t="s">
        <v>94</v>
      </c>
      <c r="Q14" s="18" t="s">
        <v>85</v>
      </c>
      <c r="R14" s="18" t="s">
        <v>56</v>
      </c>
      <c r="S14" s="17" t="s">
        <v>100</v>
      </c>
      <c r="T14" s="18" t="s">
        <v>104</v>
      </c>
      <c r="U14" s="17" t="s">
        <v>108</v>
      </c>
      <c r="V14" s="18" t="s">
        <v>90</v>
      </c>
      <c r="W14" s="18" t="s">
        <v>115</v>
      </c>
      <c r="X14" s="18" t="s">
        <v>118</v>
      </c>
      <c r="Y14" s="18" t="s">
        <v>121</v>
      </c>
      <c r="Z14" s="18" t="s">
        <v>126</v>
      </c>
      <c r="AA14" s="18" t="s">
        <v>129</v>
      </c>
      <c r="AB14" s="18" t="s">
        <v>132</v>
      </c>
      <c r="AC14" s="17" t="s">
        <v>136</v>
      </c>
      <c r="AD14" s="18" t="s">
        <v>139</v>
      </c>
      <c r="AE14" s="18" t="s">
        <v>142</v>
      </c>
      <c r="AF14" s="18" t="s">
        <v>145</v>
      </c>
      <c r="AG14" s="18" t="s">
        <v>148</v>
      </c>
      <c r="AH14" s="17" t="s">
        <v>151</v>
      </c>
      <c r="AI14" s="18" t="s">
        <v>154</v>
      </c>
      <c r="AJ14" s="18" t="s">
        <v>157</v>
      </c>
      <c r="AK14" s="18" t="s">
        <v>160</v>
      </c>
      <c r="AL14" s="17" t="s">
        <v>163</v>
      </c>
      <c r="AM14" s="18" t="s">
        <v>166</v>
      </c>
      <c r="AN14" s="17" t="s">
        <v>169</v>
      </c>
      <c r="AO14" s="18" t="s">
        <v>172</v>
      </c>
      <c r="AP14" s="18" t="s">
        <v>175</v>
      </c>
      <c r="AQ14" s="18" t="s">
        <v>82</v>
      </c>
      <c r="AR14" s="17" t="s">
        <v>179</v>
      </c>
      <c r="AS14" s="18" t="s">
        <v>182</v>
      </c>
      <c r="AT14" s="18" t="s">
        <v>133</v>
      </c>
      <c r="AU14" s="18" t="s">
        <v>186</v>
      </c>
      <c r="AV14" s="18" t="s">
        <v>188</v>
      </c>
      <c r="AW14" s="17" t="s">
        <v>197</v>
      </c>
      <c r="AX14" s="18" t="s">
        <v>199</v>
      </c>
      <c r="AY14" s="17" t="s">
        <v>201</v>
      </c>
      <c r="AZ14" s="18" t="s">
        <v>204</v>
      </c>
      <c r="BA14" s="18" t="s">
        <v>207</v>
      </c>
      <c r="BB14" s="18" t="s">
        <v>18</v>
      </c>
      <c r="BC14" s="17" t="s">
        <v>212</v>
      </c>
      <c r="BD14" s="18" t="s">
        <v>215</v>
      </c>
      <c r="BE14" s="18" t="s">
        <v>218</v>
      </c>
      <c r="BF14" s="18" t="s">
        <v>220</v>
      </c>
      <c r="BG14" s="18" t="s">
        <v>135</v>
      </c>
      <c r="BH14" s="17" t="s">
        <v>225</v>
      </c>
      <c r="BI14" s="18" t="s">
        <v>97</v>
      </c>
      <c r="BJ14" s="18" t="s">
        <v>230</v>
      </c>
      <c r="BK14" s="17" t="s">
        <v>232</v>
      </c>
      <c r="BL14" s="18" t="s">
        <v>235</v>
      </c>
      <c r="BM14" s="17" t="s">
        <v>238</v>
      </c>
      <c r="BN14" s="18" t="s">
        <v>242</v>
      </c>
      <c r="BO14" s="18" t="s">
        <v>245</v>
      </c>
      <c r="BP14" s="18" t="s">
        <v>248</v>
      </c>
      <c r="BQ14" s="18" t="s">
        <v>251</v>
      </c>
      <c r="BR14" s="17" t="s">
        <v>213</v>
      </c>
      <c r="BS14" s="18" t="s">
        <v>265</v>
      </c>
      <c r="BT14" s="18" t="s">
        <v>149</v>
      </c>
      <c r="BU14" s="18" t="s">
        <v>271</v>
      </c>
      <c r="BV14" s="12" t="s">
        <v>274</v>
      </c>
      <c r="BW14" s="12" t="s">
        <v>248</v>
      </c>
      <c r="BX14" s="22" t="s">
        <v>251</v>
      </c>
    </row>
    <row r="15" spans="1:76" s="5" customFormat="1" ht="15" thickBot="1" x14ac:dyDescent="0.4">
      <c r="A15" s="23" t="s">
        <v>7</v>
      </c>
      <c r="B15" s="24" t="s">
        <v>14</v>
      </c>
      <c r="C15" s="24" t="s">
        <v>32</v>
      </c>
      <c r="D15" s="25" t="s">
        <v>36</v>
      </c>
      <c r="E15" s="24" t="s">
        <v>47</v>
      </c>
      <c r="F15" s="25" t="s">
        <v>57</v>
      </c>
      <c r="G15" s="25" t="s">
        <v>62</v>
      </c>
      <c r="H15" s="25" t="s">
        <v>69</v>
      </c>
      <c r="I15" s="25" t="s">
        <v>73</v>
      </c>
      <c r="J15" s="25" t="s">
        <v>77</v>
      </c>
      <c r="K15" s="25" t="s">
        <v>80</v>
      </c>
      <c r="L15" s="25" t="s">
        <v>83</v>
      </c>
      <c r="M15" s="25" t="s">
        <v>86</v>
      </c>
      <c r="N15" s="25" t="s">
        <v>90</v>
      </c>
      <c r="O15" s="25" t="s">
        <v>92</v>
      </c>
      <c r="P15" s="25" t="s">
        <v>95</v>
      </c>
      <c r="Q15" s="25" t="s">
        <v>97</v>
      </c>
      <c r="R15" s="25" t="s">
        <v>57</v>
      </c>
      <c r="S15" s="24" t="s">
        <v>101</v>
      </c>
      <c r="T15" s="25" t="s">
        <v>105</v>
      </c>
      <c r="U15" s="24" t="s">
        <v>109</v>
      </c>
      <c r="V15" s="25" t="s">
        <v>112</v>
      </c>
      <c r="W15" s="25" t="s">
        <v>116</v>
      </c>
      <c r="X15" s="25" t="s">
        <v>119</v>
      </c>
      <c r="Y15" s="25" t="s">
        <v>122</v>
      </c>
      <c r="Z15" s="25" t="s">
        <v>127</v>
      </c>
      <c r="AA15" s="25" t="s">
        <v>130</v>
      </c>
      <c r="AB15" s="25" t="s">
        <v>133</v>
      </c>
      <c r="AC15" s="24" t="s">
        <v>137</v>
      </c>
      <c r="AD15" s="25" t="s">
        <v>140</v>
      </c>
      <c r="AE15" s="25" t="s">
        <v>143</v>
      </c>
      <c r="AF15" s="25" t="s">
        <v>146</v>
      </c>
      <c r="AG15" s="25" t="s">
        <v>149</v>
      </c>
      <c r="AH15" s="24" t="s">
        <v>152</v>
      </c>
      <c r="AI15" s="25" t="s">
        <v>155</v>
      </c>
      <c r="AJ15" s="25" t="s">
        <v>158</v>
      </c>
      <c r="AK15" s="25" t="s">
        <v>161</v>
      </c>
      <c r="AL15" s="24" t="s">
        <v>164</v>
      </c>
      <c r="AM15" s="25" t="s">
        <v>167</v>
      </c>
      <c r="AN15" s="24" t="s">
        <v>170</v>
      </c>
      <c r="AO15" s="25" t="s">
        <v>173</v>
      </c>
      <c r="AP15" s="25" t="s">
        <v>176</v>
      </c>
      <c r="AQ15" s="25" t="s">
        <v>177</v>
      </c>
      <c r="AR15" s="24" t="s">
        <v>180</v>
      </c>
      <c r="AS15" s="25" t="s">
        <v>176</v>
      </c>
      <c r="AT15" s="25" t="s">
        <v>184</v>
      </c>
      <c r="AU15" s="25" t="s">
        <v>186</v>
      </c>
      <c r="AV15" s="25" t="s">
        <v>189</v>
      </c>
      <c r="AW15" s="24" t="s">
        <v>198</v>
      </c>
      <c r="AX15" s="25" t="s">
        <v>145</v>
      </c>
      <c r="AY15" s="24" t="s">
        <v>202</v>
      </c>
      <c r="AZ15" s="25" t="s">
        <v>205</v>
      </c>
      <c r="BA15" s="25" t="s">
        <v>208</v>
      </c>
      <c r="BB15" s="25" t="s">
        <v>27</v>
      </c>
      <c r="BC15" s="24" t="s">
        <v>213</v>
      </c>
      <c r="BD15" s="25" t="s">
        <v>216</v>
      </c>
      <c r="BE15" s="25" t="s">
        <v>82</v>
      </c>
      <c r="BF15" s="25" t="s">
        <v>221</v>
      </c>
      <c r="BG15" s="25" t="s">
        <v>223</v>
      </c>
      <c r="BH15" s="24" t="s">
        <v>226</v>
      </c>
      <c r="BI15" s="25" t="s">
        <v>228</v>
      </c>
      <c r="BJ15" s="25" t="s">
        <v>231</v>
      </c>
      <c r="BK15" s="24" t="s">
        <v>233</v>
      </c>
      <c r="BL15" s="25" t="s">
        <v>236</v>
      </c>
      <c r="BM15" s="24" t="s">
        <v>239</v>
      </c>
      <c r="BN15" s="25" t="s">
        <v>243</v>
      </c>
      <c r="BO15" s="25" t="s">
        <v>246</v>
      </c>
      <c r="BP15" s="25" t="s">
        <v>249</v>
      </c>
      <c r="BQ15" s="25" t="s">
        <v>252</v>
      </c>
      <c r="BR15" s="24" t="s">
        <v>263</v>
      </c>
      <c r="BS15" s="25" t="s">
        <v>266</v>
      </c>
      <c r="BT15" s="25" t="s">
        <v>269</v>
      </c>
      <c r="BU15" s="25" t="s">
        <v>272</v>
      </c>
      <c r="BV15" s="26" t="s">
        <v>275</v>
      </c>
      <c r="BW15" s="26" t="s">
        <v>249</v>
      </c>
      <c r="BX15" s="27" t="s">
        <v>252</v>
      </c>
    </row>
    <row r="16" spans="1:76" s="5" customFormat="1" x14ac:dyDescent="0.35">
      <c r="A16" s="5" t="s">
        <v>1347</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1348</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5" customFormat="1" x14ac:dyDescent="0.35">
      <c r="A18" s="5" t="s">
        <v>1349</v>
      </c>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BY10"/>
  <sheetViews>
    <sheetView showGridLines="0" workbookViewId="0">
      <pane xSplit="1" topLeftCell="B1" activePane="topRight" state="frozenSplit"/>
      <selection pane="topRight"/>
    </sheetView>
  </sheetViews>
  <sheetFormatPr defaultRowHeight="14.5" x14ac:dyDescent="0.35"/>
  <cols>
    <col min="1" max="1" width="71" customWidth="1"/>
    <col min="2" max="5" width="7.6328125" style="6" customWidth="1"/>
    <col min="6" max="16" width="10.453125" style="6" customWidth="1"/>
    <col min="17" max="19" width="18.36328125" style="6" customWidth="1"/>
    <col min="20" max="21" width="11.6328125" style="6" customWidth="1"/>
    <col min="22" max="29" width="10.6328125" style="6" customWidth="1"/>
    <col min="30" max="34" width="14" style="6" customWidth="1"/>
    <col min="35" max="38" width="11.90625" style="6" customWidth="1"/>
    <col min="39" max="40" width="15.36328125" style="6" customWidth="1"/>
    <col min="41" max="44" width="12.08984375" style="6" customWidth="1"/>
    <col min="45" max="49" width="11.6328125" style="6" customWidth="1"/>
    <col min="50" max="51" width="9.6328125" style="6" customWidth="1"/>
    <col min="52" max="52" width="13.36328125" style="6" customWidth="1"/>
    <col min="53" max="53" width="27.36328125" style="6" customWidth="1"/>
    <col min="54" max="55" width="13.36328125" style="6" customWidth="1"/>
    <col min="56" max="60" width="9.36328125" style="6" customWidth="1"/>
    <col min="61" max="63" width="11.90625" style="6" customWidth="1"/>
    <col min="64" max="65" width="11.453125" style="6" customWidth="1"/>
    <col min="66" max="70" width="16.6328125" style="6" customWidth="1"/>
    <col min="71" max="73" width="11.6328125" style="6" customWidth="1"/>
    <col min="74" max="77" width="11.6328125" customWidth="1"/>
  </cols>
  <sheetData>
    <row r="1" spans="1:77" s="3" customFormat="1" x14ac:dyDescent="0.35">
      <c r="A1" s="2" t="s">
        <v>1489</v>
      </c>
      <c r="B1" s="70" t="s">
        <v>1548</v>
      </c>
      <c r="C1" s="71"/>
      <c r="D1" s="70" t="s">
        <v>1544</v>
      </c>
      <c r="E1" s="71"/>
      <c r="F1" s="70" t="s">
        <v>1561</v>
      </c>
      <c r="G1" s="71"/>
      <c r="H1" s="71"/>
      <c r="I1" s="71"/>
      <c r="J1" s="71"/>
      <c r="K1" s="71"/>
      <c r="L1" s="71"/>
      <c r="M1" s="71"/>
      <c r="N1" s="71"/>
      <c r="O1" s="71"/>
      <c r="P1" s="71"/>
      <c r="Q1" s="71"/>
      <c r="R1" s="71"/>
      <c r="S1" s="71"/>
      <c r="T1" s="70" t="s">
        <v>1538</v>
      </c>
      <c r="U1" s="71"/>
      <c r="V1" s="70" t="s">
        <v>1539</v>
      </c>
      <c r="W1" s="71"/>
      <c r="X1" s="71"/>
      <c r="Y1" s="71"/>
      <c r="Z1" s="71"/>
      <c r="AA1" s="71"/>
      <c r="AB1" s="71"/>
      <c r="AC1" s="71"/>
      <c r="AD1" s="70" t="s">
        <v>1540</v>
      </c>
      <c r="AE1" s="71"/>
      <c r="AF1" s="71"/>
      <c r="AG1" s="71"/>
      <c r="AH1" s="71"/>
      <c r="AI1" s="70" t="s">
        <v>1541</v>
      </c>
      <c r="AJ1" s="71"/>
      <c r="AK1" s="71"/>
      <c r="AL1" s="71"/>
      <c r="AM1" s="70" t="s">
        <v>1551</v>
      </c>
      <c r="AN1" s="71"/>
      <c r="AO1" s="70" t="s">
        <v>1542</v>
      </c>
      <c r="AP1" s="71"/>
      <c r="AQ1" s="71"/>
      <c r="AR1" s="71"/>
      <c r="AS1" s="70" t="s">
        <v>1537</v>
      </c>
      <c r="AT1" s="71"/>
      <c r="AU1" s="71"/>
      <c r="AV1" s="71"/>
      <c r="AW1" s="71"/>
      <c r="AX1" s="70" t="s">
        <v>1543</v>
      </c>
      <c r="AY1" s="71"/>
      <c r="AZ1" s="70" t="s">
        <v>1549</v>
      </c>
      <c r="BA1" s="71"/>
      <c r="BB1" s="71"/>
      <c r="BC1" s="71"/>
      <c r="BD1" s="70" t="s">
        <v>1545</v>
      </c>
      <c r="BE1" s="71"/>
      <c r="BF1" s="71"/>
      <c r="BG1" s="71"/>
      <c r="BH1" s="71"/>
      <c r="BI1" s="70" t="s">
        <v>1547</v>
      </c>
      <c r="BJ1" s="71"/>
      <c r="BK1" s="71"/>
      <c r="BL1" s="70" t="s">
        <v>1552</v>
      </c>
      <c r="BM1" s="71"/>
      <c r="BN1" s="70" t="s">
        <v>1546</v>
      </c>
      <c r="BO1" s="71"/>
      <c r="BP1" s="71"/>
      <c r="BQ1" s="71"/>
      <c r="BR1" s="71"/>
      <c r="BS1" s="70" t="s">
        <v>1553</v>
      </c>
      <c r="BT1" s="71"/>
      <c r="BU1" s="71"/>
      <c r="BV1" s="71"/>
      <c r="BW1" s="71"/>
      <c r="BX1" s="71"/>
      <c r="BY1" s="72"/>
    </row>
    <row r="2" spans="1:77" s="8" customFormat="1" ht="75.75" customHeight="1" thickBot="1" x14ac:dyDescent="0.4">
      <c r="A2" s="7" t="s">
        <v>0</v>
      </c>
      <c r="B2" s="10">
        <v>2015</v>
      </c>
      <c r="C2" s="9" t="s">
        <v>17</v>
      </c>
      <c r="D2" s="10" t="s">
        <v>26</v>
      </c>
      <c r="E2" s="9" t="s">
        <v>33</v>
      </c>
      <c r="F2" s="10" t="s">
        <v>1342</v>
      </c>
      <c r="G2" s="9" t="s">
        <v>48</v>
      </c>
      <c r="H2" s="9" t="s">
        <v>58</v>
      </c>
      <c r="I2" s="9" t="s">
        <v>63</v>
      </c>
      <c r="J2" s="9" t="s">
        <v>70</v>
      </c>
      <c r="K2" s="9" t="s">
        <v>74</v>
      </c>
      <c r="L2" s="9" t="s">
        <v>78</v>
      </c>
      <c r="M2" s="9" t="s">
        <v>81</v>
      </c>
      <c r="N2" s="9" t="s">
        <v>84</v>
      </c>
      <c r="O2" s="9" t="s">
        <v>87</v>
      </c>
      <c r="P2" s="9" t="s">
        <v>91</v>
      </c>
      <c r="Q2" s="9" t="s">
        <v>93</v>
      </c>
      <c r="R2" s="9" t="s">
        <v>96</v>
      </c>
      <c r="S2" s="9" t="s">
        <v>98</v>
      </c>
      <c r="T2" s="10" t="s">
        <v>99</v>
      </c>
      <c r="U2" s="9" t="s">
        <v>102</v>
      </c>
      <c r="V2" s="10" t="s">
        <v>106</v>
      </c>
      <c r="W2" s="9" t="s">
        <v>110</v>
      </c>
      <c r="X2" s="9" t="s">
        <v>113</v>
      </c>
      <c r="Y2" s="9" t="s">
        <v>117</v>
      </c>
      <c r="Z2" s="9" t="s">
        <v>120</v>
      </c>
      <c r="AA2" s="9" t="s">
        <v>1344</v>
      </c>
      <c r="AB2" s="9" t="s">
        <v>128</v>
      </c>
      <c r="AC2" s="9" t="s">
        <v>131</v>
      </c>
      <c r="AD2" s="10" t="s">
        <v>134</v>
      </c>
      <c r="AE2" s="9" t="s">
        <v>138</v>
      </c>
      <c r="AF2" s="9" t="s">
        <v>141</v>
      </c>
      <c r="AG2" s="9" t="s">
        <v>144</v>
      </c>
      <c r="AH2" s="9" t="s">
        <v>147</v>
      </c>
      <c r="AI2" s="10" t="s">
        <v>150</v>
      </c>
      <c r="AJ2" s="9" t="s">
        <v>1343</v>
      </c>
      <c r="AK2" s="9" t="s">
        <v>156</v>
      </c>
      <c r="AL2" s="9" t="s">
        <v>147</v>
      </c>
      <c r="AM2" s="10" t="s">
        <v>162</v>
      </c>
      <c r="AN2" s="9" t="s">
        <v>165</v>
      </c>
      <c r="AO2" s="10" t="s">
        <v>168</v>
      </c>
      <c r="AP2" s="9" t="s">
        <v>171</v>
      </c>
      <c r="AQ2" s="9" t="s">
        <v>174</v>
      </c>
      <c r="AR2" s="9" t="s">
        <v>162</v>
      </c>
      <c r="AS2" s="10" t="s">
        <v>178</v>
      </c>
      <c r="AT2" s="9" t="s">
        <v>181</v>
      </c>
      <c r="AU2" s="9" t="s">
        <v>183</v>
      </c>
      <c r="AV2" s="9" t="s">
        <v>185</v>
      </c>
      <c r="AW2" s="9" t="s">
        <v>187</v>
      </c>
      <c r="AX2" s="10" t="s">
        <v>196</v>
      </c>
      <c r="AY2" s="9" t="s">
        <v>162</v>
      </c>
      <c r="AZ2" s="10" t="s">
        <v>200</v>
      </c>
      <c r="BA2" s="9" t="s">
        <v>203</v>
      </c>
      <c r="BB2" s="9" t="s">
        <v>206</v>
      </c>
      <c r="BC2" s="9" t="s">
        <v>162</v>
      </c>
      <c r="BD2" s="10" t="s">
        <v>211</v>
      </c>
      <c r="BE2" s="9" t="s">
        <v>214</v>
      </c>
      <c r="BF2" s="9" t="s">
        <v>217</v>
      </c>
      <c r="BG2" s="9" t="s">
        <v>219</v>
      </c>
      <c r="BH2" s="9" t="s">
        <v>187</v>
      </c>
      <c r="BI2" s="10" t="s">
        <v>224</v>
      </c>
      <c r="BJ2" s="9" t="s">
        <v>227</v>
      </c>
      <c r="BK2" s="9" t="s">
        <v>229</v>
      </c>
      <c r="BL2" s="10" t="s">
        <v>1345</v>
      </c>
      <c r="BM2" s="9" t="s">
        <v>1346</v>
      </c>
      <c r="BN2" s="10" t="s">
        <v>237</v>
      </c>
      <c r="BO2" s="9" t="s">
        <v>240</v>
      </c>
      <c r="BP2" s="9" t="s">
        <v>244</v>
      </c>
      <c r="BQ2" s="9" t="s">
        <v>247</v>
      </c>
      <c r="BR2" s="9" t="s">
        <v>250</v>
      </c>
      <c r="BS2" s="10" t="s">
        <v>262</v>
      </c>
      <c r="BT2" s="9" t="s">
        <v>264</v>
      </c>
      <c r="BU2" s="9" t="s">
        <v>267</v>
      </c>
      <c r="BV2" s="11" t="s">
        <v>270</v>
      </c>
      <c r="BW2" s="11" t="s">
        <v>273</v>
      </c>
      <c r="BX2" s="11" t="s">
        <v>276</v>
      </c>
      <c r="BY2" s="20" t="s">
        <v>277</v>
      </c>
    </row>
    <row r="3" spans="1:77" x14ac:dyDescent="0.35">
      <c r="A3" s="48" t="s">
        <v>1488</v>
      </c>
      <c r="B3" s="15" t="s">
        <v>495</v>
      </c>
      <c r="C3" s="16" t="s">
        <v>414</v>
      </c>
      <c r="D3" s="35" t="s">
        <v>414</v>
      </c>
      <c r="E3" s="29" t="s">
        <v>160</v>
      </c>
      <c r="F3" s="35" t="s">
        <v>591</v>
      </c>
      <c r="G3" s="16" t="s">
        <v>495</v>
      </c>
      <c r="H3" s="34" t="s">
        <v>580</v>
      </c>
      <c r="I3" s="29" t="s">
        <v>148</v>
      </c>
      <c r="J3" s="29" t="s">
        <v>402</v>
      </c>
      <c r="K3" s="29" t="s">
        <v>430</v>
      </c>
      <c r="L3" s="29" t="s">
        <v>396</v>
      </c>
      <c r="M3" s="16" t="s">
        <v>420</v>
      </c>
      <c r="N3" s="34" t="s">
        <v>473</v>
      </c>
      <c r="O3" s="16" t="s">
        <v>422</v>
      </c>
      <c r="P3" s="34" t="s">
        <v>424</v>
      </c>
      <c r="Q3" s="29" t="s">
        <v>400</v>
      </c>
      <c r="R3" s="29" t="s">
        <v>430</v>
      </c>
      <c r="S3" s="29" t="s">
        <v>430</v>
      </c>
      <c r="T3" s="15" t="s">
        <v>495</v>
      </c>
      <c r="U3" s="16" t="s">
        <v>395</v>
      </c>
      <c r="V3" s="35" t="s">
        <v>428</v>
      </c>
      <c r="W3" s="34" t="s">
        <v>423</v>
      </c>
      <c r="X3" s="29" t="s">
        <v>149</v>
      </c>
      <c r="Y3" s="16" t="s">
        <v>420</v>
      </c>
      <c r="Z3" s="34" t="s">
        <v>419</v>
      </c>
      <c r="AA3" s="16" t="s">
        <v>420</v>
      </c>
      <c r="AB3" s="29" t="s">
        <v>382</v>
      </c>
      <c r="AC3" s="29" t="s">
        <v>223</v>
      </c>
      <c r="AD3" s="28" t="s">
        <v>399</v>
      </c>
      <c r="AE3" s="16" t="s">
        <v>395</v>
      </c>
      <c r="AF3" s="16" t="s">
        <v>487</v>
      </c>
      <c r="AG3" s="34" t="s">
        <v>580</v>
      </c>
      <c r="AH3" s="29" t="s">
        <v>241</v>
      </c>
      <c r="AI3" s="15" t="s">
        <v>395</v>
      </c>
      <c r="AJ3" s="16" t="s">
        <v>419</v>
      </c>
      <c r="AK3" s="16" t="s">
        <v>395</v>
      </c>
      <c r="AL3" s="34" t="s">
        <v>424</v>
      </c>
      <c r="AM3" s="15" t="s">
        <v>395</v>
      </c>
      <c r="AN3" s="16" t="s">
        <v>495</v>
      </c>
      <c r="AO3" s="15" t="s">
        <v>414</v>
      </c>
      <c r="AP3" s="34" t="s">
        <v>493</v>
      </c>
      <c r="AQ3" s="29" t="s">
        <v>396</v>
      </c>
      <c r="AR3" s="16" t="s">
        <v>160</v>
      </c>
      <c r="AS3" s="28" t="s">
        <v>149</v>
      </c>
      <c r="AT3" s="16" t="s">
        <v>395</v>
      </c>
      <c r="AU3" s="34" t="s">
        <v>419</v>
      </c>
      <c r="AV3" s="34" t="s">
        <v>599</v>
      </c>
      <c r="AW3" s="16" t="s">
        <v>160</v>
      </c>
      <c r="AX3" s="15" t="s">
        <v>395</v>
      </c>
      <c r="AY3" s="16" t="s">
        <v>420</v>
      </c>
      <c r="AZ3" s="15" t="s">
        <v>420</v>
      </c>
      <c r="BA3" s="16" t="s">
        <v>395</v>
      </c>
      <c r="BB3" s="16" t="s">
        <v>425</v>
      </c>
      <c r="BC3" s="34" t="s">
        <v>989</v>
      </c>
      <c r="BD3" s="35" t="s">
        <v>473</v>
      </c>
      <c r="BE3" s="16" t="s">
        <v>420</v>
      </c>
      <c r="BF3" s="29" t="s">
        <v>149</v>
      </c>
      <c r="BG3" s="29" t="s">
        <v>280</v>
      </c>
      <c r="BH3" s="29" t="s">
        <v>107</v>
      </c>
      <c r="BI3" s="35" t="s">
        <v>487</v>
      </c>
      <c r="BJ3" s="29" t="s">
        <v>331</v>
      </c>
      <c r="BK3" s="29" t="s">
        <v>297</v>
      </c>
      <c r="BL3" s="28" t="s">
        <v>160</v>
      </c>
      <c r="BM3" s="34" t="s">
        <v>421</v>
      </c>
      <c r="BN3" s="35" t="s">
        <v>421</v>
      </c>
      <c r="BO3" s="16" t="s">
        <v>419</v>
      </c>
      <c r="BP3" s="29" t="s">
        <v>149</v>
      </c>
      <c r="BQ3" s="34" t="s">
        <v>421</v>
      </c>
      <c r="BR3" s="29" t="s">
        <v>398</v>
      </c>
      <c r="BS3" s="35" t="s">
        <v>421</v>
      </c>
      <c r="BT3" s="34" t="s">
        <v>418</v>
      </c>
      <c r="BU3" s="29" t="s">
        <v>524</v>
      </c>
      <c r="BV3" s="19" t="s">
        <v>495</v>
      </c>
      <c r="BW3" s="46" t="s">
        <v>331</v>
      </c>
      <c r="BX3" s="43" t="s">
        <v>421</v>
      </c>
      <c r="BY3" s="42" t="s">
        <v>398</v>
      </c>
    </row>
    <row r="4" spans="1:77" x14ac:dyDescent="0.35">
      <c r="A4" s="13" t="s">
        <v>1014</v>
      </c>
      <c r="B4" s="17" t="s">
        <v>503</v>
      </c>
      <c r="C4" s="18" t="s">
        <v>423</v>
      </c>
      <c r="D4" s="30" t="s">
        <v>423</v>
      </c>
      <c r="E4" s="37" t="s">
        <v>304</v>
      </c>
      <c r="F4" s="30" t="s">
        <v>420</v>
      </c>
      <c r="G4" s="18" t="s">
        <v>503</v>
      </c>
      <c r="H4" s="31" t="s">
        <v>487</v>
      </c>
      <c r="I4" s="37" t="s">
        <v>161</v>
      </c>
      <c r="J4" s="37" t="s">
        <v>473</v>
      </c>
      <c r="K4" s="37" t="s">
        <v>428</v>
      </c>
      <c r="L4" s="37" t="s">
        <v>592</v>
      </c>
      <c r="M4" s="18" t="s">
        <v>591</v>
      </c>
      <c r="N4" s="31" t="s">
        <v>402</v>
      </c>
      <c r="O4" s="18" t="s">
        <v>493</v>
      </c>
      <c r="P4" s="31" t="s">
        <v>419</v>
      </c>
      <c r="Q4" s="37" t="s">
        <v>540</v>
      </c>
      <c r="R4" s="37" t="s">
        <v>428</v>
      </c>
      <c r="S4" s="37" t="s">
        <v>428</v>
      </c>
      <c r="T4" s="17" t="s">
        <v>503</v>
      </c>
      <c r="U4" s="18" t="s">
        <v>599</v>
      </c>
      <c r="V4" s="30" t="s">
        <v>430</v>
      </c>
      <c r="W4" s="31" t="s">
        <v>414</v>
      </c>
      <c r="X4" s="37" t="s">
        <v>453</v>
      </c>
      <c r="Y4" s="18" t="s">
        <v>591</v>
      </c>
      <c r="Z4" s="31" t="s">
        <v>424</v>
      </c>
      <c r="AA4" s="18" t="s">
        <v>591</v>
      </c>
      <c r="AB4" s="37" t="s">
        <v>416</v>
      </c>
      <c r="AC4" s="37" t="s">
        <v>92</v>
      </c>
      <c r="AD4" s="38" t="s">
        <v>431</v>
      </c>
      <c r="AE4" s="18" t="s">
        <v>599</v>
      </c>
      <c r="AF4" s="18" t="s">
        <v>580</v>
      </c>
      <c r="AG4" s="31" t="s">
        <v>487</v>
      </c>
      <c r="AH4" s="37" t="s">
        <v>435</v>
      </c>
      <c r="AI4" s="17" t="s">
        <v>599</v>
      </c>
      <c r="AJ4" s="18" t="s">
        <v>424</v>
      </c>
      <c r="AK4" s="18" t="s">
        <v>599</v>
      </c>
      <c r="AL4" s="31" t="s">
        <v>419</v>
      </c>
      <c r="AM4" s="17" t="s">
        <v>599</v>
      </c>
      <c r="AN4" s="18" t="s">
        <v>503</v>
      </c>
      <c r="AO4" s="17" t="s">
        <v>423</v>
      </c>
      <c r="AP4" s="31" t="s">
        <v>422</v>
      </c>
      <c r="AQ4" s="37" t="s">
        <v>592</v>
      </c>
      <c r="AR4" s="18" t="s">
        <v>304</v>
      </c>
      <c r="AS4" s="38" t="s">
        <v>453</v>
      </c>
      <c r="AT4" s="18" t="s">
        <v>599</v>
      </c>
      <c r="AU4" s="31" t="s">
        <v>424</v>
      </c>
      <c r="AV4" s="31" t="s">
        <v>395</v>
      </c>
      <c r="AW4" s="18" t="s">
        <v>304</v>
      </c>
      <c r="AX4" s="17" t="s">
        <v>599</v>
      </c>
      <c r="AY4" s="18" t="s">
        <v>591</v>
      </c>
      <c r="AZ4" s="17" t="s">
        <v>591</v>
      </c>
      <c r="BA4" s="18" t="s">
        <v>599</v>
      </c>
      <c r="BB4" s="18" t="s">
        <v>542</v>
      </c>
      <c r="BC4" s="31" t="s">
        <v>1363</v>
      </c>
      <c r="BD4" s="30" t="s">
        <v>402</v>
      </c>
      <c r="BE4" s="18" t="s">
        <v>591</v>
      </c>
      <c r="BF4" s="37" t="s">
        <v>453</v>
      </c>
      <c r="BG4" s="37" t="s">
        <v>370</v>
      </c>
      <c r="BH4" s="37" t="s">
        <v>590</v>
      </c>
      <c r="BI4" s="30" t="s">
        <v>580</v>
      </c>
      <c r="BJ4" s="37" t="s">
        <v>283</v>
      </c>
      <c r="BK4" s="37" t="s">
        <v>299</v>
      </c>
      <c r="BL4" s="38" t="s">
        <v>304</v>
      </c>
      <c r="BM4" s="31" t="s">
        <v>332</v>
      </c>
      <c r="BN4" s="30" t="s">
        <v>332</v>
      </c>
      <c r="BO4" s="18" t="s">
        <v>424</v>
      </c>
      <c r="BP4" s="37" t="s">
        <v>453</v>
      </c>
      <c r="BQ4" s="31" t="s">
        <v>332</v>
      </c>
      <c r="BR4" s="37" t="s">
        <v>306</v>
      </c>
      <c r="BS4" s="30" t="s">
        <v>332</v>
      </c>
      <c r="BT4" s="31" t="s">
        <v>418</v>
      </c>
      <c r="BU4" s="37" t="s">
        <v>92</v>
      </c>
      <c r="BV4" s="12" t="s">
        <v>503</v>
      </c>
      <c r="BW4" s="39" t="s">
        <v>283</v>
      </c>
      <c r="BX4" s="32" t="s">
        <v>332</v>
      </c>
      <c r="BY4" s="40" t="s">
        <v>306</v>
      </c>
    </row>
    <row r="5" spans="1:77" x14ac:dyDescent="0.35">
      <c r="A5" s="13" t="s">
        <v>0</v>
      </c>
      <c r="B5" s="17" t="s">
        <v>0</v>
      </c>
      <c r="C5" s="18" t="s">
        <v>0</v>
      </c>
      <c r="D5" s="17" t="s">
        <v>0</v>
      </c>
      <c r="E5" s="18" t="s">
        <v>0</v>
      </c>
      <c r="F5" s="17" t="s">
        <v>0</v>
      </c>
      <c r="G5" s="18" t="s">
        <v>0</v>
      </c>
      <c r="H5" s="18" t="s">
        <v>0</v>
      </c>
      <c r="I5" s="18" t="s">
        <v>0</v>
      </c>
      <c r="J5" s="18" t="s">
        <v>0</v>
      </c>
      <c r="K5" s="18" t="s">
        <v>0</v>
      </c>
      <c r="L5" s="18" t="s">
        <v>0</v>
      </c>
      <c r="M5" s="18" t="s">
        <v>0</v>
      </c>
      <c r="N5" s="18" t="s">
        <v>0</v>
      </c>
      <c r="O5" s="18" t="s">
        <v>0</v>
      </c>
      <c r="P5" s="18" t="s">
        <v>0</v>
      </c>
      <c r="Q5" s="18" t="s">
        <v>0</v>
      </c>
      <c r="R5" s="18" t="s">
        <v>0</v>
      </c>
      <c r="S5" s="18" t="s">
        <v>0</v>
      </c>
      <c r="T5" s="17" t="s">
        <v>0</v>
      </c>
      <c r="U5" s="18" t="s">
        <v>0</v>
      </c>
      <c r="V5" s="17" t="s">
        <v>0</v>
      </c>
      <c r="W5" s="18" t="s">
        <v>0</v>
      </c>
      <c r="X5" s="18" t="s">
        <v>0</v>
      </c>
      <c r="Y5" s="18" t="s">
        <v>0</v>
      </c>
      <c r="Z5" s="18" t="s">
        <v>0</v>
      </c>
      <c r="AA5" s="18" t="s">
        <v>0</v>
      </c>
      <c r="AB5" s="18" t="s">
        <v>0</v>
      </c>
      <c r="AC5" s="18" t="s">
        <v>0</v>
      </c>
      <c r="AD5" s="17" t="s">
        <v>0</v>
      </c>
      <c r="AE5" s="18" t="s">
        <v>0</v>
      </c>
      <c r="AF5" s="18" t="s">
        <v>0</v>
      </c>
      <c r="AG5" s="18" t="s">
        <v>0</v>
      </c>
      <c r="AH5" s="18" t="s">
        <v>0</v>
      </c>
      <c r="AI5" s="17" t="s">
        <v>0</v>
      </c>
      <c r="AJ5" s="18" t="s">
        <v>0</v>
      </c>
      <c r="AK5" s="18" t="s">
        <v>0</v>
      </c>
      <c r="AL5" s="18" t="s">
        <v>0</v>
      </c>
      <c r="AM5" s="17" t="s">
        <v>0</v>
      </c>
      <c r="AN5" s="18" t="s">
        <v>0</v>
      </c>
      <c r="AO5" s="17" t="s">
        <v>0</v>
      </c>
      <c r="AP5" s="18" t="s">
        <v>0</v>
      </c>
      <c r="AQ5" s="18" t="s">
        <v>0</v>
      </c>
      <c r="AR5" s="18" t="s">
        <v>0</v>
      </c>
      <c r="AS5" s="17" t="s">
        <v>0</v>
      </c>
      <c r="AT5" s="18" t="s">
        <v>0</v>
      </c>
      <c r="AU5" s="18" t="s">
        <v>0</v>
      </c>
      <c r="AV5" s="18" t="s">
        <v>0</v>
      </c>
      <c r="AW5" s="18" t="s">
        <v>0</v>
      </c>
      <c r="AX5" s="17" t="s">
        <v>0</v>
      </c>
      <c r="AY5" s="18" t="s">
        <v>0</v>
      </c>
      <c r="AZ5" s="17" t="s">
        <v>0</v>
      </c>
      <c r="BA5" s="18" t="s">
        <v>0</v>
      </c>
      <c r="BB5" s="18" t="s">
        <v>0</v>
      </c>
      <c r="BC5" s="18" t="s">
        <v>0</v>
      </c>
      <c r="BD5" s="17" t="s">
        <v>0</v>
      </c>
      <c r="BE5" s="18" t="s">
        <v>0</v>
      </c>
      <c r="BF5" s="18" t="s">
        <v>0</v>
      </c>
      <c r="BG5" s="18" t="s">
        <v>0</v>
      </c>
      <c r="BH5" s="18" t="s">
        <v>0</v>
      </c>
      <c r="BI5" s="17" t="s">
        <v>0</v>
      </c>
      <c r="BJ5" s="18" t="s">
        <v>0</v>
      </c>
      <c r="BK5" s="18" t="s">
        <v>0</v>
      </c>
      <c r="BL5" s="17" t="s">
        <v>0</v>
      </c>
      <c r="BM5" s="18" t="s">
        <v>0</v>
      </c>
      <c r="BN5" s="17" t="s">
        <v>0</v>
      </c>
      <c r="BO5" s="18" t="s">
        <v>0</v>
      </c>
      <c r="BP5" s="18" t="s">
        <v>0</v>
      </c>
      <c r="BQ5" s="18" t="s">
        <v>0</v>
      </c>
      <c r="BR5" s="18" t="s">
        <v>0</v>
      </c>
      <c r="BS5" s="17" t="s">
        <v>0</v>
      </c>
      <c r="BT5" s="18" t="s">
        <v>0</v>
      </c>
      <c r="BU5" s="18" t="s">
        <v>0</v>
      </c>
      <c r="BV5" s="12" t="s">
        <v>0</v>
      </c>
      <c r="BW5" s="12" t="s">
        <v>0</v>
      </c>
      <c r="BX5" s="12" t="s">
        <v>0</v>
      </c>
      <c r="BY5" s="22" t="s">
        <v>0</v>
      </c>
    </row>
    <row r="6" spans="1:77" ht="15" thickBot="1" x14ac:dyDescent="0.4">
      <c r="A6" s="13" t="s">
        <v>6</v>
      </c>
      <c r="B6" s="17" t="s">
        <v>14</v>
      </c>
      <c r="C6" s="18" t="s">
        <v>25</v>
      </c>
      <c r="D6" s="17" t="s">
        <v>31</v>
      </c>
      <c r="E6" s="18" t="s">
        <v>35</v>
      </c>
      <c r="F6" s="17" t="s">
        <v>46</v>
      </c>
      <c r="G6" s="18" t="s">
        <v>56</v>
      </c>
      <c r="H6" s="18" t="s">
        <v>61</v>
      </c>
      <c r="I6" s="18" t="s">
        <v>68</v>
      </c>
      <c r="J6" s="18" t="s">
        <v>72</v>
      </c>
      <c r="K6" s="18" t="s">
        <v>76</v>
      </c>
      <c r="L6" s="18" t="s">
        <v>56</v>
      </c>
      <c r="M6" s="18" t="s">
        <v>82</v>
      </c>
      <c r="N6" s="18" t="s">
        <v>85</v>
      </c>
      <c r="O6" s="18" t="s">
        <v>56</v>
      </c>
      <c r="P6" s="18" t="s">
        <v>56</v>
      </c>
      <c r="Q6" s="18" t="s">
        <v>94</v>
      </c>
      <c r="R6" s="18" t="s">
        <v>85</v>
      </c>
      <c r="S6" s="18" t="s">
        <v>56</v>
      </c>
      <c r="T6" s="17" t="s">
        <v>100</v>
      </c>
      <c r="U6" s="18" t="s">
        <v>104</v>
      </c>
      <c r="V6" s="17" t="s">
        <v>108</v>
      </c>
      <c r="W6" s="18" t="s">
        <v>90</v>
      </c>
      <c r="X6" s="18" t="s">
        <v>115</v>
      </c>
      <c r="Y6" s="18" t="s">
        <v>118</v>
      </c>
      <c r="Z6" s="18" t="s">
        <v>121</v>
      </c>
      <c r="AA6" s="18" t="s">
        <v>126</v>
      </c>
      <c r="AB6" s="18" t="s">
        <v>129</v>
      </c>
      <c r="AC6" s="18" t="s">
        <v>132</v>
      </c>
      <c r="AD6" s="17" t="s">
        <v>136</v>
      </c>
      <c r="AE6" s="18" t="s">
        <v>139</v>
      </c>
      <c r="AF6" s="18" t="s">
        <v>142</v>
      </c>
      <c r="AG6" s="18" t="s">
        <v>145</v>
      </c>
      <c r="AH6" s="18" t="s">
        <v>148</v>
      </c>
      <c r="AI6" s="17" t="s">
        <v>151</v>
      </c>
      <c r="AJ6" s="18" t="s">
        <v>154</v>
      </c>
      <c r="AK6" s="18" t="s">
        <v>157</v>
      </c>
      <c r="AL6" s="18" t="s">
        <v>160</v>
      </c>
      <c r="AM6" s="17" t="s">
        <v>163</v>
      </c>
      <c r="AN6" s="18" t="s">
        <v>166</v>
      </c>
      <c r="AO6" s="17" t="s">
        <v>169</v>
      </c>
      <c r="AP6" s="18" t="s">
        <v>172</v>
      </c>
      <c r="AQ6" s="18" t="s">
        <v>175</v>
      </c>
      <c r="AR6" s="18" t="s">
        <v>82</v>
      </c>
      <c r="AS6" s="17" t="s">
        <v>179</v>
      </c>
      <c r="AT6" s="18" t="s">
        <v>182</v>
      </c>
      <c r="AU6" s="18" t="s">
        <v>133</v>
      </c>
      <c r="AV6" s="18" t="s">
        <v>186</v>
      </c>
      <c r="AW6" s="18" t="s">
        <v>188</v>
      </c>
      <c r="AX6" s="17" t="s">
        <v>197</v>
      </c>
      <c r="AY6" s="18" t="s">
        <v>199</v>
      </c>
      <c r="AZ6" s="17" t="s">
        <v>201</v>
      </c>
      <c r="BA6" s="18" t="s">
        <v>204</v>
      </c>
      <c r="BB6" s="18" t="s">
        <v>207</v>
      </c>
      <c r="BC6" s="18" t="s">
        <v>18</v>
      </c>
      <c r="BD6" s="17" t="s">
        <v>212</v>
      </c>
      <c r="BE6" s="18" t="s">
        <v>215</v>
      </c>
      <c r="BF6" s="18" t="s">
        <v>218</v>
      </c>
      <c r="BG6" s="18" t="s">
        <v>220</v>
      </c>
      <c r="BH6" s="18" t="s">
        <v>135</v>
      </c>
      <c r="BI6" s="17" t="s">
        <v>225</v>
      </c>
      <c r="BJ6" s="18" t="s">
        <v>97</v>
      </c>
      <c r="BK6" s="18" t="s">
        <v>230</v>
      </c>
      <c r="BL6" s="17" t="s">
        <v>232</v>
      </c>
      <c r="BM6" s="18" t="s">
        <v>235</v>
      </c>
      <c r="BN6" s="17" t="s">
        <v>238</v>
      </c>
      <c r="BO6" s="18" t="s">
        <v>242</v>
      </c>
      <c r="BP6" s="18" t="s">
        <v>245</v>
      </c>
      <c r="BQ6" s="18" t="s">
        <v>248</v>
      </c>
      <c r="BR6" s="18" t="s">
        <v>251</v>
      </c>
      <c r="BS6" s="17" t="s">
        <v>213</v>
      </c>
      <c r="BT6" s="18" t="s">
        <v>265</v>
      </c>
      <c r="BU6" s="18" t="s">
        <v>149</v>
      </c>
      <c r="BV6" s="12" t="s">
        <v>271</v>
      </c>
      <c r="BW6" s="12" t="s">
        <v>274</v>
      </c>
      <c r="BX6" s="12" t="s">
        <v>248</v>
      </c>
      <c r="BY6" s="22" t="s">
        <v>251</v>
      </c>
    </row>
    <row r="7" spans="1:77" s="5" customFormat="1" ht="15" thickBot="1" x14ac:dyDescent="0.4">
      <c r="A7" s="23" t="s">
        <v>7</v>
      </c>
      <c r="B7" s="24" t="s">
        <v>14</v>
      </c>
      <c r="C7" s="25" t="s">
        <v>25</v>
      </c>
      <c r="D7" s="24" t="s">
        <v>32</v>
      </c>
      <c r="E7" s="25" t="s">
        <v>36</v>
      </c>
      <c r="F7" s="24" t="s">
        <v>47</v>
      </c>
      <c r="G7" s="25" t="s">
        <v>57</v>
      </c>
      <c r="H7" s="25" t="s">
        <v>62</v>
      </c>
      <c r="I7" s="25" t="s">
        <v>69</v>
      </c>
      <c r="J7" s="25" t="s">
        <v>73</v>
      </c>
      <c r="K7" s="25" t="s">
        <v>77</v>
      </c>
      <c r="L7" s="25" t="s">
        <v>80</v>
      </c>
      <c r="M7" s="25" t="s">
        <v>83</v>
      </c>
      <c r="N7" s="25" t="s">
        <v>86</v>
      </c>
      <c r="O7" s="25" t="s">
        <v>90</v>
      </c>
      <c r="P7" s="25" t="s">
        <v>92</v>
      </c>
      <c r="Q7" s="25" t="s">
        <v>95</v>
      </c>
      <c r="R7" s="25" t="s">
        <v>97</v>
      </c>
      <c r="S7" s="25" t="s">
        <v>57</v>
      </c>
      <c r="T7" s="24" t="s">
        <v>101</v>
      </c>
      <c r="U7" s="25" t="s">
        <v>105</v>
      </c>
      <c r="V7" s="24" t="s">
        <v>109</v>
      </c>
      <c r="W7" s="25" t="s">
        <v>112</v>
      </c>
      <c r="X7" s="25" t="s">
        <v>116</v>
      </c>
      <c r="Y7" s="25" t="s">
        <v>119</v>
      </c>
      <c r="Z7" s="25" t="s">
        <v>122</v>
      </c>
      <c r="AA7" s="25" t="s">
        <v>127</v>
      </c>
      <c r="AB7" s="25" t="s">
        <v>130</v>
      </c>
      <c r="AC7" s="25" t="s">
        <v>133</v>
      </c>
      <c r="AD7" s="24" t="s">
        <v>137</v>
      </c>
      <c r="AE7" s="25" t="s">
        <v>140</v>
      </c>
      <c r="AF7" s="25" t="s">
        <v>143</v>
      </c>
      <c r="AG7" s="25" t="s">
        <v>146</v>
      </c>
      <c r="AH7" s="25" t="s">
        <v>149</v>
      </c>
      <c r="AI7" s="24" t="s">
        <v>152</v>
      </c>
      <c r="AJ7" s="25" t="s">
        <v>155</v>
      </c>
      <c r="AK7" s="25" t="s">
        <v>158</v>
      </c>
      <c r="AL7" s="25" t="s">
        <v>161</v>
      </c>
      <c r="AM7" s="24" t="s">
        <v>164</v>
      </c>
      <c r="AN7" s="25" t="s">
        <v>167</v>
      </c>
      <c r="AO7" s="24" t="s">
        <v>170</v>
      </c>
      <c r="AP7" s="25" t="s">
        <v>173</v>
      </c>
      <c r="AQ7" s="25" t="s">
        <v>176</v>
      </c>
      <c r="AR7" s="25" t="s">
        <v>177</v>
      </c>
      <c r="AS7" s="24" t="s">
        <v>180</v>
      </c>
      <c r="AT7" s="25" t="s">
        <v>176</v>
      </c>
      <c r="AU7" s="25" t="s">
        <v>184</v>
      </c>
      <c r="AV7" s="25" t="s">
        <v>186</v>
      </c>
      <c r="AW7" s="25" t="s">
        <v>189</v>
      </c>
      <c r="AX7" s="24" t="s">
        <v>198</v>
      </c>
      <c r="AY7" s="25" t="s">
        <v>145</v>
      </c>
      <c r="AZ7" s="24" t="s">
        <v>202</v>
      </c>
      <c r="BA7" s="25" t="s">
        <v>205</v>
      </c>
      <c r="BB7" s="25" t="s">
        <v>208</v>
      </c>
      <c r="BC7" s="25" t="s">
        <v>27</v>
      </c>
      <c r="BD7" s="24" t="s">
        <v>213</v>
      </c>
      <c r="BE7" s="25" t="s">
        <v>216</v>
      </c>
      <c r="BF7" s="25" t="s">
        <v>82</v>
      </c>
      <c r="BG7" s="25" t="s">
        <v>221</v>
      </c>
      <c r="BH7" s="25" t="s">
        <v>223</v>
      </c>
      <c r="BI7" s="24" t="s">
        <v>226</v>
      </c>
      <c r="BJ7" s="25" t="s">
        <v>228</v>
      </c>
      <c r="BK7" s="25" t="s">
        <v>231</v>
      </c>
      <c r="BL7" s="24" t="s">
        <v>233</v>
      </c>
      <c r="BM7" s="25" t="s">
        <v>236</v>
      </c>
      <c r="BN7" s="24" t="s">
        <v>239</v>
      </c>
      <c r="BO7" s="25" t="s">
        <v>243</v>
      </c>
      <c r="BP7" s="25" t="s">
        <v>246</v>
      </c>
      <c r="BQ7" s="25" t="s">
        <v>249</v>
      </c>
      <c r="BR7" s="25" t="s">
        <v>252</v>
      </c>
      <c r="BS7" s="24" t="s">
        <v>263</v>
      </c>
      <c r="BT7" s="25" t="s">
        <v>266</v>
      </c>
      <c r="BU7" s="25" t="s">
        <v>269</v>
      </c>
      <c r="BV7" s="26" t="s">
        <v>272</v>
      </c>
      <c r="BW7" s="26" t="s">
        <v>275</v>
      </c>
      <c r="BX7" s="26" t="s">
        <v>249</v>
      </c>
      <c r="BY7" s="27" t="s">
        <v>252</v>
      </c>
    </row>
    <row r="8" spans="1:77" s="5" customFormat="1" x14ac:dyDescent="0.35">
      <c r="A8" s="5" t="s">
        <v>1347</v>
      </c>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row>
    <row r="9" spans="1:77" s="5" customFormat="1" x14ac:dyDescent="0.35">
      <c r="A9" s="5" t="s">
        <v>1348</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7" s="5" customFormat="1" x14ac:dyDescent="0.35">
      <c r="A10" s="5" t="s">
        <v>1349</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sheetData>
  <mergeCells count="17">
    <mergeCell ref="AX1:AY1"/>
    <mergeCell ref="B1:C1"/>
    <mergeCell ref="D1:E1"/>
    <mergeCell ref="F1:S1"/>
    <mergeCell ref="T1:U1"/>
    <mergeCell ref="V1:AC1"/>
    <mergeCell ref="AD1:AH1"/>
    <mergeCell ref="AI1:AL1"/>
    <mergeCell ref="AM1:AN1"/>
    <mergeCell ref="AO1:AR1"/>
    <mergeCell ref="AS1:AW1"/>
    <mergeCell ref="BS1:BY1"/>
    <mergeCell ref="AZ1:BC1"/>
    <mergeCell ref="BD1:BH1"/>
    <mergeCell ref="BI1:BK1"/>
    <mergeCell ref="BL1:BM1"/>
    <mergeCell ref="BN1:BR1"/>
  </mergeCell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X11"/>
  <sheetViews>
    <sheetView showGridLines="0" workbookViewId="0">
      <pane xSplit="1" topLeftCell="B1" activePane="topRight" state="frozenSplit"/>
      <selection pane="topRight"/>
    </sheetView>
  </sheetViews>
  <sheetFormatPr defaultRowHeight="14.5" x14ac:dyDescent="0.35"/>
  <cols>
    <col min="1" max="1" width="77.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1492</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382</v>
      </c>
      <c r="C3" s="15" t="s">
        <v>382</v>
      </c>
      <c r="D3" s="16" t="s">
        <v>382</v>
      </c>
      <c r="E3" s="15" t="s">
        <v>398</v>
      </c>
      <c r="F3" s="34" t="s">
        <v>402</v>
      </c>
      <c r="G3" s="29" t="s">
        <v>310</v>
      </c>
      <c r="H3" s="16" t="s">
        <v>399</v>
      </c>
      <c r="I3" s="16" t="s">
        <v>223</v>
      </c>
      <c r="J3" s="29" t="s">
        <v>59</v>
      </c>
      <c r="K3" s="34" t="s">
        <v>160</v>
      </c>
      <c r="L3" s="16" t="s">
        <v>398</v>
      </c>
      <c r="M3" s="34" t="s">
        <v>149</v>
      </c>
      <c r="N3" s="34" t="s">
        <v>395</v>
      </c>
      <c r="O3" s="34" t="s">
        <v>420</v>
      </c>
      <c r="P3" s="34" t="s">
        <v>430</v>
      </c>
      <c r="Q3" s="34" t="s">
        <v>148</v>
      </c>
      <c r="R3" s="16" t="s">
        <v>382</v>
      </c>
      <c r="S3" s="28" t="s">
        <v>297</v>
      </c>
      <c r="T3" s="34" t="s">
        <v>402</v>
      </c>
      <c r="U3" s="35" t="s">
        <v>148</v>
      </c>
      <c r="V3" s="34" t="s">
        <v>430</v>
      </c>
      <c r="W3" s="16" t="s">
        <v>403</v>
      </c>
      <c r="X3" s="16" t="s">
        <v>399</v>
      </c>
      <c r="Y3" s="16" t="s">
        <v>382</v>
      </c>
      <c r="Z3" s="16" t="s">
        <v>400</v>
      </c>
      <c r="AA3" s="16" t="s">
        <v>297</v>
      </c>
      <c r="AB3" s="29" t="s">
        <v>124</v>
      </c>
      <c r="AC3" s="15" t="s">
        <v>398</v>
      </c>
      <c r="AD3" s="29" t="s">
        <v>297</v>
      </c>
      <c r="AE3" s="34" t="s">
        <v>148</v>
      </c>
      <c r="AF3" s="34" t="s">
        <v>396</v>
      </c>
      <c r="AG3" s="29" t="s">
        <v>65</v>
      </c>
      <c r="AH3" s="15" t="s">
        <v>400</v>
      </c>
      <c r="AI3" s="16" t="s">
        <v>399</v>
      </c>
      <c r="AJ3" s="29" t="s">
        <v>280</v>
      </c>
      <c r="AK3" s="29" t="s">
        <v>64</v>
      </c>
      <c r="AL3" s="28" t="s">
        <v>18</v>
      </c>
      <c r="AM3" s="34" t="s">
        <v>399</v>
      </c>
      <c r="AN3" s="15" t="s">
        <v>400</v>
      </c>
      <c r="AO3" s="34" t="s">
        <v>148</v>
      </c>
      <c r="AP3" s="29" t="s">
        <v>297</v>
      </c>
      <c r="AQ3" s="16" t="s">
        <v>398</v>
      </c>
      <c r="AR3" s="28" t="s">
        <v>223</v>
      </c>
      <c r="AS3" s="34" t="s">
        <v>148</v>
      </c>
      <c r="AT3" s="34" t="s">
        <v>331</v>
      </c>
      <c r="AU3" s="16" t="s">
        <v>396</v>
      </c>
      <c r="AV3" s="29" t="s">
        <v>280</v>
      </c>
      <c r="AW3" s="15" t="s">
        <v>398</v>
      </c>
      <c r="AX3" s="16" t="s">
        <v>399</v>
      </c>
      <c r="AY3" s="15" t="s">
        <v>403</v>
      </c>
      <c r="AZ3" s="16" t="s">
        <v>382</v>
      </c>
      <c r="BA3" s="34" t="s">
        <v>148</v>
      </c>
      <c r="BB3" s="16" t="s">
        <v>528</v>
      </c>
      <c r="BC3" s="35" t="s">
        <v>419</v>
      </c>
      <c r="BD3" s="16" t="s">
        <v>400</v>
      </c>
      <c r="BE3" s="29" t="s">
        <v>103</v>
      </c>
      <c r="BF3" s="29" t="s">
        <v>27</v>
      </c>
      <c r="BG3" s="29" t="s">
        <v>55</v>
      </c>
      <c r="BH3" s="35" t="s">
        <v>396</v>
      </c>
      <c r="BI3" s="29" t="s">
        <v>39</v>
      </c>
      <c r="BJ3" s="29" t="s">
        <v>39</v>
      </c>
      <c r="BK3" s="28" t="s">
        <v>223</v>
      </c>
      <c r="BL3" s="34" t="s">
        <v>331</v>
      </c>
      <c r="BM3" s="15" t="s">
        <v>398</v>
      </c>
      <c r="BN3" s="34" t="s">
        <v>149</v>
      </c>
      <c r="BO3" s="16" t="s">
        <v>398</v>
      </c>
      <c r="BP3" s="16" t="s">
        <v>331</v>
      </c>
      <c r="BQ3" s="16" t="s">
        <v>403</v>
      </c>
      <c r="BR3" s="15" t="s">
        <v>398</v>
      </c>
      <c r="BS3" s="16" t="s">
        <v>396</v>
      </c>
      <c r="BT3" s="34" t="s">
        <v>734</v>
      </c>
      <c r="BU3" s="16" t="s">
        <v>400</v>
      </c>
      <c r="BV3" s="46" t="s">
        <v>310</v>
      </c>
      <c r="BW3" s="19" t="s">
        <v>331</v>
      </c>
      <c r="BX3" s="21" t="s">
        <v>403</v>
      </c>
    </row>
    <row r="4" spans="1:76" x14ac:dyDescent="0.35">
      <c r="A4" s="13" t="s">
        <v>634</v>
      </c>
      <c r="B4" s="17" t="s">
        <v>540</v>
      </c>
      <c r="C4" s="17" t="s">
        <v>540</v>
      </c>
      <c r="D4" s="18" t="s">
        <v>540</v>
      </c>
      <c r="E4" s="17" t="s">
        <v>416</v>
      </c>
      <c r="F4" s="31" t="s">
        <v>473</v>
      </c>
      <c r="G4" s="37" t="s">
        <v>57</v>
      </c>
      <c r="H4" s="18" t="s">
        <v>431</v>
      </c>
      <c r="I4" s="18" t="s">
        <v>485</v>
      </c>
      <c r="J4" s="37" t="s">
        <v>371</v>
      </c>
      <c r="K4" s="31" t="s">
        <v>542</v>
      </c>
      <c r="L4" s="18" t="s">
        <v>306</v>
      </c>
      <c r="M4" s="31" t="s">
        <v>428</v>
      </c>
      <c r="N4" s="31" t="s">
        <v>599</v>
      </c>
      <c r="O4" s="31" t="s">
        <v>423</v>
      </c>
      <c r="P4" s="31" t="s">
        <v>428</v>
      </c>
      <c r="Q4" s="31" t="s">
        <v>473</v>
      </c>
      <c r="R4" s="18" t="s">
        <v>416</v>
      </c>
      <c r="S4" s="38" t="s">
        <v>92</v>
      </c>
      <c r="T4" s="31" t="s">
        <v>473</v>
      </c>
      <c r="U4" s="30" t="s">
        <v>473</v>
      </c>
      <c r="V4" s="31" t="s">
        <v>493</v>
      </c>
      <c r="W4" s="18" t="s">
        <v>485</v>
      </c>
      <c r="X4" s="18" t="s">
        <v>431</v>
      </c>
      <c r="Y4" s="18" t="s">
        <v>540</v>
      </c>
      <c r="Z4" s="18" t="s">
        <v>540</v>
      </c>
      <c r="AA4" s="18" t="s">
        <v>92</v>
      </c>
      <c r="AB4" s="37" t="s">
        <v>371</v>
      </c>
      <c r="AC4" s="17" t="s">
        <v>306</v>
      </c>
      <c r="AD4" s="37" t="s">
        <v>299</v>
      </c>
      <c r="AE4" s="31" t="s">
        <v>473</v>
      </c>
      <c r="AF4" s="31" t="s">
        <v>283</v>
      </c>
      <c r="AG4" s="37" t="s">
        <v>501</v>
      </c>
      <c r="AH4" s="17" t="s">
        <v>540</v>
      </c>
      <c r="AI4" s="18" t="s">
        <v>592</v>
      </c>
      <c r="AJ4" s="18" t="s">
        <v>92</v>
      </c>
      <c r="AK4" s="37" t="s">
        <v>368</v>
      </c>
      <c r="AL4" s="38" t="s">
        <v>57</v>
      </c>
      <c r="AM4" s="31" t="s">
        <v>592</v>
      </c>
      <c r="AN4" s="17" t="s">
        <v>540</v>
      </c>
      <c r="AO4" s="31" t="s">
        <v>453</v>
      </c>
      <c r="AP4" s="37" t="s">
        <v>92</v>
      </c>
      <c r="AQ4" s="18" t="s">
        <v>306</v>
      </c>
      <c r="AR4" s="38" t="s">
        <v>92</v>
      </c>
      <c r="AS4" s="31" t="s">
        <v>161</v>
      </c>
      <c r="AT4" s="31" t="s">
        <v>161</v>
      </c>
      <c r="AU4" s="31" t="s">
        <v>283</v>
      </c>
      <c r="AV4" s="37" t="s">
        <v>299</v>
      </c>
      <c r="AW4" s="17" t="s">
        <v>416</v>
      </c>
      <c r="AX4" s="18" t="s">
        <v>431</v>
      </c>
      <c r="AY4" s="17" t="s">
        <v>306</v>
      </c>
      <c r="AZ4" s="18" t="s">
        <v>416</v>
      </c>
      <c r="BA4" s="31" t="s">
        <v>473</v>
      </c>
      <c r="BB4" s="18" t="s">
        <v>540</v>
      </c>
      <c r="BC4" s="30" t="s">
        <v>332</v>
      </c>
      <c r="BD4" s="18" t="s">
        <v>431</v>
      </c>
      <c r="BE4" s="37" t="s">
        <v>371</v>
      </c>
      <c r="BF4" s="37" t="s">
        <v>303</v>
      </c>
      <c r="BG4" s="37" t="s">
        <v>248</v>
      </c>
      <c r="BH4" s="30" t="s">
        <v>592</v>
      </c>
      <c r="BI4" s="37" t="s">
        <v>435</v>
      </c>
      <c r="BJ4" s="37" t="s">
        <v>90</v>
      </c>
      <c r="BK4" s="38" t="s">
        <v>485</v>
      </c>
      <c r="BL4" s="31" t="s">
        <v>161</v>
      </c>
      <c r="BM4" s="17" t="s">
        <v>416</v>
      </c>
      <c r="BN4" s="31" t="s">
        <v>453</v>
      </c>
      <c r="BO4" s="18" t="s">
        <v>306</v>
      </c>
      <c r="BP4" s="18" t="s">
        <v>283</v>
      </c>
      <c r="BQ4" s="18" t="s">
        <v>306</v>
      </c>
      <c r="BR4" s="17" t="s">
        <v>416</v>
      </c>
      <c r="BS4" s="18" t="s">
        <v>283</v>
      </c>
      <c r="BT4" s="31" t="s">
        <v>161</v>
      </c>
      <c r="BU4" s="18" t="s">
        <v>540</v>
      </c>
      <c r="BV4" s="39" t="s">
        <v>370</v>
      </c>
      <c r="BW4" s="12" t="s">
        <v>283</v>
      </c>
      <c r="BX4" s="22" t="s">
        <v>306</v>
      </c>
    </row>
    <row r="5" spans="1:76" x14ac:dyDescent="0.35">
      <c r="A5" s="13" t="s">
        <v>1</v>
      </c>
      <c r="B5" s="17" t="s">
        <v>12</v>
      </c>
      <c r="C5" s="17" t="s">
        <v>12</v>
      </c>
      <c r="D5" s="18" t="s">
        <v>12</v>
      </c>
      <c r="E5" s="38" t="s">
        <v>55</v>
      </c>
      <c r="F5" s="31" t="s">
        <v>22</v>
      </c>
      <c r="G5" s="18" t="s">
        <v>44</v>
      </c>
      <c r="H5" s="18" t="s">
        <v>45</v>
      </c>
      <c r="I5" s="18" t="s">
        <v>44</v>
      </c>
      <c r="J5" s="18" t="s">
        <v>44</v>
      </c>
      <c r="K5" s="18" t="s">
        <v>44</v>
      </c>
      <c r="L5" s="31" t="s">
        <v>22</v>
      </c>
      <c r="M5" s="18" t="s">
        <v>44</v>
      </c>
      <c r="N5" s="31" t="s">
        <v>22</v>
      </c>
      <c r="O5" s="18" t="s">
        <v>44</v>
      </c>
      <c r="P5" s="31" t="s">
        <v>22</v>
      </c>
      <c r="Q5" s="18" t="s">
        <v>45</v>
      </c>
      <c r="R5" s="31" t="s">
        <v>22</v>
      </c>
      <c r="S5" s="38" t="s">
        <v>12</v>
      </c>
      <c r="T5" s="31" t="s">
        <v>23</v>
      </c>
      <c r="U5" s="17" t="s">
        <v>44</v>
      </c>
      <c r="V5" s="18" t="s">
        <v>44</v>
      </c>
      <c r="W5" s="31" t="s">
        <v>22</v>
      </c>
      <c r="X5" s="18" t="s">
        <v>44</v>
      </c>
      <c r="Y5" s="18" t="s">
        <v>44</v>
      </c>
      <c r="Z5" s="18" t="s">
        <v>45</v>
      </c>
      <c r="AA5" s="18" t="s">
        <v>44</v>
      </c>
      <c r="AB5" s="37" t="s">
        <v>55</v>
      </c>
      <c r="AC5" s="17" t="s">
        <v>12</v>
      </c>
      <c r="AD5" s="31" t="s">
        <v>22</v>
      </c>
      <c r="AE5" s="18" t="s">
        <v>44</v>
      </c>
      <c r="AF5" s="18" t="s">
        <v>12</v>
      </c>
      <c r="AG5" s="37" t="s">
        <v>44</v>
      </c>
      <c r="AH5" s="30" t="s">
        <v>23</v>
      </c>
      <c r="AI5" s="18" t="s">
        <v>44</v>
      </c>
      <c r="AJ5" s="37" t="s">
        <v>55</v>
      </c>
      <c r="AK5" s="18" t="s">
        <v>44</v>
      </c>
      <c r="AL5" s="38" t="s">
        <v>30</v>
      </c>
      <c r="AM5" s="31" t="s">
        <v>23</v>
      </c>
      <c r="AN5" s="17" t="s">
        <v>12</v>
      </c>
      <c r="AO5" s="37" t="s">
        <v>55</v>
      </c>
      <c r="AP5" s="18" t="s">
        <v>12</v>
      </c>
      <c r="AQ5" s="31" t="s">
        <v>22</v>
      </c>
      <c r="AR5" s="17" t="s">
        <v>44</v>
      </c>
      <c r="AS5" s="31" t="s">
        <v>45</v>
      </c>
      <c r="AT5" s="18" t="s">
        <v>44</v>
      </c>
      <c r="AU5" s="18" t="s">
        <v>44</v>
      </c>
      <c r="AV5" s="37" t="s">
        <v>12</v>
      </c>
      <c r="AW5" s="38" t="s">
        <v>12</v>
      </c>
      <c r="AX5" s="31" t="s">
        <v>45</v>
      </c>
      <c r="AY5" s="17" t="s">
        <v>12</v>
      </c>
      <c r="AZ5" s="18" t="s">
        <v>12</v>
      </c>
      <c r="BA5" s="18" t="s">
        <v>44</v>
      </c>
      <c r="BB5" s="31" t="s">
        <v>22</v>
      </c>
      <c r="BC5" s="17" t="s">
        <v>12</v>
      </c>
      <c r="BD5" s="18" t="s">
        <v>44</v>
      </c>
      <c r="BE5" s="31" t="s">
        <v>22</v>
      </c>
      <c r="BF5" s="18" t="s">
        <v>44</v>
      </c>
      <c r="BG5" s="37" t="s">
        <v>79</v>
      </c>
      <c r="BH5" s="17" t="s">
        <v>12</v>
      </c>
      <c r="BI5" s="18" t="s">
        <v>45</v>
      </c>
      <c r="BJ5" s="18" t="s">
        <v>44</v>
      </c>
      <c r="BK5" s="17" t="s">
        <v>12</v>
      </c>
      <c r="BL5" s="18" t="s">
        <v>12</v>
      </c>
      <c r="BM5" s="38" t="s">
        <v>12</v>
      </c>
      <c r="BN5" s="31" t="s">
        <v>22</v>
      </c>
      <c r="BO5" s="18" t="s">
        <v>12</v>
      </c>
      <c r="BP5" s="18" t="s">
        <v>45</v>
      </c>
      <c r="BQ5" s="18" t="s">
        <v>45</v>
      </c>
      <c r="BR5" s="17" t="s">
        <v>12</v>
      </c>
      <c r="BS5" s="18" t="s">
        <v>44</v>
      </c>
      <c r="BT5" s="31" t="s">
        <v>22</v>
      </c>
      <c r="BU5" s="18" t="s">
        <v>45</v>
      </c>
      <c r="BV5" s="12" t="s">
        <v>12</v>
      </c>
      <c r="BW5" s="12" t="s">
        <v>45</v>
      </c>
      <c r="BX5" s="22" t="s">
        <v>45</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8"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5"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BY10"/>
  <sheetViews>
    <sheetView showGridLines="0" workbookViewId="0">
      <pane xSplit="1" topLeftCell="B1" activePane="topRight" state="frozenSplit"/>
      <selection pane="topRight"/>
    </sheetView>
  </sheetViews>
  <sheetFormatPr defaultRowHeight="14.5" x14ac:dyDescent="0.35"/>
  <cols>
    <col min="1" max="1" width="74.453125" customWidth="1"/>
    <col min="2" max="5" width="7.6328125" style="6" customWidth="1"/>
    <col min="6" max="16" width="10.453125" style="6" customWidth="1"/>
    <col min="17" max="19" width="18.36328125" style="6" customWidth="1"/>
    <col min="20" max="21" width="11.6328125" style="6" customWidth="1"/>
    <col min="22" max="29" width="10.6328125" style="6" customWidth="1"/>
    <col min="30" max="34" width="14" style="6" customWidth="1"/>
    <col min="35" max="38" width="11.90625" style="6" customWidth="1"/>
    <col min="39" max="40" width="15.36328125" style="6" customWidth="1"/>
    <col min="41" max="44" width="12.08984375" style="6" customWidth="1"/>
    <col min="45" max="49" width="11.6328125" style="6" customWidth="1"/>
    <col min="50" max="51" width="9.6328125" style="6" customWidth="1"/>
    <col min="52" max="52" width="13.36328125" style="6" customWidth="1"/>
    <col min="53" max="53" width="27.36328125" style="6" customWidth="1"/>
    <col min="54" max="55" width="13.36328125" style="6" customWidth="1"/>
    <col min="56" max="60" width="9.36328125" style="6" customWidth="1"/>
    <col min="61" max="63" width="11.90625" style="6" customWidth="1"/>
    <col min="64" max="65" width="11.453125" style="6" customWidth="1"/>
    <col min="66" max="70" width="16.6328125" style="6" customWidth="1"/>
    <col min="71" max="73" width="11.6328125" style="6" customWidth="1"/>
    <col min="74" max="77" width="11.6328125" customWidth="1"/>
  </cols>
  <sheetData>
    <row r="1" spans="1:77" s="3" customFormat="1" ht="29" x14ac:dyDescent="0.35">
      <c r="A1" s="57" t="s">
        <v>1490</v>
      </c>
      <c r="B1" s="70" t="s">
        <v>1548</v>
      </c>
      <c r="C1" s="71"/>
      <c r="D1" s="70" t="s">
        <v>1544</v>
      </c>
      <c r="E1" s="71"/>
      <c r="F1" s="70" t="s">
        <v>1561</v>
      </c>
      <c r="G1" s="71"/>
      <c r="H1" s="71"/>
      <c r="I1" s="71"/>
      <c r="J1" s="71"/>
      <c r="K1" s="71"/>
      <c r="L1" s="71"/>
      <c r="M1" s="71"/>
      <c r="N1" s="71"/>
      <c r="O1" s="71"/>
      <c r="P1" s="71"/>
      <c r="Q1" s="71"/>
      <c r="R1" s="71"/>
      <c r="S1" s="71"/>
      <c r="T1" s="70" t="s">
        <v>1538</v>
      </c>
      <c r="U1" s="71"/>
      <c r="V1" s="70" t="s">
        <v>1539</v>
      </c>
      <c r="W1" s="71"/>
      <c r="X1" s="71"/>
      <c r="Y1" s="71"/>
      <c r="Z1" s="71"/>
      <c r="AA1" s="71"/>
      <c r="AB1" s="71"/>
      <c r="AC1" s="71"/>
      <c r="AD1" s="70" t="s">
        <v>1540</v>
      </c>
      <c r="AE1" s="71"/>
      <c r="AF1" s="71"/>
      <c r="AG1" s="71"/>
      <c r="AH1" s="71"/>
      <c r="AI1" s="70" t="s">
        <v>1541</v>
      </c>
      <c r="AJ1" s="71"/>
      <c r="AK1" s="71"/>
      <c r="AL1" s="71"/>
      <c r="AM1" s="70" t="s">
        <v>1551</v>
      </c>
      <c r="AN1" s="71"/>
      <c r="AO1" s="70" t="s">
        <v>1542</v>
      </c>
      <c r="AP1" s="71"/>
      <c r="AQ1" s="71"/>
      <c r="AR1" s="71"/>
      <c r="AS1" s="70" t="s">
        <v>1537</v>
      </c>
      <c r="AT1" s="71"/>
      <c r="AU1" s="71"/>
      <c r="AV1" s="71"/>
      <c r="AW1" s="71"/>
      <c r="AX1" s="70" t="s">
        <v>1543</v>
      </c>
      <c r="AY1" s="71"/>
      <c r="AZ1" s="70" t="s">
        <v>1549</v>
      </c>
      <c r="BA1" s="71"/>
      <c r="BB1" s="71"/>
      <c r="BC1" s="71"/>
      <c r="BD1" s="70" t="s">
        <v>1545</v>
      </c>
      <c r="BE1" s="71"/>
      <c r="BF1" s="71"/>
      <c r="BG1" s="71"/>
      <c r="BH1" s="71"/>
      <c r="BI1" s="70" t="s">
        <v>1547</v>
      </c>
      <c r="BJ1" s="71"/>
      <c r="BK1" s="71"/>
      <c r="BL1" s="70" t="s">
        <v>1552</v>
      </c>
      <c r="BM1" s="71"/>
      <c r="BN1" s="70" t="s">
        <v>1546</v>
      </c>
      <c r="BO1" s="71"/>
      <c r="BP1" s="71"/>
      <c r="BQ1" s="71"/>
      <c r="BR1" s="71"/>
      <c r="BS1" s="70" t="s">
        <v>1553</v>
      </c>
      <c r="BT1" s="71"/>
      <c r="BU1" s="71"/>
      <c r="BV1" s="71"/>
      <c r="BW1" s="71"/>
      <c r="BX1" s="71"/>
      <c r="BY1" s="72"/>
    </row>
    <row r="2" spans="1:77" s="8" customFormat="1" ht="75.75" customHeight="1" thickBot="1" x14ac:dyDescent="0.4">
      <c r="A2" s="7" t="s">
        <v>0</v>
      </c>
      <c r="B2" s="10">
        <v>2015</v>
      </c>
      <c r="C2" s="9" t="s">
        <v>17</v>
      </c>
      <c r="D2" s="10" t="s">
        <v>26</v>
      </c>
      <c r="E2" s="9" t="s">
        <v>33</v>
      </c>
      <c r="F2" s="10" t="s">
        <v>1342</v>
      </c>
      <c r="G2" s="9" t="s">
        <v>48</v>
      </c>
      <c r="H2" s="9" t="s">
        <v>58</v>
      </c>
      <c r="I2" s="9" t="s">
        <v>63</v>
      </c>
      <c r="J2" s="9" t="s">
        <v>70</v>
      </c>
      <c r="K2" s="9" t="s">
        <v>74</v>
      </c>
      <c r="L2" s="9" t="s">
        <v>78</v>
      </c>
      <c r="M2" s="9" t="s">
        <v>81</v>
      </c>
      <c r="N2" s="9" t="s">
        <v>84</v>
      </c>
      <c r="O2" s="9" t="s">
        <v>87</v>
      </c>
      <c r="P2" s="9" t="s">
        <v>91</v>
      </c>
      <c r="Q2" s="9" t="s">
        <v>93</v>
      </c>
      <c r="R2" s="9" t="s">
        <v>96</v>
      </c>
      <c r="S2" s="9" t="s">
        <v>98</v>
      </c>
      <c r="T2" s="10" t="s">
        <v>99</v>
      </c>
      <c r="U2" s="9" t="s">
        <v>102</v>
      </c>
      <c r="V2" s="10" t="s">
        <v>106</v>
      </c>
      <c r="W2" s="9" t="s">
        <v>110</v>
      </c>
      <c r="X2" s="9" t="s">
        <v>113</v>
      </c>
      <c r="Y2" s="9" t="s">
        <v>117</v>
      </c>
      <c r="Z2" s="9" t="s">
        <v>120</v>
      </c>
      <c r="AA2" s="9" t="s">
        <v>1344</v>
      </c>
      <c r="AB2" s="9" t="s">
        <v>128</v>
      </c>
      <c r="AC2" s="9" t="s">
        <v>131</v>
      </c>
      <c r="AD2" s="10" t="s">
        <v>134</v>
      </c>
      <c r="AE2" s="9" t="s">
        <v>138</v>
      </c>
      <c r="AF2" s="9" t="s">
        <v>141</v>
      </c>
      <c r="AG2" s="9" t="s">
        <v>144</v>
      </c>
      <c r="AH2" s="9" t="s">
        <v>147</v>
      </c>
      <c r="AI2" s="10" t="s">
        <v>150</v>
      </c>
      <c r="AJ2" s="9" t="s">
        <v>1343</v>
      </c>
      <c r="AK2" s="9" t="s">
        <v>156</v>
      </c>
      <c r="AL2" s="9" t="s">
        <v>147</v>
      </c>
      <c r="AM2" s="10" t="s">
        <v>162</v>
      </c>
      <c r="AN2" s="9" t="s">
        <v>165</v>
      </c>
      <c r="AO2" s="10" t="s">
        <v>168</v>
      </c>
      <c r="AP2" s="9" t="s">
        <v>171</v>
      </c>
      <c r="AQ2" s="9" t="s">
        <v>174</v>
      </c>
      <c r="AR2" s="9" t="s">
        <v>162</v>
      </c>
      <c r="AS2" s="10" t="s">
        <v>178</v>
      </c>
      <c r="AT2" s="9" t="s">
        <v>181</v>
      </c>
      <c r="AU2" s="9" t="s">
        <v>183</v>
      </c>
      <c r="AV2" s="9" t="s">
        <v>185</v>
      </c>
      <c r="AW2" s="9" t="s">
        <v>187</v>
      </c>
      <c r="AX2" s="10" t="s">
        <v>196</v>
      </c>
      <c r="AY2" s="9" t="s">
        <v>162</v>
      </c>
      <c r="AZ2" s="10" t="s">
        <v>200</v>
      </c>
      <c r="BA2" s="9" t="s">
        <v>203</v>
      </c>
      <c r="BB2" s="9" t="s">
        <v>206</v>
      </c>
      <c r="BC2" s="9" t="s">
        <v>162</v>
      </c>
      <c r="BD2" s="10" t="s">
        <v>211</v>
      </c>
      <c r="BE2" s="9" t="s">
        <v>214</v>
      </c>
      <c r="BF2" s="9" t="s">
        <v>217</v>
      </c>
      <c r="BG2" s="9" t="s">
        <v>219</v>
      </c>
      <c r="BH2" s="9" t="s">
        <v>187</v>
      </c>
      <c r="BI2" s="10" t="s">
        <v>224</v>
      </c>
      <c r="BJ2" s="9" t="s">
        <v>227</v>
      </c>
      <c r="BK2" s="9" t="s">
        <v>229</v>
      </c>
      <c r="BL2" s="10" t="s">
        <v>1345</v>
      </c>
      <c r="BM2" s="9" t="s">
        <v>1346</v>
      </c>
      <c r="BN2" s="10" t="s">
        <v>237</v>
      </c>
      <c r="BO2" s="9" t="s">
        <v>240</v>
      </c>
      <c r="BP2" s="9" t="s">
        <v>244</v>
      </c>
      <c r="BQ2" s="9" t="s">
        <v>247</v>
      </c>
      <c r="BR2" s="9" t="s">
        <v>250</v>
      </c>
      <c r="BS2" s="10" t="s">
        <v>262</v>
      </c>
      <c r="BT2" s="9" t="s">
        <v>264</v>
      </c>
      <c r="BU2" s="9" t="s">
        <v>267</v>
      </c>
      <c r="BV2" s="11" t="s">
        <v>270</v>
      </c>
      <c r="BW2" s="11" t="s">
        <v>273</v>
      </c>
      <c r="BX2" s="11" t="s">
        <v>276</v>
      </c>
      <c r="BY2" s="20" t="s">
        <v>277</v>
      </c>
    </row>
    <row r="3" spans="1:77" x14ac:dyDescent="0.35">
      <c r="A3" s="48" t="s">
        <v>1488</v>
      </c>
      <c r="B3" s="35" t="s">
        <v>591</v>
      </c>
      <c r="C3" s="16" t="s">
        <v>421</v>
      </c>
      <c r="D3" s="15" t="s">
        <v>503</v>
      </c>
      <c r="E3" s="16" t="s">
        <v>580</v>
      </c>
      <c r="F3" s="35" t="s">
        <v>431</v>
      </c>
      <c r="G3" s="34" t="s">
        <v>283</v>
      </c>
      <c r="H3" s="34" t="s">
        <v>493</v>
      </c>
      <c r="I3" s="29" t="s">
        <v>421</v>
      </c>
      <c r="J3" s="16" t="s">
        <v>332</v>
      </c>
      <c r="K3" s="16" t="s">
        <v>423</v>
      </c>
      <c r="L3" s="29" t="s">
        <v>419</v>
      </c>
      <c r="M3" s="16" t="s">
        <v>332</v>
      </c>
      <c r="N3" s="29" t="s">
        <v>414</v>
      </c>
      <c r="O3" s="34" t="s">
        <v>473</v>
      </c>
      <c r="P3" s="34" t="s">
        <v>493</v>
      </c>
      <c r="Q3" s="29" t="s">
        <v>422</v>
      </c>
      <c r="R3" s="29" t="s">
        <v>421</v>
      </c>
      <c r="S3" s="29" t="s">
        <v>487</v>
      </c>
      <c r="T3" s="35" t="s">
        <v>542</v>
      </c>
      <c r="U3" s="29" t="s">
        <v>418</v>
      </c>
      <c r="V3" s="35" t="s">
        <v>473</v>
      </c>
      <c r="W3" s="34" t="s">
        <v>283</v>
      </c>
      <c r="X3" s="16" t="s">
        <v>503</v>
      </c>
      <c r="Y3" s="34" t="s">
        <v>493</v>
      </c>
      <c r="Z3" s="16" t="s">
        <v>599</v>
      </c>
      <c r="AA3" s="16" t="s">
        <v>424</v>
      </c>
      <c r="AB3" s="29" t="s">
        <v>160</v>
      </c>
      <c r="AC3" s="29" t="s">
        <v>399</v>
      </c>
      <c r="AD3" s="28" t="s">
        <v>419</v>
      </c>
      <c r="AE3" s="16" t="s">
        <v>580</v>
      </c>
      <c r="AF3" s="16" t="s">
        <v>423</v>
      </c>
      <c r="AG3" s="34" t="s">
        <v>453</v>
      </c>
      <c r="AH3" s="29" t="s">
        <v>395</v>
      </c>
      <c r="AI3" s="28" t="s">
        <v>418</v>
      </c>
      <c r="AJ3" s="34" t="s">
        <v>542</v>
      </c>
      <c r="AK3" s="34" t="s">
        <v>416</v>
      </c>
      <c r="AL3" s="34" t="s">
        <v>161</v>
      </c>
      <c r="AM3" s="35" t="s">
        <v>592</v>
      </c>
      <c r="AN3" s="29" t="s">
        <v>424</v>
      </c>
      <c r="AO3" s="15" t="s">
        <v>591</v>
      </c>
      <c r="AP3" s="34" t="s">
        <v>299</v>
      </c>
      <c r="AQ3" s="29" t="s">
        <v>420</v>
      </c>
      <c r="AR3" s="16" t="s">
        <v>580</v>
      </c>
      <c r="AS3" s="15" t="s">
        <v>423</v>
      </c>
      <c r="AT3" s="16" t="s">
        <v>423</v>
      </c>
      <c r="AU3" s="34" t="s">
        <v>473</v>
      </c>
      <c r="AV3" s="16" t="s">
        <v>591</v>
      </c>
      <c r="AW3" s="16" t="s">
        <v>424</v>
      </c>
      <c r="AX3" s="28" t="s">
        <v>419</v>
      </c>
      <c r="AY3" s="34" t="s">
        <v>473</v>
      </c>
      <c r="AZ3" s="15" t="s">
        <v>503</v>
      </c>
      <c r="BA3" s="29" t="s">
        <v>332</v>
      </c>
      <c r="BB3" s="16" t="s">
        <v>599</v>
      </c>
      <c r="BC3" s="29" t="s">
        <v>1352</v>
      </c>
      <c r="BD3" s="35" t="s">
        <v>299</v>
      </c>
      <c r="BE3" s="16" t="s">
        <v>503</v>
      </c>
      <c r="BF3" s="29" t="s">
        <v>149</v>
      </c>
      <c r="BG3" s="29" t="s">
        <v>149</v>
      </c>
      <c r="BH3" s="34" t="s">
        <v>306</v>
      </c>
      <c r="BI3" s="35" t="s">
        <v>542</v>
      </c>
      <c r="BJ3" s="29" t="s">
        <v>400</v>
      </c>
      <c r="BK3" s="29" t="s">
        <v>149</v>
      </c>
      <c r="BL3" s="28" t="s">
        <v>332</v>
      </c>
      <c r="BM3" s="34" t="s">
        <v>493</v>
      </c>
      <c r="BN3" s="35" t="s">
        <v>542</v>
      </c>
      <c r="BO3" s="16" t="s">
        <v>424</v>
      </c>
      <c r="BP3" s="29" t="s">
        <v>419</v>
      </c>
      <c r="BQ3" s="34" t="s">
        <v>415</v>
      </c>
      <c r="BR3" s="16" t="s">
        <v>580</v>
      </c>
      <c r="BS3" s="35" t="s">
        <v>304</v>
      </c>
      <c r="BT3" s="16" t="s">
        <v>580</v>
      </c>
      <c r="BU3" s="16" t="s">
        <v>418</v>
      </c>
      <c r="BV3" s="19" t="s">
        <v>591</v>
      </c>
      <c r="BW3" s="46" t="s">
        <v>430</v>
      </c>
      <c r="BX3" s="43" t="s">
        <v>415</v>
      </c>
      <c r="BY3" s="21" t="s">
        <v>580</v>
      </c>
    </row>
    <row r="4" spans="1:77" x14ac:dyDescent="0.35">
      <c r="A4" s="13" t="s">
        <v>1014</v>
      </c>
      <c r="B4" s="30" t="s">
        <v>420</v>
      </c>
      <c r="C4" s="18" t="s">
        <v>332</v>
      </c>
      <c r="D4" s="17" t="s">
        <v>495</v>
      </c>
      <c r="E4" s="18" t="s">
        <v>487</v>
      </c>
      <c r="F4" s="30" t="s">
        <v>399</v>
      </c>
      <c r="G4" s="31" t="s">
        <v>331</v>
      </c>
      <c r="H4" s="31" t="s">
        <v>422</v>
      </c>
      <c r="I4" s="37" t="s">
        <v>332</v>
      </c>
      <c r="J4" s="18" t="s">
        <v>421</v>
      </c>
      <c r="K4" s="18" t="s">
        <v>414</v>
      </c>
      <c r="L4" s="37" t="s">
        <v>424</v>
      </c>
      <c r="M4" s="18" t="s">
        <v>421</v>
      </c>
      <c r="N4" s="37" t="s">
        <v>423</v>
      </c>
      <c r="O4" s="31" t="s">
        <v>402</v>
      </c>
      <c r="P4" s="31" t="s">
        <v>422</v>
      </c>
      <c r="Q4" s="37" t="s">
        <v>493</v>
      </c>
      <c r="R4" s="37" t="s">
        <v>332</v>
      </c>
      <c r="S4" s="37" t="s">
        <v>580</v>
      </c>
      <c r="T4" s="30" t="s">
        <v>425</v>
      </c>
      <c r="U4" s="37" t="s">
        <v>418</v>
      </c>
      <c r="V4" s="30" t="s">
        <v>402</v>
      </c>
      <c r="W4" s="31" t="s">
        <v>331</v>
      </c>
      <c r="X4" s="18" t="s">
        <v>495</v>
      </c>
      <c r="Y4" s="31" t="s">
        <v>422</v>
      </c>
      <c r="Z4" s="18" t="s">
        <v>395</v>
      </c>
      <c r="AA4" s="18" t="s">
        <v>419</v>
      </c>
      <c r="AB4" s="37" t="s">
        <v>304</v>
      </c>
      <c r="AC4" s="37" t="s">
        <v>431</v>
      </c>
      <c r="AD4" s="38" t="s">
        <v>424</v>
      </c>
      <c r="AE4" s="18" t="s">
        <v>487</v>
      </c>
      <c r="AF4" s="18" t="s">
        <v>414</v>
      </c>
      <c r="AG4" s="31" t="s">
        <v>149</v>
      </c>
      <c r="AH4" s="37" t="s">
        <v>599</v>
      </c>
      <c r="AI4" s="38" t="s">
        <v>418</v>
      </c>
      <c r="AJ4" s="31" t="s">
        <v>425</v>
      </c>
      <c r="AK4" s="31" t="s">
        <v>382</v>
      </c>
      <c r="AL4" s="31" t="s">
        <v>734</v>
      </c>
      <c r="AM4" s="30" t="s">
        <v>396</v>
      </c>
      <c r="AN4" s="37" t="s">
        <v>419</v>
      </c>
      <c r="AO4" s="17" t="s">
        <v>420</v>
      </c>
      <c r="AP4" s="31" t="s">
        <v>297</v>
      </c>
      <c r="AQ4" s="37" t="s">
        <v>591</v>
      </c>
      <c r="AR4" s="18" t="s">
        <v>487</v>
      </c>
      <c r="AS4" s="17" t="s">
        <v>414</v>
      </c>
      <c r="AT4" s="18" t="s">
        <v>414</v>
      </c>
      <c r="AU4" s="31" t="s">
        <v>402</v>
      </c>
      <c r="AV4" s="18" t="s">
        <v>420</v>
      </c>
      <c r="AW4" s="18" t="s">
        <v>419</v>
      </c>
      <c r="AX4" s="38" t="s">
        <v>424</v>
      </c>
      <c r="AY4" s="31" t="s">
        <v>402</v>
      </c>
      <c r="AZ4" s="17" t="s">
        <v>495</v>
      </c>
      <c r="BA4" s="37" t="s">
        <v>421</v>
      </c>
      <c r="BB4" s="18" t="s">
        <v>395</v>
      </c>
      <c r="BC4" s="37" t="s">
        <v>1352</v>
      </c>
      <c r="BD4" s="30" t="s">
        <v>297</v>
      </c>
      <c r="BE4" s="18" t="s">
        <v>495</v>
      </c>
      <c r="BF4" s="37" t="s">
        <v>453</v>
      </c>
      <c r="BG4" s="37" t="s">
        <v>453</v>
      </c>
      <c r="BH4" s="31" t="s">
        <v>522</v>
      </c>
      <c r="BI4" s="30" t="s">
        <v>425</v>
      </c>
      <c r="BJ4" s="37" t="s">
        <v>540</v>
      </c>
      <c r="BK4" s="37" t="s">
        <v>453</v>
      </c>
      <c r="BL4" s="38" t="s">
        <v>421</v>
      </c>
      <c r="BM4" s="31" t="s">
        <v>422</v>
      </c>
      <c r="BN4" s="30" t="s">
        <v>425</v>
      </c>
      <c r="BO4" s="18" t="s">
        <v>419</v>
      </c>
      <c r="BP4" s="37" t="s">
        <v>424</v>
      </c>
      <c r="BQ4" s="31" t="s">
        <v>278</v>
      </c>
      <c r="BR4" s="18" t="s">
        <v>487</v>
      </c>
      <c r="BS4" s="30" t="s">
        <v>160</v>
      </c>
      <c r="BT4" s="18" t="s">
        <v>487</v>
      </c>
      <c r="BU4" s="18" t="s">
        <v>418</v>
      </c>
      <c r="BV4" s="12" t="s">
        <v>420</v>
      </c>
      <c r="BW4" s="39" t="s">
        <v>428</v>
      </c>
      <c r="BX4" s="32" t="s">
        <v>278</v>
      </c>
      <c r="BY4" s="22" t="s">
        <v>487</v>
      </c>
    </row>
    <row r="5" spans="1:77" x14ac:dyDescent="0.35">
      <c r="A5" s="13" t="s">
        <v>0</v>
      </c>
      <c r="B5" s="17" t="s">
        <v>0</v>
      </c>
      <c r="C5" s="18" t="s">
        <v>0</v>
      </c>
      <c r="D5" s="17" t="s">
        <v>0</v>
      </c>
      <c r="E5" s="18" t="s">
        <v>0</v>
      </c>
      <c r="F5" s="17" t="s">
        <v>0</v>
      </c>
      <c r="G5" s="18" t="s">
        <v>0</v>
      </c>
      <c r="H5" s="18" t="s">
        <v>0</v>
      </c>
      <c r="I5" s="18" t="s">
        <v>0</v>
      </c>
      <c r="J5" s="18" t="s">
        <v>0</v>
      </c>
      <c r="K5" s="18" t="s">
        <v>0</v>
      </c>
      <c r="L5" s="18" t="s">
        <v>0</v>
      </c>
      <c r="M5" s="18" t="s">
        <v>0</v>
      </c>
      <c r="N5" s="18" t="s">
        <v>0</v>
      </c>
      <c r="O5" s="18" t="s">
        <v>0</v>
      </c>
      <c r="P5" s="18" t="s">
        <v>0</v>
      </c>
      <c r="Q5" s="18" t="s">
        <v>0</v>
      </c>
      <c r="R5" s="18" t="s">
        <v>0</v>
      </c>
      <c r="S5" s="18" t="s">
        <v>0</v>
      </c>
      <c r="T5" s="17" t="s">
        <v>0</v>
      </c>
      <c r="U5" s="18" t="s">
        <v>0</v>
      </c>
      <c r="V5" s="17" t="s">
        <v>0</v>
      </c>
      <c r="W5" s="18" t="s">
        <v>0</v>
      </c>
      <c r="X5" s="18" t="s">
        <v>0</v>
      </c>
      <c r="Y5" s="18" t="s">
        <v>0</v>
      </c>
      <c r="Z5" s="18" t="s">
        <v>0</v>
      </c>
      <c r="AA5" s="18" t="s">
        <v>0</v>
      </c>
      <c r="AB5" s="18" t="s">
        <v>0</v>
      </c>
      <c r="AC5" s="18" t="s">
        <v>0</v>
      </c>
      <c r="AD5" s="17" t="s">
        <v>0</v>
      </c>
      <c r="AE5" s="18" t="s">
        <v>0</v>
      </c>
      <c r="AF5" s="18" t="s">
        <v>0</v>
      </c>
      <c r="AG5" s="18" t="s">
        <v>0</v>
      </c>
      <c r="AH5" s="18" t="s">
        <v>0</v>
      </c>
      <c r="AI5" s="17" t="s">
        <v>0</v>
      </c>
      <c r="AJ5" s="18" t="s">
        <v>0</v>
      </c>
      <c r="AK5" s="18" t="s">
        <v>0</v>
      </c>
      <c r="AL5" s="18" t="s">
        <v>0</v>
      </c>
      <c r="AM5" s="17" t="s">
        <v>0</v>
      </c>
      <c r="AN5" s="18" t="s">
        <v>0</v>
      </c>
      <c r="AO5" s="17" t="s">
        <v>0</v>
      </c>
      <c r="AP5" s="18" t="s">
        <v>0</v>
      </c>
      <c r="AQ5" s="18" t="s">
        <v>0</v>
      </c>
      <c r="AR5" s="18" t="s">
        <v>0</v>
      </c>
      <c r="AS5" s="17" t="s">
        <v>0</v>
      </c>
      <c r="AT5" s="18" t="s">
        <v>0</v>
      </c>
      <c r="AU5" s="18" t="s">
        <v>0</v>
      </c>
      <c r="AV5" s="18" t="s">
        <v>0</v>
      </c>
      <c r="AW5" s="18" t="s">
        <v>0</v>
      </c>
      <c r="AX5" s="17" t="s">
        <v>0</v>
      </c>
      <c r="AY5" s="18" t="s">
        <v>0</v>
      </c>
      <c r="AZ5" s="17" t="s">
        <v>0</v>
      </c>
      <c r="BA5" s="18" t="s">
        <v>0</v>
      </c>
      <c r="BB5" s="18" t="s">
        <v>0</v>
      </c>
      <c r="BC5" s="18" t="s">
        <v>0</v>
      </c>
      <c r="BD5" s="17" t="s">
        <v>0</v>
      </c>
      <c r="BE5" s="18" t="s">
        <v>0</v>
      </c>
      <c r="BF5" s="18" t="s">
        <v>0</v>
      </c>
      <c r="BG5" s="18" t="s">
        <v>0</v>
      </c>
      <c r="BH5" s="18" t="s">
        <v>0</v>
      </c>
      <c r="BI5" s="17" t="s">
        <v>0</v>
      </c>
      <c r="BJ5" s="18" t="s">
        <v>0</v>
      </c>
      <c r="BK5" s="18" t="s">
        <v>0</v>
      </c>
      <c r="BL5" s="17" t="s">
        <v>0</v>
      </c>
      <c r="BM5" s="18" t="s">
        <v>0</v>
      </c>
      <c r="BN5" s="17" t="s">
        <v>0</v>
      </c>
      <c r="BO5" s="18" t="s">
        <v>0</v>
      </c>
      <c r="BP5" s="18" t="s">
        <v>0</v>
      </c>
      <c r="BQ5" s="18" t="s">
        <v>0</v>
      </c>
      <c r="BR5" s="18" t="s">
        <v>0</v>
      </c>
      <c r="BS5" s="17" t="s">
        <v>0</v>
      </c>
      <c r="BT5" s="18" t="s">
        <v>0</v>
      </c>
      <c r="BU5" s="18" t="s">
        <v>0</v>
      </c>
      <c r="BV5" s="12" t="s">
        <v>0</v>
      </c>
      <c r="BW5" s="12" t="s">
        <v>0</v>
      </c>
      <c r="BX5" s="12" t="s">
        <v>0</v>
      </c>
      <c r="BY5" s="22" t="s">
        <v>0</v>
      </c>
    </row>
    <row r="6" spans="1:77" ht="15" thickBot="1" x14ac:dyDescent="0.4">
      <c r="A6" s="13" t="s">
        <v>6</v>
      </c>
      <c r="B6" s="17" t="s">
        <v>14</v>
      </c>
      <c r="C6" s="18" t="s">
        <v>25</v>
      </c>
      <c r="D6" s="17" t="s">
        <v>31</v>
      </c>
      <c r="E6" s="18" t="s">
        <v>35</v>
      </c>
      <c r="F6" s="17" t="s">
        <v>46</v>
      </c>
      <c r="G6" s="18" t="s">
        <v>56</v>
      </c>
      <c r="H6" s="18" t="s">
        <v>61</v>
      </c>
      <c r="I6" s="18" t="s">
        <v>68</v>
      </c>
      <c r="J6" s="18" t="s">
        <v>72</v>
      </c>
      <c r="K6" s="18" t="s">
        <v>76</v>
      </c>
      <c r="L6" s="18" t="s">
        <v>56</v>
      </c>
      <c r="M6" s="18" t="s">
        <v>82</v>
      </c>
      <c r="N6" s="18" t="s">
        <v>85</v>
      </c>
      <c r="O6" s="18" t="s">
        <v>56</v>
      </c>
      <c r="P6" s="18" t="s">
        <v>56</v>
      </c>
      <c r="Q6" s="18" t="s">
        <v>94</v>
      </c>
      <c r="R6" s="18" t="s">
        <v>85</v>
      </c>
      <c r="S6" s="18" t="s">
        <v>56</v>
      </c>
      <c r="T6" s="17" t="s">
        <v>100</v>
      </c>
      <c r="U6" s="18" t="s">
        <v>104</v>
      </c>
      <c r="V6" s="17" t="s">
        <v>108</v>
      </c>
      <c r="W6" s="18" t="s">
        <v>90</v>
      </c>
      <c r="X6" s="18" t="s">
        <v>115</v>
      </c>
      <c r="Y6" s="18" t="s">
        <v>118</v>
      </c>
      <c r="Z6" s="18" t="s">
        <v>121</v>
      </c>
      <c r="AA6" s="18" t="s">
        <v>126</v>
      </c>
      <c r="AB6" s="18" t="s">
        <v>129</v>
      </c>
      <c r="AC6" s="18" t="s">
        <v>132</v>
      </c>
      <c r="AD6" s="17" t="s">
        <v>136</v>
      </c>
      <c r="AE6" s="18" t="s">
        <v>139</v>
      </c>
      <c r="AF6" s="18" t="s">
        <v>142</v>
      </c>
      <c r="AG6" s="18" t="s">
        <v>145</v>
      </c>
      <c r="AH6" s="18" t="s">
        <v>148</v>
      </c>
      <c r="AI6" s="17" t="s">
        <v>151</v>
      </c>
      <c r="AJ6" s="18" t="s">
        <v>154</v>
      </c>
      <c r="AK6" s="18" t="s">
        <v>157</v>
      </c>
      <c r="AL6" s="18" t="s">
        <v>160</v>
      </c>
      <c r="AM6" s="17" t="s">
        <v>163</v>
      </c>
      <c r="AN6" s="18" t="s">
        <v>166</v>
      </c>
      <c r="AO6" s="17" t="s">
        <v>169</v>
      </c>
      <c r="AP6" s="18" t="s">
        <v>172</v>
      </c>
      <c r="AQ6" s="18" t="s">
        <v>175</v>
      </c>
      <c r="AR6" s="18" t="s">
        <v>82</v>
      </c>
      <c r="AS6" s="17" t="s">
        <v>179</v>
      </c>
      <c r="AT6" s="18" t="s">
        <v>182</v>
      </c>
      <c r="AU6" s="18" t="s">
        <v>133</v>
      </c>
      <c r="AV6" s="18" t="s">
        <v>186</v>
      </c>
      <c r="AW6" s="18" t="s">
        <v>188</v>
      </c>
      <c r="AX6" s="17" t="s">
        <v>197</v>
      </c>
      <c r="AY6" s="18" t="s">
        <v>199</v>
      </c>
      <c r="AZ6" s="17" t="s">
        <v>201</v>
      </c>
      <c r="BA6" s="18" t="s">
        <v>204</v>
      </c>
      <c r="BB6" s="18" t="s">
        <v>207</v>
      </c>
      <c r="BC6" s="18" t="s">
        <v>18</v>
      </c>
      <c r="BD6" s="17" t="s">
        <v>212</v>
      </c>
      <c r="BE6" s="18" t="s">
        <v>215</v>
      </c>
      <c r="BF6" s="18" t="s">
        <v>218</v>
      </c>
      <c r="BG6" s="18" t="s">
        <v>220</v>
      </c>
      <c r="BH6" s="18" t="s">
        <v>135</v>
      </c>
      <c r="BI6" s="17" t="s">
        <v>225</v>
      </c>
      <c r="BJ6" s="18" t="s">
        <v>97</v>
      </c>
      <c r="BK6" s="18" t="s">
        <v>230</v>
      </c>
      <c r="BL6" s="17" t="s">
        <v>232</v>
      </c>
      <c r="BM6" s="18" t="s">
        <v>235</v>
      </c>
      <c r="BN6" s="17" t="s">
        <v>238</v>
      </c>
      <c r="BO6" s="18" t="s">
        <v>242</v>
      </c>
      <c r="BP6" s="18" t="s">
        <v>245</v>
      </c>
      <c r="BQ6" s="18" t="s">
        <v>248</v>
      </c>
      <c r="BR6" s="18" t="s">
        <v>251</v>
      </c>
      <c r="BS6" s="17" t="s">
        <v>213</v>
      </c>
      <c r="BT6" s="18" t="s">
        <v>265</v>
      </c>
      <c r="BU6" s="18" t="s">
        <v>149</v>
      </c>
      <c r="BV6" s="12" t="s">
        <v>271</v>
      </c>
      <c r="BW6" s="12" t="s">
        <v>274</v>
      </c>
      <c r="BX6" s="12" t="s">
        <v>248</v>
      </c>
      <c r="BY6" s="22" t="s">
        <v>251</v>
      </c>
    </row>
    <row r="7" spans="1:77" s="5" customFormat="1" ht="15" thickBot="1" x14ac:dyDescent="0.4">
      <c r="A7" s="23" t="s">
        <v>7</v>
      </c>
      <c r="B7" s="24" t="s">
        <v>14</v>
      </c>
      <c r="C7" s="25" t="s">
        <v>25</v>
      </c>
      <c r="D7" s="24" t="s">
        <v>32</v>
      </c>
      <c r="E7" s="25" t="s">
        <v>36</v>
      </c>
      <c r="F7" s="24" t="s">
        <v>47</v>
      </c>
      <c r="G7" s="25" t="s">
        <v>57</v>
      </c>
      <c r="H7" s="25" t="s">
        <v>62</v>
      </c>
      <c r="I7" s="25" t="s">
        <v>69</v>
      </c>
      <c r="J7" s="25" t="s">
        <v>73</v>
      </c>
      <c r="K7" s="25" t="s">
        <v>77</v>
      </c>
      <c r="L7" s="25" t="s">
        <v>80</v>
      </c>
      <c r="M7" s="25" t="s">
        <v>83</v>
      </c>
      <c r="N7" s="25" t="s">
        <v>86</v>
      </c>
      <c r="O7" s="25" t="s">
        <v>90</v>
      </c>
      <c r="P7" s="25" t="s">
        <v>92</v>
      </c>
      <c r="Q7" s="25" t="s">
        <v>95</v>
      </c>
      <c r="R7" s="25" t="s">
        <v>97</v>
      </c>
      <c r="S7" s="25" t="s">
        <v>57</v>
      </c>
      <c r="T7" s="24" t="s">
        <v>101</v>
      </c>
      <c r="U7" s="25" t="s">
        <v>105</v>
      </c>
      <c r="V7" s="24" t="s">
        <v>109</v>
      </c>
      <c r="W7" s="25" t="s">
        <v>112</v>
      </c>
      <c r="X7" s="25" t="s">
        <v>116</v>
      </c>
      <c r="Y7" s="25" t="s">
        <v>119</v>
      </c>
      <c r="Z7" s="25" t="s">
        <v>122</v>
      </c>
      <c r="AA7" s="25" t="s">
        <v>127</v>
      </c>
      <c r="AB7" s="25" t="s">
        <v>130</v>
      </c>
      <c r="AC7" s="25" t="s">
        <v>133</v>
      </c>
      <c r="AD7" s="24" t="s">
        <v>137</v>
      </c>
      <c r="AE7" s="25" t="s">
        <v>140</v>
      </c>
      <c r="AF7" s="25" t="s">
        <v>143</v>
      </c>
      <c r="AG7" s="25" t="s">
        <v>146</v>
      </c>
      <c r="AH7" s="25" t="s">
        <v>149</v>
      </c>
      <c r="AI7" s="24" t="s">
        <v>152</v>
      </c>
      <c r="AJ7" s="25" t="s">
        <v>155</v>
      </c>
      <c r="AK7" s="25" t="s">
        <v>158</v>
      </c>
      <c r="AL7" s="25" t="s">
        <v>161</v>
      </c>
      <c r="AM7" s="24" t="s">
        <v>164</v>
      </c>
      <c r="AN7" s="25" t="s">
        <v>167</v>
      </c>
      <c r="AO7" s="24" t="s">
        <v>170</v>
      </c>
      <c r="AP7" s="25" t="s">
        <v>173</v>
      </c>
      <c r="AQ7" s="25" t="s">
        <v>176</v>
      </c>
      <c r="AR7" s="25" t="s">
        <v>177</v>
      </c>
      <c r="AS7" s="24" t="s">
        <v>180</v>
      </c>
      <c r="AT7" s="25" t="s">
        <v>176</v>
      </c>
      <c r="AU7" s="25" t="s">
        <v>184</v>
      </c>
      <c r="AV7" s="25" t="s">
        <v>186</v>
      </c>
      <c r="AW7" s="25" t="s">
        <v>189</v>
      </c>
      <c r="AX7" s="24" t="s">
        <v>198</v>
      </c>
      <c r="AY7" s="25" t="s">
        <v>145</v>
      </c>
      <c r="AZ7" s="24" t="s">
        <v>202</v>
      </c>
      <c r="BA7" s="25" t="s">
        <v>205</v>
      </c>
      <c r="BB7" s="25" t="s">
        <v>208</v>
      </c>
      <c r="BC7" s="25" t="s">
        <v>27</v>
      </c>
      <c r="BD7" s="24" t="s">
        <v>213</v>
      </c>
      <c r="BE7" s="25" t="s">
        <v>216</v>
      </c>
      <c r="BF7" s="25" t="s">
        <v>82</v>
      </c>
      <c r="BG7" s="25" t="s">
        <v>221</v>
      </c>
      <c r="BH7" s="25" t="s">
        <v>223</v>
      </c>
      <c r="BI7" s="24" t="s">
        <v>226</v>
      </c>
      <c r="BJ7" s="25" t="s">
        <v>228</v>
      </c>
      <c r="BK7" s="25" t="s">
        <v>231</v>
      </c>
      <c r="BL7" s="24" t="s">
        <v>233</v>
      </c>
      <c r="BM7" s="25" t="s">
        <v>236</v>
      </c>
      <c r="BN7" s="24" t="s">
        <v>239</v>
      </c>
      <c r="BO7" s="25" t="s">
        <v>243</v>
      </c>
      <c r="BP7" s="25" t="s">
        <v>246</v>
      </c>
      <c r="BQ7" s="25" t="s">
        <v>249</v>
      </c>
      <c r="BR7" s="25" t="s">
        <v>252</v>
      </c>
      <c r="BS7" s="24" t="s">
        <v>263</v>
      </c>
      <c r="BT7" s="25" t="s">
        <v>266</v>
      </c>
      <c r="BU7" s="25" t="s">
        <v>269</v>
      </c>
      <c r="BV7" s="26" t="s">
        <v>272</v>
      </c>
      <c r="BW7" s="26" t="s">
        <v>275</v>
      </c>
      <c r="BX7" s="26" t="s">
        <v>249</v>
      </c>
      <c r="BY7" s="27" t="s">
        <v>252</v>
      </c>
    </row>
    <row r="8" spans="1:77" s="5" customFormat="1" x14ac:dyDescent="0.35">
      <c r="A8" s="5" t="s">
        <v>1347</v>
      </c>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row>
    <row r="9" spans="1:77" s="5" customFormat="1" x14ac:dyDescent="0.35">
      <c r="A9" s="5" t="s">
        <v>1348</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7" s="5" customFormat="1" x14ac:dyDescent="0.35">
      <c r="A10" s="5" t="s">
        <v>1349</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sheetData>
  <mergeCells count="17">
    <mergeCell ref="AX1:AY1"/>
    <mergeCell ref="B1:C1"/>
    <mergeCell ref="D1:E1"/>
    <mergeCell ref="F1:S1"/>
    <mergeCell ref="T1:U1"/>
    <mergeCell ref="V1:AC1"/>
    <mergeCell ref="AD1:AH1"/>
    <mergeCell ref="AI1:AL1"/>
    <mergeCell ref="AM1:AN1"/>
    <mergeCell ref="AO1:AR1"/>
    <mergeCell ref="AS1:AW1"/>
    <mergeCell ref="BS1:BY1"/>
    <mergeCell ref="AZ1:BC1"/>
    <mergeCell ref="BD1:BH1"/>
    <mergeCell ref="BI1:BK1"/>
    <mergeCell ref="BL1:BM1"/>
    <mergeCell ref="BN1:BR1"/>
  </mergeCell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BY10"/>
  <sheetViews>
    <sheetView showGridLines="0" workbookViewId="0">
      <pane xSplit="1" topLeftCell="B1" activePane="topRight" state="frozenSplit"/>
      <selection pane="topRight"/>
    </sheetView>
  </sheetViews>
  <sheetFormatPr defaultRowHeight="14.5" x14ac:dyDescent="0.35"/>
  <cols>
    <col min="1" max="1" width="109.6328125" customWidth="1"/>
    <col min="2" max="5" width="7.6328125" style="6" customWidth="1"/>
    <col min="6" max="16" width="10.453125" style="6" customWidth="1"/>
    <col min="17" max="19" width="18.36328125" style="6" customWidth="1"/>
    <col min="20" max="21" width="11.6328125" style="6" customWidth="1"/>
    <col min="22" max="29" width="10.6328125" style="6" customWidth="1"/>
    <col min="30" max="34" width="14" style="6" customWidth="1"/>
    <col min="35" max="38" width="11.90625" style="6" customWidth="1"/>
    <col min="39" max="40" width="15.36328125" style="6" customWidth="1"/>
    <col min="41" max="44" width="12.08984375" style="6" customWidth="1"/>
    <col min="45" max="49" width="11.6328125" style="6" customWidth="1"/>
    <col min="50" max="51" width="9.6328125" style="6" customWidth="1"/>
    <col min="52" max="52" width="13.36328125" style="6" customWidth="1"/>
    <col min="53" max="53" width="27.36328125" style="6" customWidth="1"/>
    <col min="54" max="55" width="13.36328125" style="6" customWidth="1"/>
    <col min="56" max="60" width="9.36328125" style="6" customWidth="1"/>
    <col min="61" max="63" width="11.90625" style="6" customWidth="1"/>
    <col min="64" max="65" width="11.453125" style="6" customWidth="1"/>
    <col min="66" max="70" width="16.6328125" style="6" customWidth="1"/>
    <col min="71" max="73" width="11.6328125" style="6" customWidth="1"/>
    <col min="74" max="77" width="11.6328125" customWidth="1"/>
  </cols>
  <sheetData>
    <row r="1" spans="1:77" s="3" customFormat="1" x14ac:dyDescent="0.35">
      <c r="A1" s="2" t="s">
        <v>1491</v>
      </c>
      <c r="B1" s="70" t="s">
        <v>1548</v>
      </c>
      <c r="C1" s="71"/>
      <c r="D1" s="70" t="s">
        <v>1544</v>
      </c>
      <c r="E1" s="71"/>
      <c r="F1" s="70" t="s">
        <v>1561</v>
      </c>
      <c r="G1" s="71"/>
      <c r="H1" s="71"/>
      <c r="I1" s="71"/>
      <c r="J1" s="71"/>
      <c r="K1" s="71"/>
      <c r="L1" s="71"/>
      <c r="M1" s="71"/>
      <c r="N1" s="71"/>
      <c r="O1" s="71"/>
      <c r="P1" s="71"/>
      <c r="Q1" s="71"/>
      <c r="R1" s="71"/>
      <c r="S1" s="71"/>
      <c r="T1" s="70" t="s">
        <v>1538</v>
      </c>
      <c r="U1" s="71"/>
      <c r="V1" s="70" t="s">
        <v>1539</v>
      </c>
      <c r="W1" s="71"/>
      <c r="X1" s="71"/>
      <c r="Y1" s="71"/>
      <c r="Z1" s="71"/>
      <c r="AA1" s="71"/>
      <c r="AB1" s="71"/>
      <c r="AC1" s="71"/>
      <c r="AD1" s="70" t="s">
        <v>1540</v>
      </c>
      <c r="AE1" s="71"/>
      <c r="AF1" s="71"/>
      <c r="AG1" s="71"/>
      <c r="AH1" s="71"/>
      <c r="AI1" s="70" t="s">
        <v>1541</v>
      </c>
      <c r="AJ1" s="71"/>
      <c r="AK1" s="71"/>
      <c r="AL1" s="71"/>
      <c r="AM1" s="70" t="s">
        <v>1551</v>
      </c>
      <c r="AN1" s="71"/>
      <c r="AO1" s="70" t="s">
        <v>1542</v>
      </c>
      <c r="AP1" s="71"/>
      <c r="AQ1" s="71"/>
      <c r="AR1" s="71"/>
      <c r="AS1" s="70" t="s">
        <v>1537</v>
      </c>
      <c r="AT1" s="71"/>
      <c r="AU1" s="71"/>
      <c r="AV1" s="71"/>
      <c r="AW1" s="71"/>
      <c r="AX1" s="70" t="s">
        <v>1543</v>
      </c>
      <c r="AY1" s="71"/>
      <c r="AZ1" s="70" t="s">
        <v>1549</v>
      </c>
      <c r="BA1" s="71"/>
      <c r="BB1" s="71"/>
      <c r="BC1" s="71"/>
      <c r="BD1" s="70" t="s">
        <v>1545</v>
      </c>
      <c r="BE1" s="71"/>
      <c r="BF1" s="71"/>
      <c r="BG1" s="71"/>
      <c r="BH1" s="71"/>
      <c r="BI1" s="70" t="s">
        <v>1547</v>
      </c>
      <c r="BJ1" s="71"/>
      <c r="BK1" s="71"/>
      <c r="BL1" s="70" t="s">
        <v>1552</v>
      </c>
      <c r="BM1" s="71"/>
      <c r="BN1" s="70" t="s">
        <v>1546</v>
      </c>
      <c r="BO1" s="71"/>
      <c r="BP1" s="71"/>
      <c r="BQ1" s="71"/>
      <c r="BR1" s="71"/>
      <c r="BS1" s="70" t="s">
        <v>1553</v>
      </c>
      <c r="BT1" s="71"/>
      <c r="BU1" s="71"/>
      <c r="BV1" s="71"/>
      <c r="BW1" s="71"/>
      <c r="BX1" s="71"/>
      <c r="BY1" s="72"/>
    </row>
    <row r="2" spans="1:77" s="8" customFormat="1" ht="75.75" customHeight="1" thickBot="1" x14ac:dyDescent="0.4">
      <c r="A2" s="7" t="s">
        <v>0</v>
      </c>
      <c r="B2" s="10">
        <v>2015</v>
      </c>
      <c r="C2" s="9" t="s">
        <v>17</v>
      </c>
      <c r="D2" s="10" t="s">
        <v>26</v>
      </c>
      <c r="E2" s="9" t="s">
        <v>33</v>
      </c>
      <c r="F2" s="10" t="s">
        <v>1342</v>
      </c>
      <c r="G2" s="9" t="s">
        <v>48</v>
      </c>
      <c r="H2" s="9" t="s">
        <v>58</v>
      </c>
      <c r="I2" s="9" t="s">
        <v>63</v>
      </c>
      <c r="J2" s="9" t="s">
        <v>70</v>
      </c>
      <c r="K2" s="9" t="s">
        <v>74</v>
      </c>
      <c r="L2" s="9" t="s">
        <v>78</v>
      </c>
      <c r="M2" s="9" t="s">
        <v>81</v>
      </c>
      <c r="N2" s="9" t="s">
        <v>84</v>
      </c>
      <c r="O2" s="9" t="s">
        <v>87</v>
      </c>
      <c r="P2" s="9" t="s">
        <v>91</v>
      </c>
      <c r="Q2" s="9" t="s">
        <v>93</v>
      </c>
      <c r="R2" s="9" t="s">
        <v>96</v>
      </c>
      <c r="S2" s="9" t="s">
        <v>98</v>
      </c>
      <c r="T2" s="10" t="s">
        <v>99</v>
      </c>
      <c r="U2" s="9" t="s">
        <v>102</v>
      </c>
      <c r="V2" s="10" t="s">
        <v>106</v>
      </c>
      <c r="W2" s="9" t="s">
        <v>110</v>
      </c>
      <c r="X2" s="9" t="s">
        <v>113</v>
      </c>
      <c r="Y2" s="9" t="s">
        <v>117</v>
      </c>
      <c r="Z2" s="9" t="s">
        <v>120</v>
      </c>
      <c r="AA2" s="9" t="s">
        <v>1344</v>
      </c>
      <c r="AB2" s="9" t="s">
        <v>128</v>
      </c>
      <c r="AC2" s="9" t="s">
        <v>131</v>
      </c>
      <c r="AD2" s="10" t="s">
        <v>134</v>
      </c>
      <c r="AE2" s="9" t="s">
        <v>138</v>
      </c>
      <c r="AF2" s="9" t="s">
        <v>141</v>
      </c>
      <c r="AG2" s="9" t="s">
        <v>144</v>
      </c>
      <c r="AH2" s="9" t="s">
        <v>147</v>
      </c>
      <c r="AI2" s="10" t="s">
        <v>150</v>
      </c>
      <c r="AJ2" s="9" t="s">
        <v>1343</v>
      </c>
      <c r="AK2" s="9" t="s">
        <v>156</v>
      </c>
      <c r="AL2" s="9" t="s">
        <v>147</v>
      </c>
      <c r="AM2" s="10" t="s">
        <v>162</v>
      </c>
      <c r="AN2" s="9" t="s">
        <v>165</v>
      </c>
      <c r="AO2" s="10" t="s">
        <v>168</v>
      </c>
      <c r="AP2" s="9" t="s">
        <v>171</v>
      </c>
      <c r="AQ2" s="9" t="s">
        <v>174</v>
      </c>
      <c r="AR2" s="9" t="s">
        <v>162</v>
      </c>
      <c r="AS2" s="10" t="s">
        <v>178</v>
      </c>
      <c r="AT2" s="9" t="s">
        <v>181</v>
      </c>
      <c r="AU2" s="9" t="s">
        <v>183</v>
      </c>
      <c r="AV2" s="9" t="s">
        <v>185</v>
      </c>
      <c r="AW2" s="9" t="s">
        <v>187</v>
      </c>
      <c r="AX2" s="10" t="s">
        <v>196</v>
      </c>
      <c r="AY2" s="9" t="s">
        <v>162</v>
      </c>
      <c r="AZ2" s="10" t="s">
        <v>200</v>
      </c>
      <c r="BA2" s="9" t="s">
        <v>203</v>
      </c>
      <c r="BB2" s="9" t="s">
        <v>206</v>
      </c>
      <c r="BC2" s="9" t="s">
        <v>162</v>
      </c>
      <c r="BD2" s="10" t="s">
        <v>211</v>
      </c>
      <c r="BE2" s="9" t="s">
        <v>214</v>
      </c>
      <c r="BF2" s="9" t="s">
        <v>217</v>
      </c>
      <c r="BG2" s="9" t="s">
        <v>219</v>
      </c>
      <c r="BH2" s="9" t="s">
        <v>187</v>
      </c>
      <c r="BI2" s="10" t="s">
        <v>224</v>
      </c>
      <c r="BJ2" s="9" t="s">
        <v>227</v>
      </c>
      <c r="BK2" s="9" t="s">
        <v>229</v>
      </c>
      <c r="BL2" s="10" t="s">
        <v>1345</v>
      </c>
      <c r="BM2" s="9" t="s">
        <v>1346</v>
      </c>
      <c r="BN2" s="10" t="s">
        <v>237</v>
      </c>
      <c r="BO2" s="9" t="s">
        <v>240</v>
      </c>
      <c r="BP2" s="9" t="s">
        <v>244</v>
      </c>
      <c r="BQ2" s="9" t="s">
        <v>247</v>
      </c>
      <c r="BR2" s="9" t="s">
        <v>250</v>
      </c>
      <c r="BS2" s="10" t="s">
        <v>262</v>
      </c>
      <c r="BT2" s="9" t="s">
        <v>264</v>
      </c>
      <c r="BU2" s="9" t="s">
        <v>267</v>
      </c>
      <c r="BV2" s="11" t="s">
        <v>270</v>
      </c>
      <c r="BW2" s="11" t="s">
        <v>273</v>
      </c>
      <c r="BX2" s="11" t="s">
        <v>276</v>
      </c>
      <c r="BY2" s="20" t="s">
        <v>277</v>
      </c>
    </row>
    <row r="3" spans="1:77" x14ac:dyDescent="0.35">
      <c r="A3" s="48" t="s">
        <v>1488</v>
      </c>
      <c r="B3" s="15" t="s">
        <v>310</v>
      </c>
      <c r="C3" s="16" t="s">
        <v>310</v>
      </c>
      <c r="D3" s="15" t="s">
        <v>310</v>
      </c>
      <c r="E3" s="16" t="s">
        <v>310</v>
      </c>
      <c r="F3" s="15" t="s">
        <v>297</v>
      </c>
      <c r="G3" s="16" t="s">
        <v>353</v>
      </c>
      <c r="H3" s="16" t="s">
        <v>103</v>
      </c>
      <c r="I3" s="29" t="s">
        <v>114</v>
      </c>
      <c r="J3" s="16" t="s">
        <v>18</v>
      </c>
      <c r="K3" s="29" t="s">
        <v>124</v>
      </c>
      <c r="L3" s="16" t="s">
        <v>413</v>
      </c>
      <c r="M3" s="16" t="s">
        <v>297</v>
      </c>
      <c r="N3" s="34" t="s">
        <v>396</v>
      </c>
      <c r="O3" s="34" t="s">
        <v>495</v>
      </c>
      <c r="P3" s="16" t="s">
        <v>297</v>
      </c>
      <c r="Q3" s="29" t="s">
        <v>39</v>
      </c>
      <c r="R3" s="16" t="s">
        <v>18</v>
      </c>
      <c r="S3" s="34" t="s">
        <v>398</v>
      </c>
      <c r="T3" s="28" t="s">
        <v>135</v>
      </c>
      <c r="U3" s="34" t="s">
        <v>223</v>
      </c>
      <c r="V3" s="15" t="s">
        <v>18</v>
      </c>
      <c r="W3" s="29" t="s">
        <v>52</v>
      </c>
      <c r="X3" s="29" t="s">
        <v>20</v>
      </c>
      <c r="Y3" s="16" t="s">
        <v>18</v>
      </c>
      <c r="Z3" s="34" t="s">
        <v>398</v>
      </c>
      <c r="AA3" s="34" t="s">
        <v>382</v>
      </c>
      <c r="AB3" s="34" t="s">
        <v>398</v>
      </c>
      <c r="AC3" s="16" t="s">
        <v>18</v>
      </c>
      <c r="AD3" s="15" t="s">
        <v>135</v>
      </c>
      <c r="AE3" s="16" t="s">
        <v>18</v>
      </c>
      <c r="AF3" s="16" t="s">
        <v>278</v>
      </c>
      <c r="AG3" s="34" t="s">
        <v>297</v>
      </c>
      <c r="AH3" s="29" t="s">
        <v>222</v>
      </c>
      <c r="AI3" s="15" t="s">
        <v>310</v>
      </c>
      <c r="AJ3" s="34" t="s">
        <v>403</v>
      </c>
      <c r="AK3" s="16" t="s">
        <v>18</v>
      </c>
      <c r="AL3" s="29" t="s">
        <v>40</v>
      </c>
      <c r="AM3" s="28" t="s">
        <v>59</v>
      </c>
      <c r="AN3" s="34" t="s">
        <v>278</v>
      </c>
      <c r="AO3" s="15" t="s">
        <v>310</v>
      </c>
      <c r="AP3" s="29" t="s">
        <v>59</v>
      </c>
      <c r="AQ3" s="34" t="s">
        <v>403</v>
      </c>
      <c r="AR3" s="29" t="s">
        <v>27</v>
      </c>
      <c r="AS3" s="15" t="s">
        <v>18</v>
      </c>
      <c r="AT3" s="34" t="s">
        <v>403</v>
      </c>
      <c r="AU3" s="34" t="s">
        <v>223</v>
      </c>
      <c r="AV3" s="16" t="s">
        <v>310</v>
      </c>
      <c r="AW3" s="29" t="s">
        <v>124</v>
      </c>
      <c r="AX3" s="35" t="s">
        <v>297</v>
      </c>
      <c r="AY3" s="29" t="s">
        <v>59</v>
      </c>
      <c r="AZ3" s="15" t="s">
        <v>135</v>
      </c>
      <c r="BA3" s="16" t="s">
        <v>310</v>
      </c>
      <c r="BB3" s="34" t="s">
        <v>223</v>
      </c>
      <c r="BC3" s="34" t="s">
        <v>859</v>
      </c>
      <c r="BD3" s="35" t="s">
        <v>422</v>
      </c>
      <c r="BE3" s="16" t="s">
        <v>18</v>
      </c>
      <c r="BF3" s="29" t="s">
        <v>20</v>
      </c>
      <c r="BG3" s="29" t="s">
        <v>114</v>
      </c>
      <c r="BH3" s="29" t="s">
        <v>367</v>
      </c>
      <c r="BI3" s="35" t="s">
        <v>280</v>
      </c>
      <c r="BJ3" s="16" t="s">
        <v>278</v>
      </c>
      <c r="BK3" s="29" t="s">
        <v>21</v>
      </c>
      <c r="BL3" s="35" t="s">
        <v>278</v>
      </c>
      <c r="BM3" s="29" t="s">
        <v>135</v>
      </c>
      <c r="BN3" s="15" t="s">
        <v>310</v>
      </c>
      <c r="BO3" s="29" t="s">
        <v>59</v>
      </c>
      <c r="BP3" s="34" t="s">
        <v>297</v>
      </c>
      <c r="BQ3" s="29" t="s">
        <v>51</v>
      </c>
      <c r="BR3" s="29" t="s">
        <v>88</v>
      </c>
      <c r="BS3" s="15" t="s">
        <v>278</v>
      </c>
      <c r="BT3" s="29" t="s">
        <v>39</v>
      </c>
      <c r="BU3" s="16" t="s">
        <v>413</v>
      </c>
      <c r="BV3" s="43" t="s">
        <v>223</v>
      </c>
      <c r="BW3" s="43" t="s">
        <v>223</v>
      </c>
      <c r="BX3" s="46" t="s">
        <v>51</v>
      </c>
      <c r="BY3" s="42" t="s">
        <v>88</v>
      </c>
    </row>
    <row r="4" spans="1:77" x14ac:dyDescent="0.35">
      <c r="A4" s="13" t="s">
        <v>1014</v>
      </c>
      <c r="B4" s="17" t="s">
        <v>57</v>
      </c>
      <c r="C4" s="18" t="s">
        <v>57</v>
      </c>
      <c r="D4" s="17" t="s">
        <v>57</v>
      </c>
      <c r="E4" s="18" t="s">
        <v>57</v>
      </c>
      <c r="F4" s="17" t="s">
        <v>299</v>
      </c>
      <c r="G4" s="18" t="s">
        <v>415</v>
      </c>
      <c r="H4" s="18" t="s">
        <v>371</v>
      </c>
      <c r="I4" s="37" t="s">
        <v>300</v>
      </c>
      <c r="J4" s="18" t="s">
        <v>603</v>
      </c>
      <c r="K4" s="37" t="s">
        <v>90</v>
      </c>
      <c r="L4" s="18" t="s">
        <v>371</v>
      </c>
      <c r="M4" s="18" t="s">
        <v>299</v>
      </c>
      <c r="N4" s="31" t="s">
        <v>592</v>
      </c>
      <c r="O4" s="31" t="s">
        <v>503</v>
      </c>
      <c r="P4" s="18" t="s">
        <v>299</v>
      </c>
      <c r="Q4" s="37" t="s">
        <v>435</v>
      </c>
      <c r="R4" s="18" t="s">
        <v>603</v>
      </c>
      <c r="S4" s="31" t="s">
        <v>306</v>
      </c>
      <c r="T4" s="38" t="s">
        <v>368</v>
      </c>
      <c r="U4" s="31" t="s">
        <v>92</v>
      </c>
      <c r="V4" s="17" t="s">
        <v>603</v>
      </c>
      <c r="W4" s="37" t="s">
        <v>501</v>
      </c>
      <c r="X4" s="37" t="s">
        <v>251</v>
      </c>
      <c r="Y4" s="18" t="s">
        <v>603</v>
      </c>
      <c r="Z4" s="31" t="s">
        <v>306</v>
      </c>
      <c r="AA4" s="31" t="s">
        <v>416</v>
      </c>
      <c r="AB4" s="31" t="s">
        <v>306</v>
      </c>
      <c r="AC4" s="18" t="s">
        <v>603</v>
      </c>
      <c r="AD4" s="17" t="s">
        <v>368</v>
      </c>
      <c r="AE4" s="18" t="s">
        <v>603</v>
      </c>
      <c r="AF4" s="18" t="s">
        <v>415</v>
      </c>
      <c r="AG4" s="31" t="s">
        <v>299</v>
      </c>
      <c r="AH4" s="37" t="s">
        <v>298</v>
      </c>
      <c r="AI4" s="17" t="s">
        <v>57</v>
      </c>
      <c r="AJ4" s="31" t="s">
        <v>485</v>
      </c>
      <c r="AK4" s="18" t="s">
        <v>603</v>
      </c>
      <c r="AL4" s="37" t="s">
        <v>269</v>
      </c>
      <c r="AM4" s="38" t="s">
        <v>590</v>
      </c>
      <c r="AN4" s="31" t="s">
        <v>415</v>
      </c>
      <c r="AO4" s="17" t="s">
        <v>57</v>
      </c>
      <c r="AP4" s="37" t="s">
        <v>590</v>
      </c>
      <c r="AQ4" s="31" t="s">
        <v>485</v>
      </c>
      <c r="AR4" s="37" t="s">
        <v>303</v>
      </c>
      <c r="AS4" s="17" t="s">
        <v>603</v>
      </c>
      <c r="AT4" s="31" t="s">
        <v>485</v>
      </c>
      <c r="AU4" s="31" t="s">
        <v>92</v>
      </c>
      <c r="AV4" s="18" t="s">
        <v>57</v>
      </c>
      <c r="AW4" s="37" t="s">
        <v>90</v>
      </c>
      <c r="AX4" s="30" t="s">
        <v>299</v>
      </c>
      <c r="AY4" s="37" t="s">
        <v>590</v>
      </c>
      <c r="AZ4" s="17" t="s">
        <v>368</v>
      </c>
      <c r="BA4" s="18" t="s">
        <v>57</v>
      </c>
      <c r="BB4" s="31" t="s">
        <v>92</v>
      </c>
      <c r="BC4" s="31" t="s">
        <v>473</v>
      </c>
      <c r="BD4" s="30" t="s">
        <v>493</v>
      </c>
      <c r="BE4" s="18" t="s">
        <v>603</v>
      </c>
      <c r="BF4" s="37" t="s">
        <v>251</v>
      </c>
      <c r="BG4" s="37" t="s">
        <v>300</v>
      </c>
      <c r="BH4" s="37" t="s">
        <v>80</v>
      </c>
      <c r="BI4" s="30" t="s">
        <v>370</v>
      </c>
      <c r="BJ4" s="18" t="s">
        <v>415</v>
      </c>
      <c r="BK4" s="37" t="s">
        <v>80</v>
      </c>
      <c r="BL4" s="30" t="s">
        <v>415</v>
      </c>
      <c r="BM4" s="37" t="s">
        <v>368</v>
      </c>
      <c r="BN4" s="17" t="s">
        <v>57</v>
      </c>
      <c r="BO4" s="37" t="s">
        <v>590</v>
      </c>
      <c r="BP4" s="31" t="s">
        <v>299</v>
      </c>
      <c r="BQ4" s="37" t="s">
        <v>251</v>
      </c>
      <c r="BR4" s="37" t="s">
        <v>95</v>
      </c>
      <c r="BS4" s="17" t="s">
        <v>415</v>
      </c>
      <c r="BT4" s="37" t="s">
        <v>435</v>
      </c>
      <c r="BU4" s="18" t="s">
        <v>371</v>
      </c>
      <c r="BV4" s="32" t="s">
        <v>92</v>
      </c>
      <c r="BW4" s="32" t="s">
        <v>92</v>
      </c>
      <c r="BX4" s="39" t="s">
        <v>251</v>
      </c>
      <c r="BY4" s="40" t="s">
        <v>95</v>
      </c>
    </row>
    <row r="5" spans="1:77" x14ac:dyDescent="0.35">
      <c r="A5" s="13" t="s">
        <v>0</v>
      </c>
      <c r="B5" s="17" t="s">
        <v>0</v>
      </c>
      <c r="C5" s="18" t="s">
        <v>0</v>
      </c>
      <c r="D5" s="17" t="s">
        <v>0</v>
      </c>
      <c r="E5" s="18" t="s">
        <v>0</v>
      </c>
      <c r="F5" s="17" t="s">
        <v>0</v>
      </c>
      <c r="G5" s="18" t="s">
        <v>0</v>
      </c>
      <c r="H5" s="18" t="s">
        <v>0</v>
      </c>
      <c r="I5" s="18" t="s">
        <v>0</v>
      </c>
      <c r="J5" s="18" t="s">
        <v>0</v>
      </c>
      <c r="K5" s="18" t="s">
        <v>0</v>
      </c>
      <c r="L5" s="18" t="s">
        <v>0</v>
      </c>
      <c r="M5" s="18" t="s">
        <v>0</v>
      </c>
      <c r="N5" s="18" t="s">
        <v>0</v>
      </c>
      <c r="O5" s="18" t="s">
        <v>0</v>
      </c>
      <c r="P5" s="18" t="s">
        <v>0</v>
      </c>
      <c r="Q5" s="18" t="s">
        <v>0</v>
      </c>
      <c r="R5" s="18" t="s">
        <v>0</v>
      </c>
      <c r="S5" s="18" t="s">
        <v>0</v>
      </c>
      <c r="T5" s="17" t="s">
        <v>0</v>
      </c>
      <c r="U5" s="18" t="s">
        <v>0</v>
      </c>
      <c r="V5" s="17" t="s">
        <v>0</v>
      </c>
      <c r="W5" s="18" t="s">
        <v>0</v>
      </c>
      <c r="X5" s="18" t="s">
        <v>0</v>
      </c>
      <c r="Y5" s="18" t="s">
        <v>0</v>
      </c>
      <c r="Z5" s="18" t="s">
        <v>0</v>
      </c>
      <c r="AA5" s="18" t="s">
        <v>0</v>
      </c>
      <c r="AB5" s="18" t="s">
        <v>0</v>
      </c>
      <c r="AC5" s="18" t="s">
        <v>0</v>
      </c>
      <c r="AD5" s="17" t="s">
        <v>0</v>
      </c>
      <c r="AE5" s="18" t="s">
        <v>0</v>
      </c>
      <c r="AF5" s="18" t="s">
        <v>0</v>
      </c>
      <c r="AG5" s="18" t="s">
        <v>0</v>
      </c>
      <c r="AH5" s="18" t="s">
        <v>0</v>
      </c>
      <c r="AI5" s="17" t="s">
        <v>0</v>
      </c>
      <c r="AJ5" s="18" t="s">
        <v>0</v>
      </c>
      <c r="AK5" s="18" t="s">
        <v>0</v>
      </c>
      <c r="AL5" s="18" t="s">
        <v>0</v>
      </c>
      <c r="AM5" s="17" t="s">
        <v>0</v>
      </c>
      <c r="AN5" s="18" t="s">
        <v>0</v>
      </c>
      <c r="AO5" s="17" t="s">
        <v>0</v>
      </c>
      <c r="AP5" s="18" t="s">
        <v>0</v>
      </c>
      <c r="AQ5" s="18" t="s">
        <v>0</v>
      </c>
      <c r="AR5" s="18" t="s">
        <v>0</v>
      </c>
      <c r="AS5" s="17" t="s">
        <v>0</v>
      </c>
      <c r="AT5" s="18" t="s">
        <v>0</v>
      </c>
      <c r="AU5" s="18" t="s">
        <v>0</v>
      </c>
      <c r="AV5" s="18" t="s">
        <v>0</v>
      </c>
      <c r="AW5" s="18" t="s">
        <v>0</v>
      </c>
      <c r="AX5" s="17" t="s">
        <v>0</v>
      </c>
      <c r="AY5" s="18" t="s">
        <v>0</v>
      </c>
      <c r="AZ5" s="17" t="s">
        <v>0</v>
      </c>
      <c r="BA5" s="18" t="s">
        <v>0</v>
      </c>
      <c r="BB5" s="18" t="s">
        <v>0</v>
      </c>
      <c r="BC5" s="18" t="s">
        <v>0</v>
      </c>
      <c r="BD5" s="17" t="s">
        <v>0</v>
      </c>
      <c r="BE5" s="18" t="s">
        <v>0</v>
      </c>
      <c r="BF5" s="18" t="s">
        <v>0</v>
      </c>
      <c r="BG5" s="18" t="s">
        <v>0</v>
      </c>
      <c r="BH5" s="18" t="s">
        <v>0</v>
      </c>
      <c r="BI5" s="17" t="s">
        <v>0</v>
      </c>
      <c r="BJ5" s="18" t="s">
        <v>0</v>
      </c>
      <c r="BK5" s="18" t="s">
        <v>0</v>
      </c>
      <c r="BL5" s="17" t="s">
        <v>0</v>
      </c>
      <c r="BM5" s="18" t="s">
        <v>0</v>
      </c>
      <c r="BN5" s="17" t="s">
        <v>0</v>
      </c>
      <c r="BO5" s="18" t="s">
        <v>0</v>
      </c>
      <c r="BP5" s="18" t="s">
        <v>0</v>
      </c>
      <c r="BQ5" s="18" t="s">
        <v>0</v>
      </c>
      <c r="BR5" s="18" t="s">
        <v>0</v>
      </c>
      <c r="BS5" s="17" t="s">
        <v>0</v>
      </c>
      <c r="BT5" s="18" t="s">
        <v>0</v>
      </c>
      <c r="BU5" s="18" t="s">
        <v>0</v>
      </c>
      <c r="BV5" s="12" t="s">
        <v>0</v>
      </c>
      <c r="BW5" s="12" t="s">
        <v>0</v>
      </c>
      <c r="BX5" s="12" t="s">
        <v>0</v>
      </c>
      <c r="BY5" s="22" t="s">
        <v>0</v>
      </c>
    </row>
    <row r="6" spans="1:77" ht="15" thickBot="1" x14ac:dyDescent="0.4">
      <c r="A6" s="13" t="s">
        <v>6</v>
      </c>
      <c r="B6" s="17" t="s">
        <v>14</v>
      </c>
      <c r="C6" s="18" t="s">
        <v>25</v>
      </c>
      <c r="D6" s="17" t="s">
        <v>31</v>
      </c>
      <c r="E6" s="18" t="s">
        <v>35</v>
      </c>
      <c r="F6" s="17" t="s">
        <v>46</v>
      </c>
      <c r="G6" s="18" t="s">
        <v>56</v>
      </c>
      <c r="H6" s="18" t="s">
        <v>61</v>
      </c>
      <c r="I6" s="18" t="s">
        <v>68</v>
      </c>
      <c r="J6" s="18" t="s">
        <v>72</v>
      </c>
      <c r="K6" s="18" t="s">
        <v>76</v>
      </c>
      <c r="L6" s="18" t="s">
        <v>56</v>
      </c>
      <c r="M6" s="18" t="s">
        <v>82</v>
      </c>
      <c r="N6" s="18" t="s">
        <v>85</v>
      </c>
      <c r="O6" s="18" t="s">
        <v>56</v>
      </c>
      <c r="P6" s="18" t="s">
        <v>56</v>
      </c>
      <c r="Q6" s="18" t="s">
        <v>94</v>
      </c>
      <c r="R6" s="18" t="s">
        <v>85</v>
      </c>
      <c r="S6" s="18" t="s">
        <v>56</v>
      </c>
      <c r="T6" s="17" t="s">
        <v>100</v>
      </c>
      <c r="U6" s="18" t="s">
        <v>104</v>
      </c>
      <c r="V6" s="17" t="s">
        <v>108</v>
      </c>
      <c r="W6" s="18" t="s">
        <v>90</v>
      </c>
      <c r="X6" s="18" t="s">
        <v>115</v>
      </c>
      <c r="Y6" s="18" t="s">
        <v>118</v>
      </c>
      <c r="Z6" s="18" t="s">
        <v>121</v>
      </c>
      <c r="AA6" s="18" t="s">
        <v>126</v>
      </c>
      <c r="AB6" s="18" t="s">
        <v>129</v>
      </c>
      <c r="AC6" s="18" t="s">
        <v>132</v>
      </c>
      <c r="AD6" s="17" t="s">
        <v>136</v>
      </c>
      <c r="AE6" s="18" t="s">
        <v>139</v>
      </c>
      <c r="AF6" s="18" t="s">
        <v>142</v>
      </c>
      <c r="AG6" s="18" t="s">
        <v>145</v>
      </c>
      <c r="AH6" s="18" t="s">
        <v>148</v>
      </c>
      <c r="AI6" s="17" t="s">
        <v>151</v>
      </c>
      <c r="AJ6" s="18" t="s">
        <v>154</v>
      </c>
      <c r="AK6" s="18" t="s">
        <v>157</v>
      </c>
      <c r="AL6" s="18" t="s">
        <v>160</v>
      </c>
      <c r="AM6" s="17" t="s">
        <v>163</v>
      </c>
      <c r="AN6" s="18" t="s">
        <v>166</v>
      </c>
      <c r="AO6" s="17" t="s">
        <v>169</v>
      </c>
      <c r="AP6" s="18" t="s">
        <v>172</v>
      </c>
      <c r="AQ6" s="18" t="s">
        <v>175</v>
      </c>
      <c r="AR6" s="18" t="s">
        <v>82</v>
      </c>
      <c r="AS6" s="17" t="s">
        <v>179</v>
      </c>
      <c r="AT6" s="18" t="s">
        <v>182</v>
      </c>
      <c r="AU6" s="18" t="s">
        <v>133</v>
      </c>
      <c r="AV6" s="18" t="s">
        <v>186</v>
      </c>
      <c r="AW6" s="18" t="s">
        <v>188</v>
      </c>
      <c r="AX6" s="17" t="s">
        <v>197</v>
      </c>
      <c r="AY6" s="18" t="s">
        <v>199</v>
      </c>
      <c r="AZ6" s="17" t="s">
        <v>201</v>
      </c>
      <c r="BA6" s="18" t="s">
        <v>204</v>
      </c>
      <c r="BB6" s="18" t="s">
        <v>207</v>
      </c>
      <c r="BC6" s="18" t="s">
        <v>18</v>
      </c>
      <c r="BD6" s="17" t="s">
        <v>212</v>
      </c>
      <c r="BE6" s="18" t="s">
        <v>215</v>
      </c>
      <c r="BF6" s="18" t="s">
        <v>218</v>
      </c>
      <c r="BG6" s="18" t="s">
        <v>220</v>
      </c>
      <c r="BH6" s="18" t="s">
        <v>135</v>
      </c>
      <c r="BI6" s="17" t="s">
        <v>225</v>
      </c>
      <c r="BJ6" s="18" t="s">
        <v>97</v>
      </c>
      <c r="BK6" s="18" t="s">
        <v>230</v>
      </c>
      <c r="BL6" s="17" t="s">
        <v>232</v>
      </c>
      <c r="BM6" s="18" t="s">
        <v>235</v>
      </c>
      <c r="BN6" s="17" t="s">
        <v>238</v>
      </c>
      <c r="BO6" s="18" t="s">
        <v>242</v>
      </c>
      <c r="BP6" s="18" t="s">
        <v>245</v>
      </c>
      <c r="BQ6" s="18" t="s">
        <v>248</v>
      </c>
      <c r="BR6" s="18" t="s">
        <v>251</v>
      </c>
      <c r="BS6" s="17" t="s">
        <v>213</v>
      </c>
      <c r="BT6" s="18" t="s">
        <v>265</v>
      </c>
      <c r="BU6" s="18" t="s">
        <v>149</v>
      </c>
      <c r="BV6" s="12" t="s">
        <v>271</v>
      </c>
      <c r="BW6" s="12" t="s">
        <v>274</v>
      </c>
      <c r="BX6" s="12" t="s">
        <v>248</v>
      </c>
      <c r="BY6" s="22" t="s">
        <v>251</v>
      </c>
    </row>
    <row r="7" spans="1:77" s="5" customFormat="1" ht="15" thickBot="1" x14ac:dyDescent="0.4">
      <c r="A7" s="23" t="s">
        <v>7</v>
      </c>
      <c r="B7" s="24" t="s">
        <v>14</v>
      </c>
      <c r="C7" s="25" t="s">
        <v>25</v>
      </c>
      <c r="D7" s="24" t="s">
        <v>32</v>
      </c>
      <c r="E7" s="25" t="s">
        <v>36</v>
      </c>
      <c r="F7" s="24" t="s">
        <v>47</v>
      </c>
      <c r="G7" s="25" t="s">
        <v>57</v>
      </c>
      <c r="H7" s="25" t="s">
        <v>62</v>
      </c>
      <c r="I7" s="25" t="s">
        <v>69</v>
      </c>
      <c r="J7" s="25" t="s">
        <v>73</v>
      </c>
      <c r="K7" s="25" t="s">
        <v>77</v>
      </c>
      <c r="L7" s="25" t="s">
        <v>80</v>
      </c>
      <c r="M7" s="25" t="s">
        <v>83</v>
      </c>
      <c r="N7" s="25" t="s">
        <v>86</v>
      </c>
      <c r="O7" s="25" t="s">
        <v>90</v>
      </c>
      <c r="P7" s="25" t="s">
        <v>92</v>
      </c>
      <c r="Q7" s="25" t="s">
        <v>95</v>
      </c>
      <c r="R7" s="25" t="s">
        <v>97</v>
      </c>
      <c r="S7" s="25" t="s">
        <v>57</v>
      </c>
      <c r="T7" s="24" t="s">
        <v>101</v>
      </c>
      <c r="U7" s="25" t="s">
        <v>105</v>
      </c>
      <c r="V7" s="24" t="s">
        <v>109</v>
      </c>
      <c r="W7" s="25" t="s">
        <v>112</v>
      </c>
      <c r="X7" s="25" t="s">
        <v>116</v>
      </c>
      <c r="Y7" s="25" t="s">
        <v>119</v>
      </c>
      <c r="Z7" s="25" t="s">
        <v>122</v>
      </c>
      <c r="AA7" s="25" t="s">
        <v>127</v>
      </c>
      <c r="AB7" s="25" t="s">
        <v>130</v>
      </c>
      <c r="AC7" s="25" t="s">
        <v>133</v>
      </c>
      <c r="AD7" s="24" t="s">
        <v>137</v>
      </c>
      <c r="AE7" s="25" t="s">
        <v>140</v>
      </c>
      <c r="AF7" s="25" t="s">
        <v>143</v>
      </c>
      <c r="AG7" s="25" t="s">
        <v>146</v>
      </c>
      <c r="AH7" s="25" t="s">
        <v>149</v>
      </c>
      <c r="AI7" s="24" t="s">
        <v>152</v>
      </c>
      <c r="AJ7" s="25" t="s">
        <v>155</v>
      </c>
      <c r="AK7" s="25" t="s">
        <v>158</v>
      </c>
      <c r="AL7" s="25" t="s">
        <v>161</v>
      </c>
      <c r="AM7" s="24" t="s">
        <v>164</v>
      </c>
      <c r="AN7" s="25" t="s">
        <v>167</v>
      </c>
      <c r="AO7" s="24" t="s">
        <v>170</v>
      </c>
      <c r="AP7" s="25" t="s">
        <v>173</v>
      </c>
      <c r="AQ7" s="25" t="s">
        <v>176</v>
      </c>
      <c r="AR7" s="25" t="s">
        <v>177</v>
      </c>
      <c r="AS7" s="24" t="s">
        <v>180</v>
      </c>
      <c r="AT7" s="25" t="s">
        <v>176</v>
      </c>
      <c r="AU7" s="25" t="s">
        <v>184</v>
      </c>
      <c r="AV7" s="25" t="s">
        <v>186</v>
      </c>
      <c r="AW7" s="25" t="s">
        <v>189</v>
      </c>
      <c r="AX7" s="24" t="s">
        <v>198</v>
      </c>
      <c r="AY7" s="25" t="s">
        <v>145</v>
      </c>
      <c r="AZ7" s="24" t="s">
        <v>202</v>
      </c>
      <c r="BA7" s="25" t="s">
        <v>205</v>
      </c>
      <c r="BB7" s="25" t="s">
        <v>208</v>
      </c>
      <c r="BC7" s="25" t="s">
        <v>27</v>
      </c>
      <c r="BD7" s="24" t="s">
        <v>213</v>
      </c>
      <c r="BE7" s="25" t="s">
        <v>216</v>
      </c>
      <c r="BF7" s="25" t="s">
        <v>82</v>
      </c>
      <c r="BG7" s="25" t="s">
        <v>221</v>
      </c>
      <c r="BH7" s="25" t="s">
        <v>223</v>
      </c>
      <c r="BI7" s="24" t="s">
        <v>226</v>
      </c>
      <c r="BJ7" s="25" t="s">
        <v>228</v>
      </c>
      <c r="BK7" s="25" t="s">
        <v>231</v>
      </c>
      <c r="BL7" s="24" t="s">
        <v>233</v>
      </c>
      <c r="BM7" s="25" t="s">
        <v>236</v>
      </c>
      <c r="BN7" s="24" t="s">
        <v>239</v>
      </c>
      <c r="BO7" s="25" t="s">
        <v>243</v>
      </c>
      <c r="BP7" s="25" t="s">
        <v>246</v>
      </c>
      <c r="BQ7" s="25" t="s">
        <v>249</v>
      </c>
      <c r="BR7" s="25" t="s">
        <v>252</v>
      </c>
      <c r="BS7" s="24" t="s">
        <v>263</v>
      </c>
      <c r="BT7" s="25" t="s">
        <v>266</v>
      </c>
      <c r="BU7" s="25" t="s">
        <v>269</v>
      </c>
      <c r="BV7" s="26" t="s">
        <v>272</v>
      </c>
      <c r="BW7" s="26" t="s">
        <v>275</v>
      </c>
      <c r="BX7" s="26" t="s">
        <v>249</v>
      </c>
      <c r="BY7" s="27" t="s">
        <v>252</v>
      </c>
    </row>
    <row r="8" spans="1:77" s="5" customFormat="1" x14ac:dyDescent="0.35">
      <c r="A8" s="5" t="s">
        <v>1347</v>
      </c>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row>
    <row r="9" spans="1:77" s="5" customFormat="1" x14ac:dyDescent="0.35">
      <c r="A9" s="5" t="s">
        <v>1348</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7" s="5" customFormat="1" x14ac:dyDescent="0.35">
      <c r="A10" s="5" t="s">
        <v>1349</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sheetData>
  <mergeCells count="17">
    <mergeCell ref="AX1:AY1"/>
    <mergeCell ref="B1:C1"/>
    <mergeCell ref="D1:E1"/>
    <mergeCell ref="F1:S1"/>
    <mergeCell ref="T1:U1"/>
    <mergeCell ref="V1:AC1"/>
    <mergeCell ref="AD1:AH1"/>
    <mergeCell ref="AI1:AL1"/>
    <mergeCell ref="AM1:AN1"/>
    <mergeCell ref="AO1:AR1"/>
    <mergeCell ref="AS1:AW1"/>
    <mergeCell ref="BS1:BY1"/>
    <mergeCell ref="AZ1:BC1"/>
    <mergeCell ref="BD1:BH1"/>
    <mergeCell ref="BI1:BK1"/>
    <mergeCell ref="BL1:BM1"/>
    <mergeCell ref="BN1:BR1"/>
  </mergeCell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BX11"/>
  <sheetViews>
    <sheetView showGridLines="0" workbookViewId="0">
      <pane xSplit="1" topLeftCell="B1" activePane="topRight" state="frozenSplit"/>
      <selection pane="topRight"/>
    </sheetView>
  </sheetViews>
  <sheetFormatPr defaultRowHeight="14.5" x14ac:dyDescent="0.35"/>
  <cols>
    <col min="1" max="1" width="83.542968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1493</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542</v>
      </c>
      <c r="C3" s="35" t="s">
        <v>428</v>
      </c>
      <c r="D3" s="29" t="s">
        <v>503</v>
      </c>
      <c r="E3" s="15" t="s">
        <v>542</v>
      </c>
      <c r="F3" s="34" t="s">
        <v>416</v>
      </c>
      <c r="G3" s="29" t="s">
        <v>421</v>
      </c>
      <c r="H3" s="16" t="s">
        <v>503</v>
      </c>
      <c r="I3" s="29" t="s">
        <v>423</v>
      </c>
      <c r="J3" s="29" t="s">
        <v>419</v>
      </c>
      <c r="K3" s="34" t="s">
        <v>592</v>
      </c>
      <c r="L3" s="16" t="s">
        <v>493</v>
      </c>
      <c r="M3" s="34" t="s">
        <v>592</v>
      </c>
      <c r="N3" s="34" t="s">
        <v>431</v>
      </c>
      <c r="O3" s="16" t="s">
        <v>473</v>
      </c>
      <c r="P3" s="34" t="s">
        <v>161</v>
      </c>
      <c r="Q3" s="34" t="s">
        <v>485</v>
      </c>
      <c r="R3" s="34" t="s">
        <v>592</v>
      </c>
      <c r="S3" s="28" t="s">
        <v>423</v>
      </c>
      <c r="T3" s="34" t="s">
        <v>283</v>
      </c>
      <c r="U3" s="35" t="s">
        <v>473</v>
      </c>
      <c r="V3" s="16" t="s">
        <v>304</v>
      </c>
      <c r="W3" s="16" t="s">
        <v>542</v>
      </c>
      <c r="X3" s="34" t="s">
        <v>453</v>
      </c>
      <c r="Y3" s="16" t="s">
        <v>493</v>
      </c>
      <c r="Z3" s="16" t="s">
        <v>542</v>
      </c>
      <c r="AA3" s="16" t="s">
        <v>304</v>
      </c>
      <c r="AB3" s="29" t="s">
        <v>430</v>
      </c>
      <c r="AC3" s="15" t="s">
        <v>599</v>
      </c>
      <c r="AD3" s="16" t="s">
        <v>503</v>
      </c>
      <c r="AE3" s="34" t="s">
        <v>592</v>
      </c>
      <c r="AF3" s="16" t="s">
        <v>542</v>
      </c>
      <c r="AG3" s="29" t="s">
        <v>984</v>
      </c>
      <c r="AH3" s="35" t="s">
        <v>428</v>
      </c>
      <c r="AI3" s="16" t="s">
        <v>493</v>
      </c>
      <c r="AJ3" s="29" t="s">
        <v>487</v>
      </c>
      <c r="AK3" s="29" t="s">
        <v>332</v>
      </c>
      <c r="AL3" s="28" t="s">
        <v>487</v>
      </c>
      <c r="AM3" s="34" t="s">
        <v>428</v>
      </c>
      <c r="AN3" s="35" t="s">
        <v>493</v>
      </c>
      <c r="AO3" s="16" t="s">
        <v>542</v>
      </c>
      <c r="AP3" s="29" t="s">
        <v>424</v>
      </c>
      <c r="AQ3" s="16" t="s">
        <v>453</v>
      </c>
      <c r="AR3" s="15" t="s">
        <v>599</v>
      </c>
      <c r="AS3" s="16" t="s">
        <v>304</v>
      </c>
      <c r="AT3" s="16" t="s">
        <v>453</v>
      </c>
      <c r="AU3" s="34" t="s">
        <v>283</v>
      </c>
      <c r="AV3" s="29" t="s">
        <v>580</v>
      </c>
      <c r="AW3" s="15" t="s">
        <v>599</v>
      </c>
      <c r="AX3" s="16" t="s">
        <v>493</v>
      </c>
      <c r="AY3" s="28" t="s">
        <v>423</v>
      </c>
      <c r="AZ3" s="34" t="s">
        <v>453</v>
      </c>
      <c r="BA3" s="34" t="s">
        <v>431</v>
      </c>
      <c r="BB3" s="29" t="s">
        <v>332</v>
      </c>
      <c r="BC3" s="35" t="s">
        <v>540</v>
      </c>
      <c r="BD3" s="34" t="s">
        <v>453</v>
      </c>
      <c r="BE3" s="29" t="s">
        <v>160</v>
      </c>
      <c r="BF3" s="29" t="s">
        <v>487</v>
      </c>
      <c r="BG3" s="34" t="s">
        <v>283</v>
      </c>
      <c r="BH3" s="35" t="s">
        <v>428</v>
      </c>
      <c r="BI3" s="29" t="s">
        <v>425</v>
      </c>
      <c r="BJ3" s="29" t="s">
        <v>418</v>
      </c>
      <c r="BK3" s="15" t="s">
        <v>304</v>
      </c>
      <c r="BL3" s="16" t="s">
        <v>599</v>
      </c>
      <c r="BM3" s="35" t="s">
        <v>473</v>
      </c>
      <c r="BN3" s="16" t="s">
        <v>599</v>
      </c>
      <c r="BO3" s="16" t="s">
        <v>503</v>
      </c>
      <c r="BP3" s="29" t="s">
        <v>487</v>
      </c>
      <c r="BQ3" s="16" t="s">
        <v>542</v>
      </c>
      <c r="BR3" s="35" t="s">
        <v>161</v>
      </c>
      <c r="BS3" s="16" t="s">
        <v>503</v>
      </c>
      <c r="BT3" s="16" t="s">
        <v>493</v>
      </c>
      <c r="BU3" s="16" t="s">
        <v>304</v>
      </c>
      <c r="BV3" s="46" t="s">
        <v>580</v>
      </c>
      <c r="BW3" s="46" t="s">
        <v>487</v>
      </c>
      <c r="BX3" s="21" t="s">
        <v>542</v>
      </c>
    </row>
    <row r="4" spans="1:76" x14ac:dyDescent="0.35">
      <c r="A4" s="13" t="s">
        <v>634</v>
      </c>
      <c r="B4" s="17" t="s">
        <v>425</v>
      </c>
      <c r="C4" s="30" t="s">
        <v>430</v>
      </c>
      <c r="D4" s="37" t="s">
        <v>495</v>
      </c>
      <c r="E4" s="17" t="s">
        <v>425</v>
      </c>
      <c r="F4" s="31" t="s">
        <v>382</v>
      </c>
      <c r="G4" s="37" t="s">
        <v>332</v>
      </c>
      <c r="H4" s="18" t="s">
        <v>495</v>
      </c>
      <c r="I4" s="37" t="s">
        <v>414</v>
      </c>
      <c r="J4" s="37" t="s">
        <v>424</v>
      </c>
      <c r="K4" s="31" t="s">
        <v>396</v>
      </c>
      <c r="L4" s="18" t="s">
        <v>422</v>
      </c>
      <c r="M4" s="31" t="s">
        <v>396</v>
      </c>
      <c r="N4" s="31" t="s">
        <v>399</v>
      </c>
      <c r="O4" s="18" t="s">
        <v>402</v>
      </c>
      <c r="P4" s="31" t="s">
        <v>148</v>
      </c>
      <c r="Q4" s="31" t="s">
        <v>403</v>
      </c>
      <c r="R4" s="31" t="s">
        <v>396</v>
      </c>
      <c r="S4" s="38" t="s">
        <v>414</v>
      </c>
      <c r="T4" s="31" t="s">
        <v>331</v>
      </c>
      <c r="U4" s="30" t="s">
        <v>402</v>
      </c>
      <c r="V4" s="18" t="s">
        <v>160</v>
      </c>
      <c r="W4" s="18" t="s">
        <v>425</v>
      </c>
      <c r="X4" s="31" t="s">
        <v>149</v>
      </c>
      <c r="Y4" s="18" t="s">
        <v>422</v>
      </c>
      <c r="Z4" s="18" t="s">
        <v>425</v>
      </c>
      <c r="AA4" s="18" t="s">
        <v>160</v>
      </c>
      <c r="AB4" s="37" t="s">
        <v>493</v>
      </c>
      <c r="AC4" s="17" t="s">
        <v>395</v>
      </c>
      <c r="AD4" s="18" t="s">
        <v>495</v>
      </c>
      <c r="AE4" s="31" t="s">
        <v>396</v>
      </c>
      <c r="AF4" s="18" t="s">
        <v>425</v>
      </c>
      <c r="AG4" s="37" t="s">
        <v>304</v>
      </c>
      <c r="AH4" s="30" t="s">
        <v>430</v>
      </c>
      <c r="AI4" s="18" t="s">
        <v>422</v>
      </c>
      <c r="AJ4" s="37" t="s">
        <v>580</v>
      </c>
      <c r="AK4" s="37" t="s">
        <v>419</v>
      </c>
      <c r="AL4" s="38" t="s">
        <v>580</v>
      </c>
      <c r="AM4" s="31" t="s">
        <v>430</v>
      </c>
      <c r="AN4" s="30" t="s">
        <v>422</v>
      </c>
      <c r="AO4" s="18" t="s">
        <v>425</v>
      </c>
      <c r="AP4" s="37" t="s">
        <v>419</v>
      </c>
      <c r="AQ4" s="18" t="s">
        <v>149</v>
      </c>
      <c r="AR4" s="17" t="s">
        <v>395</v>
      </c>
      <c r="AS4" s="18" t="s">
        <v>160</v>
      </c>
      <c r="AT4" s="18" t="s">
        <v>149</v>
      </c>
      <c r="AU4" s="31" t="s">
        <v>331</v>
      </c>
      <c r="AV4" s="37" t="s">
        <v>414</v>
      </c>
      <c r="AW4" s="17" t="s">
        <v>395</v>
      </c>
      <c r="AX4" s="18" t="s">
        <v>422</v>
      </c>
      <c r="AY4" s="38" t="s">
        <v>414</v>
      </c>
      <c r="AZ4" s="31" t="s">
        <v>149</v>
      </c>
      <c r="BA4" s="31" t="s">
        <v>399</v>
      </c>
      <c r="BB4" s="37" t="s">
        <v>1363</v>
      </c>
      <c r="BC4" s="30" t="s">
        <v>400</v>
      </c>
      <c r="BD4" s="31" t="s">
        <v>149</v>
      </c>
      <c r="BE4" s="37" t="s">
        <v>304</v>
      </c>
      <c r="BF4" s="37" t="s">
        <v>580</v>
      </c>
      <c r="BG4" s="31" t="s">
        <v>661</v>
      </c>
      <c r="BH4" s="30" t="s">
        <v>430</v>
      </c>
      <c r="BI4" s="37" t="s">
        <v>542</v>
      </c>
      <c r="BJ4" s="37" t="s">
        <v>418</v>
      </c>
      <c r="BK4" s="17" t="s">
        <v>160</v>
      </c>
      <c r="BL4" s="18" t="s">
        <v>425</v>
      </c>
      <c r="BM4" s="30" t="s">
        <v>402</v>
      </c>
      <c r="BN4" s="18" t="s">
        <v>395</v>
      </c>
      <c r="BO4" s="18" t="s">
        <v>495</v>
      </c>
      <c r="BP4" s="37" t="s">
        <v>580</v>
      </c>
      <c r="BQ4" s="18" t="s">
        <v>425</v>
      </c>
      <c r="BR4" s="30" t="s">
        <v>148</v>
      </c>
      <c r="BS4" s="18" t="s">
        <v>495</v>
      </c>
      <c r="BT4" s="18" t="s">
        <v>422</v>
      </c>
      <c r="BU4" s="18" t="s">
        <v>160</v>
      </c>
      <c r="BV4" s="39" t="s">
        <v>487</v>
      </c>
      <c r="BW4" s="39" t="s">
        <v>580</v>
      </c>
      <c r="BX4" s="22" t="s">
        <v>425</v>
      </c>
    </row>
    <row r="5" spans="1:76" x14ac:dyDescent="0.35">
      <c r="A5" s="13" t="s">
        <v>1</v>
      </c>
      <c r="B5" s="17" t="s">
        <v>45</v>
      </c>
      <c r="C5" s="17" t="s">
        <v>22</v>
      </c>
      <c r="D5" s="18" t="s">
        <v>45</v>
      </c>
      <c r="E5" s="38" t="s">
        <v>45</v>
      </c>
      <c r="F5" s="18" t="s">
        <v>22</v>
      </c>
      <c r="G5" s="18" t="s">
        <v>22</v>
      </c>
      <c r="H5" s="18" t="s">
        <v>22</v>
      </c>
      <c r="I5" s="18" t="s">
        <v>22</v>
      </c>
      <c r="J5" s="18" t="s">
        <v>22</v>
      </c>
      <c r="K5" s="18" t="s">
        <v>22</v>
      </c>
      <c r="L5" s="18" t="s">
        <v>22</v>
      </c>
      <c r="M5" s="18" t="s">
        <v>22</v>
      </c>
      <c r="N5" s="18" t="s">
        <v>22</v>
      </c>
      <c r="O5" s="18" t="s">
        <v>22</v>
      </c>
      <c r="P5" s="18" t="s">
        <v>22</v>
      </c>
      <c r="Q5" s="18" t="s">
        <v>22</v>
      </c>
      <c r="R5" s="18" t="s">
        <v>22</v>
      </c>
      <c r="S5" s="17" t="s">
        <v>45</v>
      </c>
      <c r="T5" s="18" t="s">
        <v>22</v>
      </c>
      <c r="U5" s="17" t="s">
        <v>22</v>
      </c>
      <c r="V5" s="18" t="s">
        <v>22</v>
      </c>
      <c r="W5" s="18" t="s">
        <v>22</v>
      </c>
      <c r="X5" s="18" t="s">
        <v>22</v>
      </c>
      <c r="Y5" s="18" t="s">
        <v>22</v>
      </c>
      <c r="Z5" s="18" t="s">
        <v>22</v>
      </c>
      <c r="AA5" s="18" t="s">
        <v>22</v>
      </c>
      <c r="AB5" s="37" t="s">
        <v>45</v>
      </c>
      <c r="AC5" s="17" t="s">
        <v>22</v>
      </c>
      <c r="AD5" s="18" t="s">
        <v>22</v>
      </c>
      <c r="AE5" s="18" t="s">
        <v>22</v>
      </c>
      <c r="AF5" s="18" t="s">
        <v>22</v>
      </c>
      <c r="AG5" s="37" t="s">
        <v>44</v>
      </c>
      <c r="AH5" s="30" t="s">
        <v>22</v>
      </c>
      <c r="AI5" s="18" t="s">
        <v>22</v>
      </c>
      <c r="AJ5" s="18" t="s">
        <v>22</v>
      </c>
      <c r="AK5" s="37" t="s">
        <v>44</v>
      </c>
      <c r="AL5" s="17" t="s">
        <v>22</v>
      </c>
      <c r="AM5" s="18" t="s">
        <v>45</v>
      </c>
      <c r="AN5" s="17" t="s">
        <v>22</v>
      </c>
      <c r="AO5" s="18" t="s">
        <v>22</v>
      </c>
      <c r="AP5" s="18" t="s">
        <v>22</v>
      </c>
      <c r="AQ5" s="37" t="s">
        <v>45</v>
      </c>
      <c r="AR5" s="17" t="s">
        <v>22</v>
      </c>
      <c r="AS5" s="18" t="s">
        <v>22</v>
      </c>
      <c r="AT5" s="18" t="s">
        <v>22</v>
      </c>
      <c r="AU5" s="18" t="s">
        <v>22</v>
      </c>
      <c r="AV5" s="37" t="s">
        <v>45</v>
      </c>
      <c r="AW5" s="17" t="s">
        <v>22</v>
      </c>
      <c r="AX5" s="18" t="s">
        <v>45</v>
      </c>
      <c r="AY5" s="17" t="s">
        <v>45</v>
      </c>
      <c r="AZ5" s="18" t="s">
        <v>22</v>
      </c>
      <c r="BA5" s="18" t="s">
        <v>22</v>
      </c>
      <c r="BB5" s="18" t="s">
        <v>22</v>
      </c>
      <c r="BC5" s="17" t="s">
        <v>22</v>
      </c>
      <c r="BD5" s="18" t="s">
        <v>45</v>
      </c>
      <c r="BE5" s="18" t="s">
        <v>22</v>
      </c>
      <c r="BF5" s="18" t="s">
        <v>22</v>
      </c>
      <c r="BG5" s="18" t="s">
        <v>22</v>
      </c>
      <c r="BH5" s="17" t="s">
        <v>45</v>
      </c>
      <c r="BI5" s="18" t="s">
        <v>22</v>
      </c>
      <c r="BJ5" s="18" t="s">
        <v>22</v>
      </c>
      <c r="BK5" s="17" t="s">
        <v>22</v>
      </c>
      <c r="BL5" s="18" t="s">
        <v>45</v>
      </c>
      <c r="BM5" s="17" t="s">
        <v>22</v>
      </c>
      <c r="BN5" s="18" t="s">
        <v>22</v>
      </c>
      <c r="BO5" s="18" t="s">
        <v>22</v>
      </c>
      <c r="BP5" s="18" t="s">
        <v>22</v>
      </c>
      <c r="BQ5" s="37" t="s">
        <v>44</v>
      </c>
      <c r="BR5" s="17" t="s">
        <v>22</v>
      </c>
      <c r="BS5" s="18" t="s">
        <v>22</v>
      </c>
      <c r="BT5" s="18" t="s">
        <v>22</v>
      </c>
      <c r="BU5" s="18" t="s">
        <v>22</v>
      </c>
      <c r="BV5" s="12" t="s">
        <v>22</v>
      </c>
      <c r="BW5" s="12" t="s">
        <v>22</v>
      </c>
      <c r="BX5" s="40" t="s">
        <v>44</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8"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5"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BY10"/>
  <sheetViews>
    <sheetView showGridLines="0" workbookViewId="0">
      <pane xSplit="1" topLeftCell="B1" activePane="topRight" state="frozenSplit"/>
      <selection pane="topRight"/>
    </sheetView>
  </sheetViews>
  <sheetFormatPr defaultRowHeight="14.5" x14ac:dyDescent="0.35"/>
  <cols>
    <col min="1" max="1" width="83.542968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 min="77" max="77" width="21.6328125" bestFit="1" customWidth="1"/>
  </cols>
  <sheetData>
    <row r="1" spans="1:77" s="3" customFormat="1" ht="29" x14ac:dyDescent="0.35">
      <c r="A1" s="57" t="s">
        <v>1494</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c r="BY1" s="2" t="s">
        <v>0</v>
      </c>
    </row>
    <row r="2" spans="1:77" s="8" customFormat="1" ht="75.75" customHeight="1" thickBot="1" x14ac:dyDescent="0.4">
      <c r="A2" s="7" t="s">
        <v>0</v>
      </c>
      <c r="B2" s="10">
        <v>2015</v>
      </c>
      <c r="C2" s="10" t="s">
        <v>17</v>
      </c>
      <c r="D2" s="9" t="s">
        <v>26</v>
      </c>
      <c r="E2" s="10" t="s">
        <v>1342</v>
      </c>
      <c r="F2" s="9" t="s">
        <v>37</v>
      </c>
      <c r="G2" s="9" t="s">
        <v>48</v>
      </c>
      <c r="H2" s="9" t="s">
        <v>58</v>
      </c>
      <c r="I2" s="9" t="s">
        <v>63</v>
      </c>
      <c r="J2" s="9" t="s">
        <v>70</v>
      </c>
      <c r="K2" s="9" t="s">
        <v>74</v>
      </c>
      <c r="L2" s="9" t="s">
        <v>78</v>
      </c>
      <c r="M2" s="9" t="s">
        <v>81</v>
      </c>
      <c r="N2" s="9" t="s">
        <v>84</v>
      </c>
      <c r="O2" s="9" t="s">
        <v>87</v>
      </c>
      <c r="P2" s="9" t="s">
        <v>91</v>
      </c>
      <c r="Q2" s="9" t="s">
        <v>93</v>
      </c>
      <c r="R2" s="9" t="s">
        <v>96</v>
      </c>
      <c r="S2" s="10" t="s">
        <v>98</v>
      </c>
      <c r="T2" s="9" t="s">
        <v>99</v>
      </c>
      <c r="U2" s="10" t="s">
        <v>102</v>
      </c>
      <c r="V2" s="9" t="s">
        <v>106</v>
      </c>
      <c r="W2" s="9" t="s">
        <v>110</v>
      </c>
      <c r="X2" s="9" t="s">
        <v>113</v>
      </c>
      <c r="Y2" s="9" t="s">
        <v>117</v>
      </c>
      <c r="Z2" s="9" t="s">
        <v>1344</v>
      </c>
      <c r="AA2" s="9" t="s">
        <v>123</v>
      </c>
      <c r="AB2" s="9" t="s">
        <v>128</v>
      </c>
      <c r="AC2" s="10" t="s">
        <v>131</v>
      </c>
      <c r="AD2" s="9" t="s">
        <v>134</v>
      </c>
      <c r="AE2" s="9" t="s">
        <v>138</v>
      </c>
      <c r="AF2" s="9" t="s">
        <v>141</v>
      </c>
      <c r="AG2" s="9" t="s">
        <v>144</v>
      </c>
      <c r="AH2" s="10" t="s">
        <v>147</v>
      </c>
      <c r="AI2" s="9" t="s">
        <v>1343</v>
      </c>
      <c r="AJ2" s="9" t="s">
        <v>153</v>
      </c>
      <c r="AK2" s="9" t="s">
        <v>156</v>
      </c>
      <c r="AL2" s="10" t="s">
        <v>147</v>
      </c>
      <c r="AM2" s="9" t="s">
        <v>162</v>
      </c>
      <c r="AN2" s="10" t="s">
        <v>165</v>
      </c>
      <c r="AO2" s="9" t="s">
        <v>168</v>
      </c>
      <c r="AP2" s="9" t="s">
        <v>171</v>
      </c>
      <c r="AQ2" s="9" t="s">
        <v>174</v>
      </c>
      <c r="AR2" s="10" t="s">
        <v>162</v>
      </c>
      <c r="AS2" s="9" t="s">
        <v>178</v>
      </c>
      <c r="AT2" s="9" t="s">
        <v>181</v>
      </c>
      <c r="AU2" s="9" t="s">
        <v>183</v>
      </c>
      <c r="AV2" s="9" t="s">
        <v>185</v>
      </c>
      <c r="AW2" s="10" t="s">
        <v>187</v>
      </c>
      <c r="AX2" s="9" t="s">
        <v>196</v>
      </c>
      <c r="AY2" s="10" t="s">
        <v>162</v>
      </c>
      <c r="AZ2" s="9" t="s">
        <v>200</v>
      </c>
      <c r="BA2" s="9" t="s">
        <v>203</v>
      </c>
      <c r="BB2" s="9" t="s">
        <v>206</v>
      </c>
      <c r="BC2" s="10" t="s">
        <v>162</v>
      </c>
      <c r="BD2" s="9" t="s">
        <v>211</v>
      </c>
      <c r="BE2" s="9" t="s">
        <v>214</v>
      </c>
      <c r="BF2" s="9" t="s">
        <v>217</v>
      </c>
      <c r="BG2" s="9" t="s">
        <v>219</v>
      </c>
      <c r="BH2" s="10" t="s">
        <v>187</v>
      </c>
      <c r="BI2" s="9" t="s">
        <v>224</v>
      </c>
      <c r="BJ2" s="9" t="s">
        <v>227</v>
      </c>
      <c r="BK2" s="10" t="s">
        <v>1345</v>
      </c>
      <c r="BL2" s="9" t="s">
        <v>1346</v>
      </c>
      <c r="BM2" s="10" t="s">
        <v>234</v>
      </c>
      <c r="BN2" s="9" t="s">
        <v>237</v>
      </c>
      <c r="BO2" s="9" t="s">
        <v>240</v>
      </c>
      <c r="BP2" s="9" t="s">
        <v>244</v>
      </c>
      <c r="BQ2" s="9" t="s">
        <v>247</v>
      </c>
      <c r="BR2" s="10" t="s">
        <v>260</v>
      </c>
      <c r="BS2" s="9" t="s">
        <v>262</v>
      </c>
      <c r="BT2" s="9" t="s">
        <v>264</v>
      </c>
      <c r="BU2" s="9" t="s">
        <v>267</v>
      </c>
      <c r="BV2" s="11" t="s">
        <v>270</v>
      </c>
      <c r="BW2" s="11" t="s">
        <v>273</v>
      </c>
      <c r="BX2" s="20" t="s">
        <v>276</v>
      </c>
      <c r="BY2" s="7" t="s">
        <v>277</v>
      </c>
    </row>
    <row r="3" spans="1:77" x14ac:dyDescent="0.35">
      <c r="A3" s="14" t="s">
        <v>1015</v>
      </c>
      <c r="B3" s="64" t="s">
        <v>9</v>
      </c>
      <c r="C3" s="15" t="s">
        <v>38</v>
      </c>
      <c r="D3" s="34" t="s">
        <v>27</v>
      </c>
      <c r="E3" s="28" t="s">
        <v>34</v>
      </c>
      <c r="F3" s="16" t="s">
        <v>9</v>
      </c>
      <c r="G3" s="16" t="s">
        <v>60</v>
      </c>
      <c r="H3" s="29" t="s">
        <v>40</v>
      </c>
      <c r="I3" s="16" t="s">
        <v>50</v>
      </c>
      <c r="J3" s="16" t="s">
        <v>65</v>
      </c>
      <c r="K3" s="16" t="s">
        <v>114</v>
      </c>
      <c r="L3" s="29" t="s">
        <v>40</v>
      </c>
      <c r="M3" s="16" t="s">
        <v>20</v>
      </c>
      <c r="N3" s="16" t="s">
        <v>49</v>
      </c>
      <c r="O3" s="34" t="s">
        <v>107</v>
      </c>
      <c r="P3" s="16" t="s">
        <v>88</v>
      </c>
      <c r="Q3" s="34" t="s">
        <v>241</v>
      </c>
      <c r="R3" s="34" t="s">
        <v>397</v>
      </c>
      <c r="S3" s="35" t="s">
        <v>280</v>
      </c>
      <c r="T3" s="29" t="s">
        <v>34</v>
      </c>
      <c r="U3" s="35" t="s">
        <v>38</v>
      </c>
      <c r="V3" s="34" t="s">
        <v>403</v>
      </c>
      <c r="W3" s="16" t="s">
        <v>50</v>
      </c>
      <c r="X3" s="29" t="s">
        <v>40</v>
      </c>
      <c r="Y3" s="16" t="s">
        <v>27</v>
      </c>
      <c r="Z3" s="16" t="s">
        <v>114</v>
      </c>
      <c r="AA3" s="16" t="s">
        <v>9</v>
      </c>
      <c r="AB3" s="16" t="s">
        <v>114</v>
      </c>
      <c r="AC3" s="15" t="s">
        <v>75</v>
      </c>
      <c r="AD3" s="16" t="s">
        <v>9</v>
      </c>
      <c r="AE3" s="16" t="s">
        <v>34</v>
      </c>
      <c r="AF3" s="16" t="s">
        <v>27</v>
      </c>
      <c r="AG3" s="16" t="s">
        <v>27</v>
      </c>
      <c r="AH3" s="15" t="s">
        <v>405</v>
      </c>
      <c r="AI3" s="16" t="s">
        <v>20</v>
      </c>
      <c r="AJ3" s="16" t="s">
        <v>114</v>
      </c>
      <c r="AK3" s="16" t="s">
        <v>50</v>
      </c>
      <c r="AL3" s="35" t="s">
        <v>397</v>
      </c>
      <c r="AM3" s="16" t="s">
        <v>9</v>
      </c>
      <c r="AN3" s="15" t="s">
        <v>9</v>
      </c>
      <c r="AO3" s="16" t="s">
        <v>9</v>
      </c>
      <c r="AP3" s="16" t="s">
        <v>27</v>
      </c>
      <c r="AQ3" s="16" t="s">
        <v>20</v>
      </c>
      <c r="AR3" s="15" t="s">
        <v>52</v>
      </c>
      <c r="AS3" s="16" t="s">
        <v>20</v>
      </c>
      <c r="AT3" s="16" t="s">
        <v>9</v>
      </c>
      <c r="AU3" s="16" t="s">
        <v>60</v>
      </c>
      <c r="AV3" s="16" t="s">
        <v>9</v>
      </c>
      <c r="AW3" s="15" t="s">
        <v>34</v>
      </c>
      <c r="AX3" s="16" t="s">
        <v>114</v>
      </c>
      <c r="AY3" s="15" t="s">
        <v>27</v>
      </c>
      <c r="AZ3" s="29" t="s">
        <v>34</v>
      </c>
      <c r="BA3" s="16" t="s">
        <v>114</v>
      </c>
      <c r="BB3" s="34" t="s">
        <v>18</v>
      </c>
      <c r="BC3" s="28" t="s">
        <v>53</v>
      </c>
      <c r="BD3" s="34" t="s">
        <v>59</v>
      </c>
      <c r="BE3" s="16" t="s">
        <v>114</v>
      </c>
      <c r="BF3" s="29" t="s">
        <v>66</v>
      </c>
      <c r="BG3" s="29" t="s">
        <v>34</v>
      </c>
      <c r="BH3" s="35" t="s">
        <v>968</v>
      </c>
      <c r="BI3" s="34" t="s">
        <v>20</v>
      </c>
      <c r="BJ3" s="16" t="s">
        <v>50</v>
      </c>
      <c r="BK3" s="28" t="s">
        <v>66</v>
      </c>
      <c r="BL3" s="16" t="s">
        <v>114</v>
      </c>
      <c r="BM3" s="15" t="s">
        <v>27</v>
      </c>
      <c r="BN3" s="16" t="s">
        <v>27</v>
      </c>
      <c r="BO3" s="16" t="s">
        <v>9</v>
      </c>
      <c r="BP3" s="16" t="s">
        <v>114</v>
      </c>
      <c r="BQ3" s="16" t="s">
        <v>52</v>
      </c>
      <c r="BR3" s="15" t="s">
        <v>52</v>
      </c>
      <c r="BS3" s="34" t="s">
        <v>38</v>
      </c>
      <c r="BT3" s="16" t="s">
        <v>114</v>
      </c>
      <c r="BU3" s="16" t="s">
        <v>60</v>
      </c>
      <c r="BV3" s="19" t="s">
        <v>9</v>
      </c>
      <c r="BW3" s="19" t="s">
        <v>114</v>
      </c>
      <c r="BX3" s="21" t="s">
        <v>52</v>
      </c>
      <c r="BY3" s="1" t="s">
        <v>65</v>
      </c>
    </row>
    <row r="4" spans="1:77" x14ac:dyDescent="0.35">
      <c r="A4" s="13" t="s">
        <v>1014</v>
      </c>
      <c r="B4" s="61" t="s">
        <v>293</v>
      </c>
      <c r="C4" s="17" t="s">
        <v>95</v>
      </c>
      <c r="D4" s="31" t="s">
        <v>303</v>
      </c>
      <c r="E4" s="38" t="s">
        <v>501</v>
      </c>
      <c r="F4" s="18" t="s">
        <v>293</v>
      </c>
      <c r="G4" s="18" t="s">
        <v>293</v>
      </c>
      <c r="H4" s="37" t="s">
        <v>269</v>
      </c>
      <c r="I4" s="18" t="s">
        <v>300</v>
      </c>
      <c r="J4" s="18" t="s">
        <v>248</v>
      </c>
      <c r="K4" s="18" t="s">
        <v>300</v>
      </c>
      <c r="L4" s="37" t="s">
        <v>269</v>
      </c>
      <c r="M4" s="18" t="s">
        <v>251</v>
      </c>
      <c r="N4" s="18" t="s">
        <v>303</v>
      </c>
      <c r="O4" s="31" t="s">
        <v>590</v>
      </c>
      <c r="P4" s="18" t="s">
        <v>95</v>
      </c>
      <c r="Q4" s="31" t="s">
        <v>435</v>
      </c>
      <c r="R4" s="31" t="s">
        <v>90</v>
      </c>
      <c r="S4" s="30" t="s">
        <v>370</v>
      </c>
      <c r="T4" s="37" t="s">
        <v>501</v>
      </c>
      <c r="U4" s="30" t="s">
        <v>95</v>
      </c>
      <c r="V4" s="31" t="s">
        <v>485</v>
      </c>
      <c r="W4" s="18" t="s">
        <v>300</v>
      </c>
      <c r="X4" s="37" t="s">
        <v>269</v>
      </c>
      <c r="Y4" s="18" t="s">
        <v>303</v>
      </c>
      <c r="Z4" s="18" t="s">
        <v>300</v>
      </c>
      <c r="AA4" s="18" t="s">
        <v>293</v>
      </c>
      <c r="AB4" s="18" t="s">
        <v>300</v>
      </c>
      <c r="AC4" s="17" t="s">
        <v>248</v>
      </c>
      <c r="AD4" s="18" t="s">
        <v>293</v>
      </c>
      <c r="AE4" s="18" t="s">
        <v>501</v>
      </c>
      <c r="AF4" s="18" t="s">
        <v>303</v>
      </c>
      <c r="AG4" s="18" t="s">
        <v>303</v>
      </c>
      <c r="AH4" s="17" t="s">
        <v>300</v>
      </c>
      <c r="AI4" s="18" t="s">
        <v>251</v>
      </c>
      <c r="AJ4" s="18" t="s">
        <v>300</v>
      </c>
      <c r="AK4" s="18" t="s">
        <v>300</v>
      </c>
      <c r="AL4" s="30" t="s">
        <v>90</v>
      </c>
      <c r="AM4" s="18" t="s">
        <v>293</v>
      </c>
      <c r="AN4" s="17" t="s">
        <v>293</v>
      </c>
      <c r="AO4" s="18" t="s">
        <v>293</v>
      </c>
      <c r="AP4" s="18" t="s">
        <v>303</v>
      </c>
      <c r="AQ4" s="18" t="s">
        <v>251</v>
      </c>
      <c r="AR4" s="17" t="s">
        <v>501</v>
      </c>
      <c r="AS4" s="18" t="s">
        <v>251</v>
      </c>
      <c r="AT4" s="18" t="s">
        <v>293</v>
      </c>
      <c r="AU4" s="18" t="s">
        <v>293</v>
      </c>
      <c r="AV4" s="18" t="s">
        <v>293</v>
      </c>
      <c r="AW4" s="17" t="s">
        <v>501</v>
      </c>
      <c r="AX4" s="18" t="s">
        <v>300</v>
      </c>
      <c r="AY4" s="17" t="s">
        <v>303</v>
      </c>
      <c r="AZ4" s="37" t="s">
        <v>501</v>
      </c>
      <c r="BA4" s="18" t="s">
        <v>300</v>
      </c>
      <c r="BB4" s="31" t="s">
        <v>603</v>
      </c>
      <c r="BC4" s="38" t="s">
        <v>292</v>
      </c>
      <c r="BD4" s="31" t="s">
        <v>590</v>
      </c>
      <c r="BE4" s="18" t="s">
        <v>300</v>
      </c>
      <c r="BF4" s="37" t="s">
        <v>292</v>
      </c>
      <c r="BG4" s="37" t="s">
        <v>501</v>
      </c>
      <c r="BH4" s="30" t="s">
        <v>453</v>
      </c>
      <c r="BI4" s="31" t="s">
        <v>251</v>
      </c>
      <c r="BJ4" s="18" t="s">
        <v>300</v>
      </c>
      <c r="BK4" s="38" t="s">
        <v>292</v>
      </c>
      <c r="BL4" s="18" t="s">
        <v>300</v>
      </c>
      <c r="BM4" s="17" t="s">
        <v>303</v>
      </c>
      <c r="BN4" s="18" t="s">
        <v>303</v>
      </c>
      <c r="BO4" s="18" t="s">
        <v>293</v>
      </c>
      <c r="BP4" s="18" t="s">
        <v>300</v>
      </c>
      <c r="BQ4" s="18" t="s">
        <v>501</v>
      </c>
      <c r="BR4" s="17" t="s">
        <v>501</v>
      </c>
      <c r="BS4" s="31" t="s">
        <v>95</v>
      </c>
      <c r="BT4" s="18" t="s">
        <v>300</v>
      </c>
      <c r="BU4" s="18" t="s">
        <v>293</v>
      </c>
      <c r="BV4" s="12" t="s">
        <v>293</v>
      </c>
      <c r="BW4" s="12" t="s">
        <v>300</v>
      </c>
      <c r="BX4" s="22" t="s">
        <v>501</v>
      </c>
      <c r="BY4" s="1" t="s">
        <v>248</v>
      </c>
    </row>
    <row r="5" spans="1:77" x14ac:dyDescent="0.35">
      <c r="A5" s="13" t="s">
        <v>0</v>
      </c>
      <c r="B5" s="62" t="s">
        <v>0</v>
      </c>
      <c r="C5" s="17" t="s">
        <v>0</v>
      </c>
      <c r="D5" s="18" t="s">
        <v>0</v>
      </c>
      <c r="E5" s="17" t="s">
        <v>0</v>
      </c>
      <c r="F5" s="18" t="s">
        <v>0</v>
      </c>
      <c r="G5" s="18" t="s">
        <v>0</v>
      </c>
      <c r="H5" s="18" t="s">
        <v>0</v>
      </c>
      <c r="I5" s="18" t="s">
        <v>0</v>
      </c>
      <c r="J5" s="18" t="s">
        <v>0</v>
      </c>
      <c r="K5" s="18" t="s">
        <v>0</v>
      </c>
      <c r="L5" s="18" t="s">
        <v>0</v>
      </c>
      <c r="M5" s="18" t="s">
        <v>0</v>
      </c>
      <c r="N5" s="18" t="s">
        <v>0</v>
      </c>
      <c r="O5" s="18" t="s">
        <v>0</v>
      </c>
      <c r="P5" s="18" t="s">
        <v>0</v>
      </c>
      <c r="Q5" s="18" t="s">
        <v>0</v>
      </c>
      <c r="R5" s="18" t="s">
        <v>0</v>
      </c>
      <c r="S5" s="17" t="s">
        <v>0</v>
      </c>
      <c r="T5" s="18" t="s">
        <v>0</v>
      </c>
      <c r="U5" s="17" t="s">
        <v>0</v>
      </c>
      <c r="V5" s="18" t="s">
        <v>0</v>
      </c>
      <c r="W5" s="18" t="s">
        <v>0</v>
      </c>
      <c r="X5" s="18" t="s">
        <v>0</v>
      </c>
      <c r="Y5" s="18" t="s">
        <v>0</v>
      </c>
      <c r="Z5" s="18" t="s">
        <v>0</v>
      </c>
      <c r="AA5" s="18" t="s">
        <v>0</v>
      </c>
      <c r="AB5" s="18" t="s">
        <v>0</v>
      </c>
      <c r="AC5" s="17" t="s">
        <v>0</v>
      </c>
      <c r="AD5" s="18" t="s">
        <v>0</v>
      </c>
      <c r="AE5" s="18" t="s">
        <v>0</v>
      </c>
      <c r="AF5" s="18" t="s">
        <v>0</v>
      </c>
      <c r="AG5" s="18" t="s">
        <v>0</v>
      </c>
      <c r="AH5" s="17" t="s">
        <v>0</v>
      </c>
      <c r="AI5" s="18" t="s">
        <v>0</v>
      </c>
      <c r="AJ5" s="18" t="s">
        <v>0</v>
      </c>
      <c r="AK5" s="18" t="s">
        <v>0</v>
      </c>
      <c r="AL5" s="17" t="s">
        <v>0</v>
      </c>
      <c r="AM5" s="18" t="s">
        <v>0</v>
      </c>
      <c r="AN5" s="17" t="s">
        <v>0</v>
      </c>
      <c r="AO5" s="18" t="s">
        <v>0</v>
      </c>
      <c r="AP5" s="18" t="s">
        <v>0</v>
      </c>
      <c r="AQ5" s="18" t="s">
        <v>0</v>
      </c>
      <c r="AR5" s="17" t="s">
        <v>0</v>
      </c>
      <c r="AS5" s="18" t="s">
        <v>0</v>
      </c>
      <c r="AT5" s="18" t="s">
        <v>0</v>
      </c>
      <c r="AU5" s="18" t="s">
        <v>0</v>
      </c>
      <c r="AV5" s="18" t="s">
        <v>0</v>
      </c>
      <c r="AW5" s="17" t="s">
        <v>0</v>
      </c>
      <c r="AX5" s="18" t="s">
        <v>0</v>
      </c>
      <c r="AY5" s="17" t="s">
        <v>0</v>
      </c>
      <c r="AZ5" s="18" t="s">
        <v>0</v>
      </c>
      <c r="BA5" s="18" t="s">
        <v>0</v>
      </c>
      <c r="BB5" s="18" t="s">
        <v>0</v>
      </c>
      <c r="BC5" s="17" t="s">
        <v>0</v>
      </c>
      <c r="BD5" s="18" t="s">
        <v>0</v>
      </c>
      <c r="BE5" s="18" t="s">
        <v>0</v>
      </c>
      <c r="BF5" s="18" t="s">
        <v>0</v>
      </c>
      <c r="BG5" s="18" t="s">
        <v>0</v>
      </c>
      <c r="BH5" s="17" t="s">
        <v>0</v>
      </c>
      <c r="BI5" s="18" t="s">
        <v>0</v>
      </c>
      <c r="BJ5" s="18" t="s">
        <v>0</v>
      </c>
      <c r="BK5" s="17" t="s">
        <v>0</v>
      </c>
      <c r="BL5" s="18" t="s">
        <v>0</v>
      </c>
      <c r="BM5" s="17" t="s">
        <v>0</v>
      </c>
      <c r="BN5" s="18" t="s">
        <v>0</v>
      </c>
      <c r="BO5" s="18" t="s">
        <v>0</v>
      </c>
      <c r="BP5" s="18" t="s">
        <v>0</v>
      </c>
      <c r="BQ5" s="18" t="s">
        <v>0</v>
      </c>
      <c r="BR5" s="17" t="s">
        <v>0</v>
      </c>
      <c r="BS5" s="18" t="s">
        <v>0</v>
      </c>
      <c r="BT5" s="18" t="s">
        <v>0</v>
      </c>
      <c r="BU5" s="18" t="s">
        <v>0</v>
      </c>
      <c r="BV5" s="12" t="s">
        <v>0</v>
      </c>
      <c r="BW5" s="12" t="s">
        <v>0</v>
      </c>
      <c r="BX5" s="22" t="s">
        <v>0</v>
      </c>
      <c r="BY5" s="1" t="s">
        <v>0</v>
      </c>
    </row>
    <row r="6" spans="1:77" ht="15" thickBot="1" x14ac:dyDescent="0.4">
      <c r="A6" s="13" t="s">
        <v>6</v>
      </c>
      <c r="B6" s="62" t="s">
        <v>14</v>
      </c>
      <c r="C6" s="17" t="s">
        <v>25</v>
      </c>
      <c r="D6" s="18" t="s">
        <v>31</v>
      </c>
      <c r="E6" s="17" t="s">
        <v>35</v>
      </c>
      <c r="F6" s="18" t="s">
        <v>46</v>
      </c>
      <c r="G6" s="18" t="s">
        <v>56</v>
      </c>
      <c r="H6" s="18" t="s">
        <v>61</v>
      </c>
      <c r="I6" s="18" t="s">
        <v>68</v>
      </c>
      <c r="J6" s="18" t="s">
        <v>72</v>
      </c>
      <c r="K6" s="18" t="s">
        <v>76</v>
      </c>
      <c r="L6" s="18" t="s">
        <v>56</v>
      </c>
      <c r="M6" s="18" t="s">
        <v>82</v>
      </c>
      <c r="N6" s="18" t="s">
        <v>85</v>
      </c>
      <c r="O6" s="18" t="s">
        <v>56</v>
      </c>
      <c r="P6" s="18" t="s">
        <v>56</v>
      </c>
      <c r="Q6" s="18" t="s">
        <v>94</v>
      </c>
      <c r="R6" s="18" t="s">
        <v>85</v>
      </c>
      <c r="S6" s="17" t="s">
        <v>56</v>
      </c>
      <c r="T6" s="18" t="s">
        <v>100</v>
      </c>
      <c r="U6" s="17" t="s">
        <v>104</v>
      </c>
      <c r="V6" s="18" t="s">
        <v>108</v>
      </c>
      <c r="W6" s="18" t="s">
        <v>90</v>
      </c>
      <c r="X6" s="18" t="s">
        <v>115</v>
      </c>
      <c r="Y6" s="18" t="s">
        <v>118</v>
      </c>
      <c r="Z6" s="18" t="s">
        <v>121</v>
      </c>
      <c r="AA6" s="18" t="s">
        <v>126</v>
      </c>
      <c r="AB6" s="18" t="s">
        <v>129</v>
      </c>
      <c r="AC6" s="17" t="s">
        <v>132</v>
      </c>
      <c r="AD6" s="18" t="s">
        <v>136</v>
      </c>
      <c r="AE6" s="18" t="s">
        <v>139</v>
      </c>
      <c r="AF6" s="18" t="s">
        <v>142</v>
      </c>
      <c r="AG6" s="18" t="s">
        <v>145</v>
      </c>
      <c r="AH6" s="17" t="s">
        <v>148</v>
      </c>
      <c r="AI6" s="18" t="s">
        <v>151</v>
      </c>
      <c r="AJ6" s="18" t="s">
        <v>154</v>
      </c>
      <c r="AK6" s="18" t="s">
        <v>157</v>
      </c>
      <c r="AL6" s="17" t="s">
        <v>160</v>
      </c>
      <c r="AM6" s="18" t="s">
        <v>163</v>
      </c>
      <c r="AN6" s="17" t="s">
        <v>166</v>
      </c>
      <c r="AO6" s="18" t="s">
        <v>169</v>
      </c>
      <c r="AP6" s="18" t="s">
        <v>172</v>
      </c>
      <c r="AQ6" s="18" t="s">
        <v>175</v>
      </c>
      <c r="AR6" s="17" t="s">
        <v>82</v>
      </c>
      <c r="AS6" s="18" t="s">
        <v>179</v>
      </c>
      <c r="AT6" s="18" t="s">
        <v>182</v>
      </c>
      <c r="AU6" s="18" t="s">
        <v>133</v>
      </c>
      <c r="AV6" s="18" t="s">
        <v>186</v>
      </c>
      <c r="AW6" s="17" t="s">
        <v>188</v>
      </c>
      <c r="AX6" s="18" t="s">
        <v>197</v>
      </c>
      <c r="AY6" s="17" t="s">
        <v>199</v>
      </c>
      <c r="AZ6" s="18" t="s">
        <v>201</v>
      </c>
      <c r="BA6" s="18" t="s">
        <v>204</v>
      </c>
      <c r="BB6" s="18" t="s">
        <v>207</v>
      </c>
      <c r="BC6" s="17" t="s">
        <v>18</v>
      </c>
      <c r="BD6" s="18" t="s">
        <v>212</v>
      </c>
      <c r="BE6" s="18" t="s">
        <v>215</v>
      </c>
      <c r="BF6" s="18" t="s">
        <v>218</v>
      </c>
      <c r="BG6" s="18" t="s">
        <v>220</v>
      </c>
      <c r="BH6" s="17" t="s">
        <v>135</v>
      </c>
      <c r="BI6" s="18" t="s">
        <v>225</v>
      </c>
      <c r="BJ6" s="18" t="s">
        <v>97</v>
      </c>
      <c r="BK6" s="17" t="s">
        <v>230</v>
      </c>
      <c r="BL6" s="18" t="s">
        <v>232</v>
      </c>
      <c r="BM6" s="17" t="s">
        <v>235</v>
      </c>
      <c r="BN6" s="18" t="s">
        <v>238</v>
      </c>
      <c r="BO6" s="18" t="s">
        <v>242</v>
      </c>
      <c r="BP6" s="18" t="s">
        <v>245</v>
      </c>
      <c r="BQ6" s="18" t="s">
        <v>248</v>
      </c>
      <c r="BR6" s="17" t="s">
        <v>261</v>
      </c>
      <c r="BS6" s="18" t="s">
        <v>213</v>
      </c>
      <c r="BT6" s="18" t="s">
        <v>265</v>
      </c>
      <c r="BU6" s="18" t="s">
        <v>149</v>
      </c>
      <c r="BV6" s="12" t="s">
        <v>271</v>
      </c>
      <c r="BW6" s="12" t="s">
        <v>274</v>
      </c>
      <c r="BX6" s="22" t="s">
        <v>248</v>
      </c>
      <c r="BY6" s="1" t="s">
        <v>251</v>
      </c>
    </row>
    <row r="7" spans="1:77" s="5" customFormat="1" ht="15" thickBot="1" x14ac:dyDescent="0.4">
      <c r="A7" s="23" t="s">
        <v>7</v>
      </c>
      <c r="B7" s="24" t="s">
        <v>14</v>
      </c>
      <c r="C7" s="24" t="s">
        <v>25</v>
      </c>
      <c r="D7" s="25" t="s">
        <v>32</v>
      </c>
      <c r="E7" s="24" t="s">
        <v>36</v>
      </c>
      <c r="F7" s="25" t="s">
        <v>47</v>
      </c>
      <c r="G7" s="25" t="s">
        <v>57</v>
      </c>
      <c r="H7" s="25" t="s">
        <v>62</v>
      </c>
      <c r="I7" s="25" t="s">
        <v>69</v>
      </c>
      <c r="J7" s="25" t="s">
        <v>73</v>
      </c>
      <c r="K7" s="25" t="s">
        <v>77</v>
      </c>
      <c r="L7" s="25" t="s">
        <v>80</v>
      </c>
      <c r="M7" s="25" t="s">
        <v>83</v>
      </c>
      <c r="N7" s="25" t="s">
        <v>86</v>
      </c>
      <c r="O7" s="25" t="s">
        <v>90</v>
      </c>
      <c r="P7" s="25" t="s">
        <v>92</v>
      </c>
      <c r="Q7" s="25" t="s">
        <v>95</v>
      </c>
      <c r="R7" s="25" t="s">
        <v>97</v>
      </c>
      <c r="S7" s="24" t="s">
        <v>57</v>
      </c>
      <c r="T7" s="25" t="s">
        <v>101</v>
      </c>
      <c r="U7" s="24" t="s">
        <v>105</v>
      </c>
      <c r="V7" s="25" t="s">
        <v>109</v>
      </c>
      <c r="W7" s="25" t="s">
        <v>112</v>
      </c>
      <c r="X7" s="25" t="s">
        <v>116</v>
      </c>
      <c r="Y7" s="25" t="s">
        <v>119</v>
      </c>
      <c r="Z7" s="25" t="s">
        <v>122</v>
      </c>
      <c r="AA7" s="25" t="s">
        <v>127</v>
      </c>
      <c r="AB7" s="25" t="s">
        <v>130</v>
      </c>
      <c r="AC7" s="24" t="s">
        <v>133</v>
      </c>
      <c r="AD7" s="25" t="s">
        <v>137</v>
      </c>
      <c r="AE7" s="25" t="s">
        <v>140</v>
      </c>
      <c r="AF7" s="25" t="s">
        <v>143</v>
      </c>
      <c r="AG7" s="25" t="s">
        <v>146</v>
      </c>
      <c r="AH7" s="24" t="s">
        <v>149</v>
      </c>
      <c r="AI7" s="25" t="s">
        <v>152</v>
      </c>
      <c r="AJ7" s="25" t="s">
        <v>155</v>
      </c>
      <c r="AK7" s="25" t="s">
        <v>158</v>
      </c>
      <c r="AL7" s="24" t="s">
        <v>161</v>
      </c>
      <c r="AM7" s="25" t="s">
        <v>164</v>
      </c>
      <c r="AN7" s="24" t="s">
        <v>167</v>
      </c>
      <c r="AO7" s="25" t="s">
        <v>170</v>
      </c>
      <c r="AP7" s="25" t="s">
        <v>173</v>
      </c>
      <c r="AQ7" s="25" t="s">
        <v>176</v>
      </c>
      <c r="AR7" s="24" t="s">
        <v>177</v>
      </c>
      <c r="AS7" s="25" t="s">
        <v>180</v>
      </c>
      <c r="AT7" s="25" t="s">
        <v>176</v>
      </c>
      <c r="AU7" s="25" t="s">
        <v>184</v>
      </c>
      <c r="AV7" s="25" t="s">
        <v>186</v>
      </c>
      <c r="AW7" s="24" t="s">
        <v>189</v>
      </c>
      <c r="AX7" s="25" t="s">
        <v>198</v>
      </c>
      <c r="AY7" s="24" t="s">
        <v>145</v>
      </c>
      <c r="AZ7" s="25" t="s">
        <v>202</v>
      </c>
      <c r="BA7" s="25" t="s">
        <v>205</v>
      </c>
      <c r="BB7" s="25" t="s">
        <v>208</v>
      </c>
      <c r="BC7" s="24" t="s">
        <v>27</v>
      </c>
      <c r="BD7" s="25" t="s">
        <v>213</v>
      </c>
      <c r="BE7" s="25" t="s">
        <v>216</v>
      </c>
      <c r="BF7" s="25" t="s">
        <v>82</v>
      </c>
      <c r="BG7" s="25" t="s">
        <v>221</v>
      </c>
      <c r="BH7" s="24" t="s">
        <v>223</v>
      </c>
      <c r="BI7" s="25" t="s">
        <v>226</v>
      </c>
      <c r="BJ7" s="25" t="s">
        <v>228</v>
      </c>
      <c r="BK7" s="24" t="s">
        <v>231</v>
      </c>
      <c r="BL7" s="25" t="s">
        <v>233</v>
      </c>
      <c r="BM7" s="24" t="s">
        <v>236</v>
      </c>
      <c r="BN7" s="25" t="s">
        <v>239</v>
      </c>
      <c r="BO7" s="25" t="s">
        <v>243</v>
      </c>
      <c r="BP7" s="25" t="s">
        <v>246</v>
      </c>
      <c r="BQ7" s="25" t="s">
        <v>249</v>
      </c>
      <c r="BR7" s="24" t="s">
        <v>57</v>
      </c>
      <c r="BS7" s="25" t="s">
        <v>263</v>
      </c>
      <c r="BT7" s="25" t="s">
        <v>266</v>
      </c>
      <c r="BU7" s="25" t="s">
        <v>269</v>
      </c>
      <c r="BV7" s="26" t="s">
        <v>272</v>
      </c>
      <c r="BW7" s="26" t="s">
        <v>275</v>
      </c>
      <c r="BX7" s="27" t="s">
        <v>249</v>
      </c>
      <c r="BY7" s="4" t="s">
        <v>252</v>
      </c>
    </row>
    <row r="8" spans="1:77" s="5" customFormat="1" x14ac:dyDescent="0.35">
      <c r="A8" s="5" t="s">
        <v>1347</v>
      </c>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row>
    <row r="9" spans="1:77" s="5" customFormat="1" x14ac:dyDescent="0.35">
      <c r="A9" s="5" t="s">
        <v>1348</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7" s="5" customFormat="1" x14ac:dyDescent="0.35">
      <c r="A10" s="5" t="s">
        <v>1349</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BX11"/>
  <sheetViews>
    <sheetView showGridLines="0" workbookViewId="0">
      <pane xSplit="1" topLeftCell="B1" activePane="topRight" state="frozenSplit"/>
      <selection pane="topRight"/>
    </sheetView>
  </sheetViews>
  <sheetFormatPr defaultRowHeight="14.5" x14ac:dyDescent="0.35"/>
  <cols>
    <col min="1" max="1" width="83.3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1495</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9</v>
      </c>
      <c r="C3" s="28" t="s">
        <v>34</v>
      </c>
      <c r="D3" s="34" t="s">
        <v>27</v>
      </c>
      <c r="E3" s="15" t="s">
        <v>27</v>
      </c>
      <c r="F3" s="16" t="s">
        <v>51</v>
      </c>
      <c r="G3" s="16" t="s">
        <v>60</v>
      </c>
      <c r="H3" s="16" t="s">
        <v>65</v>
      </c>
      <c r="I3" s="16" t="s">
        <v>75</v>
      </c>
      <c r="J3" s="16" t="s">
        <v>75</v>
      </c>
      <c r="K3" s="29" t="s">
        <v>222</v>
      </c>
      <c r="L3" s="16" t="s">
        <v>34</v>
      </c>
      <c r="M3" s="16" t="s">
        <v>49</v>
      </c>
      <c r="N3" s="34" t="s">
        <v>241</v>
      </c>
      <c r="O3" s="34" t="s">
        <v>64</v>
      </c>
      <c r="P3" s="34" t="s">
        <v>64</v>
      </c>
      <c r="Q3" s="29" t="s">
        <v>41</v>
      </c>
      <c r="R3" s="34" t="s">
        <v>135</v>
      </c>
      <c r="S3" s="15" t="s">
        <v>114</v>
      </c>
      <c r="T3" s="16" t="s">
        <v>20</v>
      </c>
      <c r="U3" s="15" t="s">
        <v>9</v>
      </c>
      <c r="V3" s="16" t="s">
        <v>50</v>
      </c>
      <c r="W3" s="29" t="s">
        <v>89</v>
      </c>
      <c r="X3" s="34" t="s">
        <v>38</v>
      </c>
      <c r="Y3" s="16" t="s">
        <v>27</v>
      </c>
      <c r="Z3" s="16" t="s">
        <v>9</v>
      </c>
      <c r="AA3" s="16" t="s">
        <v>75</v>
      </c>
      <c r="AB3" s="16" t="s">
        <v>114</v>
      </c>
      <c r="AC3" s="28" t="s">
        <v>75</v>
      </c>
      <c r="AD3" s="16" t="s">
        <v>20</v>
      </c>
      <c r="AE3" s="29" t="s">
        <v>75</v>
      </c>
      <c r="AF3" s="34" t="s">
        <v>38</v>
      </c>
      <c r="AG3" s="16" t="s">
        <v>354</v>
      </c>
      <c r="AH3" s="28" t="s">
        <v>114</v>
      </c>
      <c r="AI3" s="16" t="s">
        <v>20</v>
      </c>
      <c r="AJ3" s="16" t="s">
        <v>27</v>
      </c>
      <c r="AK3" s="34" t="s">
        <v>442</v>
      </c>
      <c r="AL3" s="15" t="s">
        <v>9</v>
      </c>
      <c r="AM3" s="16" t="s">
        <v>9</v>
      </c>
      <c r="AN3" s="15" t="s">
        <v>20</v>
      </c>
      <c r="AO3" s="34" t="s">
        <v>39</v>
      </c>
      <c r="AP3" s="16" t="s">
        <v>9</v>
      </c>
      <c r="AQ3" s="29" t="s">
        <v>42</v>
      </c>
      <c r="AR3" s="15" t="s">
        <v>9</v>
      </c>
      <c r="AS3" s="34" t="s">
        <v>38</v>
      </c>
      <c r="AT3" s="16" t="s">
        <v>50</v>
      </c>
      <c r="AU3" s="16" t="s">
        <v>27</v>
      </c>
      <c r="AV3" s="29" t="s">
        <v>21</v>
      </c>
      <c r="AW3" s="15" t="s">
        <v>9</v>
      </c>
      <c r="AX3" s="16" t="s">
        <v>9</v>
      </c>
      <c r="AY3" s="15" t="s">
        <v>114</v>
      </c>
      <c r="AZ3" s="16" t="s">
        <v>114</v>
      </c>
      <c r="BA3" s="34" t="s">
        <v>38</v>
      </c>
      <c r="BB3" s="34" t="s">
        <v>441</v>
      </c>
      <c r="BC3" s="35" t="s">
        <v>59</v>
      </c>
      <c r="BD3" s="16" t="s">
        <v>9</v>
      </c>
      <c r="BE3" s="29" t="s">
        <v>40</v>
      </c>
      <c r="BF3" s="29" t="s">
        <v>15</v>
      </c>
      <c r="BG3" s="29" t="s">
        <v>44</v>
      </c>
      <c r="BH3" s="35" t="s">
        <v>20</v>
      </c>
      <c r="BI3" s="29" t="s">
        <v>67</v>
      </c>
      <c r="BJ3" s="29" t="s">
        <v>41</v>
      </c>
      <c r="BK3" s="15" t="s">
        <v>20</v>
      </c>
      <c r="BL3" s="16" t="s">
        <v>34</v>
      </c>
      <c r="BM3" s="35" t="s">
        <v>38</v>
      </c>
      <c r="BN3" s="16" t="s">
        <v>20</v>
      </c>
      <c r="BO3" s="16" t="s">
        <v>34</v>
      </c>
      <c r="BP3" s="29" t="s">
        <v>89</v>
      </c>
      <c r="BQ3" s="29" t="s">
        <v>42</v>
      </c>
      <c r="BR3" s="35" t="s">
        <v>124</v>
      </c>
      <c r="BS3" s="16" t="s">
        <v>34</v>
      </c>
      <c r="BT3" s="29" t="s">
        <v>79</v>
      </c>
      <c r="BU3" s="16" t="s">
        <v>114</v>
      </c>
      <c r="BV3" s="19" t="s">
        <v>34</v>
      </c>
      <c r="BW3" s="46" t="s">
        <v>89</v>
      </c>
      <c r="BX3" s="42" t="s">
        <v>42</v>
      </c>
    </row>
    <row r="4" spans="1:76" x14ac:dyDescent="0.35">
      <c r="A4" s="13" t="s">
        <v>634</v>
      </c>
      <c r="B4" s="17" t="s">
        <v>293</v>
      </c>
      <c r="C4" s="38" t="s">
        <v>501</v>
      </c>
      <c r="D4" s="31" t="s">
        <v>303</v>
      </c>
      <c r="E4" s="17" t="s">
        <v>303</v>
      </c>
      <c r="F4" s="18" t="s">
        <v>251</v>
      </c>
      <c r="G4" s="18" t="s">
        <v>293</v>
      </c>
      <c r="H4" s="18" t="s">
        <v>248</v>
      </c>
      <c r="I4" s="18" t="s">
        <v>248</v>
      </c>
      <c r="J4" s="18" t="s">
        <v>248</v>
      </c>
      <c r="K4" s="37" t="s">
        <v>298</v>
      </c>
      <c r="L4" s="18" t="s">
        <v>300</v>
      </c>
      <c r="M4" s="18" t="s">
        <v>303</v>
      </c>
      <c r="N4" s="31" t="s">
        <v>435</v>
      </c>
      <c r="O4" s="31" t="s">
        <v>368</v>
      </c>
      <c r="P4" s="31" t="s">
        <v>368</v>
      </c>
      <c r="Q4" s="37" t="s">
        <v>298</v>
      </c>
      <c r="R4" s="31" t="s">
        <v>368</v>
      </c>
      <c r="S4" s="17" t="s">
        <v>300</v>
      </c>
      <c r="T4" s="18" t="s">
        <v>251</v>
      </c>
      <c r="U4" s="17" t="s">
        <v>293</v>
      </c>
      <c r="V4" s="18" t="s">
        <v>300</v>
      </c>
      <c r="W4" s="37" t="s">
        <v>80</v>
      </c>
      <c r="X4" s="31" t="s">
        <v>95</v>
      </c>
      <c r="Y4" s="18" t="s">
        <v>303</v>
      </c>
      <c r="Z4" s="18" t="s">
        <v>293</v>
      </c>
      <c r="AA4" s="18" t="s">
        <v>248</v>
      </c>
      <c r="AB4" s="18" t="s">
        <v>300</v>
      </c>
      <c r="AC4" s="38" t="s">
        <v>248</v>
      </c>
      <c r="AD4" s="18" t="s">
        <v>251</v>
      </c>
      <c r="AE4" s="37" t="s">
        <v>248</v>
      </c>
      <c r="AF4" s="31" t="s">
        <v>95</v>
      </c>
      <c r="AG4" s="18" t="s">
        <v>293</v>
      </c>
      <c r="AH4" s="17" t="s">
        <v>300</v>
      </c>
      <c r="AI4" s="18" t="s">
        <v>251</v>
      </c>
      <c r="AJ4" s="18" t="s">
        <v>303</v>
      </c>
      <c r="AK4" s="31" t="s">
        <v>95</v>
      </c>
      <c r="AL4" s="17" t="s">
        <v>293</v>
      </c>
      <c r="AM4" s="18" t="s">
        <v>293</v>
      </c>
      <c r="AN4" s="17" t="s">
        <v>251</v>
      </c>
      <c r="AO4" s="31" t="s">
        <v>435</v>
      </c>
      <c r="AP4" s="18" t="s">
        <v>293</v>
      </c>
      <c r="AQ4" s="37" t="s">
        <v>292</v>
      </c>
      <c r="AR4" s="17" t="s">
        <v>293</v>
      </c>
      <c r="AS4" s="31" t="s">
        <v>95</v>
      </c>
      <c r="AT4" s="18" t="s">
        <v>300</v>
      </c>
      <c r="AU4" s="18" t="s">
        <v>303</v>
      </c>
      <c r="AV4" s="37" t="s">
        <v>80</v>
      </c>
      <c r="AW4" s="17" t="s">
        <v>293</v>
      </c>
      <c r="AX4" s="18" t="s">
        <v>293</v>
      </c>
      <c r="AY4" s="17" t="s">
        <v>300</v>
      </c>
      <c r="AZ4" s="18" t="s">
        <v>300</v>
      </c>
      <c r="BA4" s="31" t="s">
        <v>95</v>
      </c>
      <c r="BB4" s="31" t="s">
        <v>371</v>
      </c>
      <c r="BC4" s="30" t="s">
        <v>590</v>
      </c>
      <c r="BD4" s="18" t="s">
        <v>293</v>
      </c>
      <c r="BE4" s="37" t="s">
        <v>269</v>
      </c>
      <c r="BF4" s="37" t="s">
        <v>269</v>
      </c>
      <c r="BG4" s="37" t="s">
        <v>541</v>
      </c>
      <c r="BH4" s="30" t="s">
        <v>251</v>
      </c>
      <c r="BI4" s="37" t="s">
        <v>296</v>
      </c>
      <c r="BJ4" s="37" t="s">
        <v>298</v>
      </c>
      <c r="BK4" s="17" t="s">
        <v>251</v>
      </c>
      <c r="BL4" s="18" t="s">
        <v>501</v>
      </c>
      <c r="BM4" s="30" t="s">
        <v>95</v>
      </c>
      <c r="BN4" s="18" t="s">
        <v>251</v>
      </c>
      <c r="BO4" s="18" t="s">
        <v>501</v>
      </c>
      <c r="BP4" s="37" t="s">
        <v>80</v>
      </c>
      <c r="BQ4" s="37" t="s">
        <v>252</v>
      </c>
      <c r="BR4" s="30" t="s">
        <v>90</v>
      </c>
      <c r="BS4" s="18" t="s">
        <v>501</v>
      </c>
      <c r="BT4" s="37" t="s">
        <v>269</v>
      </c>
      <c r="BU4" s="18" t="s">
        <v>300</v>
      </c>
      <c r="BV4" s="12" t="s">
        <v>501</v>
      </c>
      <c r="BW4" s="39" t="s">
        <v>80</v>
      </c>
      <c r="BX4" s="40" t="s">
        <v>252</v>
      </c>
    </row>
    <row r="5" spans="1:76" x14ac:dyDescent="0.35">
      <c r="A5" s="13" t="s">
        <v>1</v>
      </c>
      <c r="B5" s="17" t="s">
        <v>45</v>
      </c>
      <c r="C5" s="17" t="s">
        <v>45</v>
      </c>
      <c r="D5" s="18" t="s">
        <v>45</v>
      </c>
      <c r="E5" s="17" t="s">
        <v>22</v>
      </c>
      <c r="F5" s="18" t="s">
        <v>22</v>
      </c>
      <c r="G5" s="18" t="s">
        <v>22</v>
      </c>
      <c r="H5" s="18" t="s">
        <v>22</v>
      </c>
      <c r="I5" s="18" t="s">
        <v>45</v>
      </c>
      <c r="J5" s="18" t="s">
        <v>22</v>
      </c>
      <c r="K5" s="18" t="s">
        <v>22</v>
      </c>
      <c r="L5" s="37" t="s">
        <v>45</v>
      </c>
      <c r="M5" s="18" t="s">
        <v>22</v>
      </c>
      <c r="N5" s="18" t="s">
        <v>22</v>
      </c>
      <c r="O5" s="18" t="s">
        <v>22</v>
      </c>
      <c r="P5" s="18" t="s">
        <v>22</v>
      </c>
      <c r="Q5" s="18" t="s">
        <v>22</v>
      </c>
      <c r="R5" s="18" t="s">
        <v>22</v>
      </c>
      <c r="S5" s="17" t="s">
        <v>45</v>
      </c>
      <c r="T5" s="18" t="s">
        <v>45</v>
      </c>
      <c r="U5" s="17" t="s">
        <v>22</v>
      </c>
      <c r="V5" s="18" t="s">
        <v>22</v>
      </c>
      <c r="W5" s="18" t="s">
        <v>22</v>
      </c>
      <c r="X5" s="18" t="s">
        <v>22</v>
      </c>
      <c r="Y5" s="18" t="s">
        <v>45</v>
      </c>
      <c r="Z5" s="18" t="s">
        <v>22</v>
      </c>
      <c r="AA5" s="18" t="s">
        <v>22</v>
      </c>
      <c r="AB5" s="37" t="s">
        <v>45</v>
      </c>
      <c r="AC5" s="38" t="s">
        <v>45</v>
      </c>
      <c r="AD5" s="18" t="s">
        <v>22</v>
      </c>
      <c r="AE5" s="18" t="s">
        <v>22</v>
      </c>
      <c r="AF5" s="18" t="s">
        <v>45</v>
      </c>
      <c r="AG5" s="18" t="s">
        <v>22</v>
      </c>
      <c r="AH5" s="17" t="s">
        <v>45</v>
      </c>
      <c r="AI5" s="18" t="s">
        <v>22</v>
      </c>
      <c r="AJ5" s="18" t="s">
        <v>22</v>
      </c>
      <c r="AK5" s="18" t="s">
        <v>22</v>
      </c>
      <c r="AL5" s="17" t="s">
        <v>22</v>
      </c>
      <c r="AM5" s="18" t="s">
        <v>45</v>
      </c>
      <c r="AN5" s="30" t="s">
        <v>22</v>
      </c>
      <c r="AO5" s="18" t="s">
        <v>22</v>
      </c>
      <c r="AP5" s="37" t="s">
        <v>45</v>
      </c>
      <c r="AQ5" s="18" t="s">
        <v>45</v>
      </c>
      <c r="AR5" s="17" t="s">
        <v>45</v>
      </c>
      <c r="AS5" s="18" t="s">
        <v>22</v>
      </c>
      <c r="AT5" s="18" t="s">
        <v>22</v>
      </c>
      <c r="AU5" s="18" t="s">
        <v>22</v>
      </c>
      <c r="AV5" s="18" t="s">
        <v>45</v>
      </c>
      <c r="AW5" s="17" t="s">
        <v>45</v>
      </c>
      <c r="AX5" s="18" t="s">
        <v>22</v>
      </c>
      <c r="AY5" s="17" t="s">
        <v>45</v>
      </c>
      <c r="AZ5" s="18" t="s">
        <v>45</v>
      </c>
      <c r="BA5" s="18" t="s">
        <v>22</v>
      </c>
      <c r="BB5" s="18" t="s">
        <v>22</v>
      </c>
      <c r="BC5" s="17" t="s">
        <v>45</v>
      </c>
      <c r="BD5" s="18" t="s">
        <v>45</v>
      </c>
      <c r="BE5" s="18" t="s">
        <v>22</v>
      </c>
      <c r="BF5" s="18" t="s">
        <v>22</v>
      </c>
      <c r="BG5" s="18" t="s">
        <v>22</v>
      </c>
      <c r="BH5" s="17" t="s">
        <v>45</v>
      </c>
      <c r="BI5" s="18" t="s">
        <v>22</v>
      </c>
      <c r="BJ5" s="18" t="s">
        <v>22</v>
      </c>
      <c r="BK5" s="17" t="s">
        <v>45</v>
      </c>
      <c r="BL5" s="18" t="s">
        <v>45</v>
      </c>
      <c r="BM5" s="17" t="s">
        <v>22</v>
      </c>
      <c r="BN5" s="18" t="s">
        <v>22</v>
      </c>
      <c r="BO5" s="37" t="s">
        <v>45</v>
      </c>
      <c r="BP5" s="18" t="s">
        <v>22</v>
      </c>
      <c r="BQ5" s="18" t="s">
        <v>22</v>
      </c>
      <c r="BR5" s="17" t="s">
        <v>22</v>
      </c>
      <c r="BS5" s="18" t="s">
        <v>22</v>
      </c>
      <c r="BT5" s="18" t="s">
        <v>22</v>
      </c>
      <c r="BU5" s="18" t="s">
        <v>45</v>
      </c>
      <c r="BV5" s="39" t="s">
        <v>45</v>
      </c>
      <c r="BW5" s="12" t="s">
        <v>22</v>
      </c>
      <c r="BX5" s="22" t="s">
        <v>22</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8"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5"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BX11"/>
  <sheetViews>
    <sheetView showGridLines="0" workbookViewId="0">
      <pane xSplit="1" topLeftCell="B1" activePane="topRight" state="frozenSplit"/>
      <selection pane="topRight"/>
    </sheetView>
  </sheetViews>
  <sheetFormatPr defaultRowHeight="14.5" x14ac:dyDescent="0.35"/>
  <cols>
    <col min="1" max="1" width="85.089843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1496</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223</v>
      </c>
      <c r="C3" s="15" t="s">
        <v>403</v>
      </c>
      <c r="D3" s="16" t="s">
        <v>297</v>
      </c>
      <c r="E3" s="28" t="s">
        <v>114</v>
      </c>
      <c r="F3" s="34" t="s">
        <v>402</v>
      </c>
      <c r="G3" s="16" t="s">
        <v>223</v>
      </c>
      <c r="H3" s="16" t="s">
        <v>310</v>
      </c>
      <c r="I3" s="16" t="s">
        <v>297</v>
      </c>
      <c r="J3" s="29" t="s">
        <v>18</v>
      </c>
      <c r="K3" s="16" t="s">
        <v>223</v>
      </c>
      <c r="L3" s="34" t="s">
        <v>430</v>
      </c>
      <c r="M3" s="16" t="s">
        <v>400</v>
      </c>
      <c r="N3" s="34" t="s">
        <v>495</v>
      </c>
      <c r="O3" s="34" t="s">
        <v>331</v>
      </c>
      <c r="P3" s="16" t="s">
        <v>382</v>
      </c>
      <c r="Q3" s="34" t="s">
        <v>425</v>
      </c>
      <c r="R3" s="16" t="s">
        <v>223</v>
      </c>
      <c r="S3" s="28" t="s">
        <v>18</v>
      </c>
      <c r="T3" s="34" t="s">
        <v>148</v>
      </c>
      <c r="U3" s="15" t="s">
        <v>382</v>
      </c>
      <c r="V3" s="29" t="s">
        <v>18</v>
      </c>
      <c r="W3" s="16" t="s">
        <v>382</v>
      </c>
      <c r="X3" s="16" t="s">
        <v>398</v>
      </c>
      <c r="Y3" s="16" t="s">
        <v>297</v>
      </c>
      <c r="Z3" s="16" t="s">
        <v>400</v>
      </c>
      <c r="AA3" s="16" t="s">
        <v>278</v>
      </c>
      <c r="AB3" s="29" t="s">
        <v>59</v>
      </c>
      <c r="AC3" s="15" t="s">
        <v>382</v>
      </c>
      <c r="AD3" s="16" t="s">
        <v>280</v>
      </c>
      <c r="AE3" s="34" t="s">
        <v>402</v>
      </c>
      <c r="AF3" s="29" t="s">
        <v>310</v>
      </c>
      <c r="AG3" s="29" t="s">
        <v>413</v>
      </c>
      <c r="AH3" s="35" t="s">
        <v>382</v>
      </c>
      <c r="AI3" s="29" t="s">
        <v>310</v>
      </c>
      <c r="AJ3" s="29" t="s">
        <v>103</v>
      </c>
      <c r="AK3" s="29" t="s">
        <v>353</v>
      </c>
      <c r="AL3" s="28" t="s">
        <v>103</v>
      </c>
      <c r="AM3" s="34" t="s">
        <v>398</v>
      </c>
      <c r="AN3" s="15" t="s">
        <v>403</v>
      </c>
      <c r="AO3" s="16" t="s">
        <v>280</v>
      </c>
      <c r="AP3" s="29" t="s">
        <v>18</v>
      </c>
      <c r="AQ3" s="34" t="s">
        <v>430</v>
      </c>
      <c r="AR3" s="15" t="s">
        <v>280</v>
      </c>
      <c r="AS3" s="16" t="s">
        <v>400</v>
      </c>
      <c r="AT3" s="16" t="s">
        <v>398</v>
      </c>
      <c r="AU3" s="16" t="s">
        <v>398</v>
      </c>
      <c r="AV3" s="16" t="s">
        <v>278</v>
      </c>
      <c r="AW3" s="15" t="s">
        <v>297</v>
      </c>
      <c r="AX3" s="16" t="s">
        <v>398</v>
      </c>
      <c r="AY3" s="28" t="s">
        <v>18</v>
      </c>
      <c r="AZ3" s="16" t="s">
        <v>382</v>
      </c>
      <c r="BA3" s="34" t="s">
        <v>160</v>
      </c>
      <c r="BB3" s="34" t="s">
        <v>711</v>
      </c>
      <c r="BC3" s="35" t="s">
        <v>149</v>
      </c>
      <c r="BD3" s="16" t="s">
        <v>297</v>
      </c>
      <c r="BE3" s="29" t="s">
        <v>60</v>
      </c>
      <c r="BF3" s="29" t="s">
        <v>310</v>
      </c>
      <c r="BG3" s="34" t="s">
        <v>661</v>
      </c>
      <c r="BH3" s="35" t="s">
        <v>398</v>
      </c>
      <c r="BI3" s="29" t="s">
        <v>27</v>
      </c>
      <c r="BJ3" s="29" t="s">
        <v>124</v>
      </c>
      <c r="BK3" s="15" t="s">
        <v>223</v>
      </c>
      <c r="BL3" s="16" t="s">
        <v>403</v>
      </c>
      <c r="BM3" s="15" t="s">
        <v>403</v>
      </c>
      <c r="BN3" s="34" t="s">
        <v>399</v>
      </c>
      <c r="BO3" s="29" t="s">
        <v>280</v>
      </c>
      <c r="BP3" s="16" t="s">
        <v>297</v>
      </c>
      <c r="BQ3" s="34" t="s">
        <v>331</v>
      </c>
      <c r="BR3" s="15" t="s">
        <v>403</v>
      </c>
      <c r="BS3" s="34" t="s">
        <v>400</v>
      </c>
      <c r="BT3" s="29" t="s">
        <v>397</v>
      </c>
      <c r="BU3" s="16" t="s">
        <v>403</v>
      </c>
      <c r="BV3" s="46" t="s">
        <v>18</v>
      </c>
      <c r="BW3" s="19" t="s">
        <v>297</v>
      </c>
      <c r="BX3" s="36" t="s">
        <v>331</v>
      </c>
    </row>
    <row r="4" spans="1:76" x14ac:dyDescent="0.35">
      <c r="A4" s="13" t="s">
        <v>634</v>
      </c>
      <c r="B4" s="17" t="s">
        <v>485</v>
      </c>
      <c r="C4" s="17" t="s">
        <v>485</v>
      </c>
      <c r="D4" s="18" t="s">
        <v>92</v>
      </c>
      <c r="E4" s="38" t="s">
        <v>300</v>
      </c>
      <c r="F4" s="31" t="s">
        <v>473</v>
      </c>
      <c r="G4" s="18" t="s">
        <v>92</v>
      </c>
      <c r="H4" s="18" t="s">
        <v>57</v>
      </c>
      <c r="I4" s="18" t="s">
        <v>299</v>
      </c>
      <c r="J4" s="37" t="s">
        <v>57</v>
      </c>
      <c r="K4" s="18" t="s">
        <v>92</v>
      </c>
      <c r="L4" s="31" t="s">
        <v>493</v>
      </c>
      <c r="M4" s="18" t="s">
        <v>540</v>
      </c>
      <c r="N4" s="31" t="s">
        <v>503</v>
      </c>
      <c r="O4" s="31" t="s">
        <v>161</v>
      </c>
      <c r="P4" s="18" t="s">
        <v>416</v>
      </c>
      <c r="Q4" s="31" t="s">
        <v>542</v>
      </c>
      <c r="R4" s="18" t="s">
        <v>92</v>
      </c>
      <c r="S4" s="38" t="s">
        <v>603</v>
      </c>
      <c r="T4" s="31" t="s">
        <v>161</v>
      </c>
      <c r="U4" s="17" t="s">
        <v>416</v>
      </c>
      <c r="V4" s="37" t="s">
        <v>603</v>
      </c>
      <c r="W4" s="18" t="s">
        <v>416</v>
      </c>
      <c r="X4" s="18" t="s">
        <v>306</v>
      </c>
      <c r="Y4" s="18" t="s">
        <v>299</v>
      </c>
      <c r="Z4" s="31" t="s">
        <v>431</v>
      </c>
      <c r="AA4" s="18" t="s">
        <v>415</v>
      </c>
      <c r="AB4" s="37" t="s">
        <v>590</v>
      </c>
      <c r="AC4" s="30" t="s">
        <v>540</v>
      </c>
      <c r="AD4" s="18" t="s">
        <v>370</v>
      </c>
      <c r="AE4" s="31" t="s">
        <v>473</v>
      </c>
      <c r="AF4" s="37" t="s">
        <v>57</v>
      </c>
      <c r="AG4" s="37" t="s">
        <v>371</v>
      </c>
      <c r="AH4" s="30" t="s">
        <v>416</v>
      </c>
      <c r="AI4" s="37" t="s">
        <v>57</v>
      </c>
      <c r="AJ4" s="37" t="s">
        <v>368</v>
      </c>
      <c r="AK4" s="37" t="s">
        <v>415</v>
      </c>
      <c r="AL4" s="38" t="s">
        <v>371</v>
      </c>
      <c r="AM4" s="31" t="s">
        <v>306</v>
      </c>
      <c r="AN4" s="17" t="s">
        <v>485</v>
      </c>
      <c r="AO4" s="18" t="s">
        <v>370</v>
      </c>
      <c r="AP4" s="37" t="s">
        <v>57</v>
      </c>
      <c r="AQ4" s="31" t="s">
        <v>493</v>
      </c>
      <c r="AR4" s="17" t="s">
        <v>299</v>
      </c>
      <c r="AS4" s="18" t="s">
        <v>540</v>
      </c>
      <c r="AT4" s="18" t="s">
        <v>306</v>
      </c>
      <c r="AU4" s="18" t="s">
        <v>306</v>
      </c>
      <c r="AV4" s="18" t="s">
        <v>370</v>
      </c>
      <c r="AW4" s="17" t="s">
        <v>299</v>
      </c>
      <c r="AX4" s="18" t="s">
        <v>416</v>
      </c>
      <c r="AY4" s="38" t="s">
        <v>603</v>
      </c>
      <c r="AZ4" s="18" t="s">
        <v>416</v>
      </c>
      <c r="BA4" s="31" t="s">
        <v>304</v>
      </c>
      <c r="BB4" s="31" t="s">
        <v>599</v>
      </c>
      <c r="BC4" s="30" t="s">
        <v>453</v>
      </c>
      <c r="BD4" s="18" t="s">
        <v>299</v>
      </c>
      <c r="BE4" s="37" t="s">
        <v>251</v>
      </c>
      <c r="BF4" s="37" t="s">
        <v>415</v>
      </c>
      <c r="BG4" s="31" t="s">
        <v>283</v>
      </c>
      <c r="BH4" s="30" t="s">
        <v>416</v>
      </c>
      <c r="BI4" s="37" t="s">
        <v>303</v>
      </c>
      <c r="BJ4" s="37" t="s">
        <v>590</v>
      </c>
      <c r="BK4" s="17" t="s">
        <v>92</v>
      </c>
      <c r="BL4" s="18" t="s">
        <v>485</v>
      </c>
      <c r="BM4" s="17" t="s">
        <v>485</v>
      </c>
      <c r="BN4" s="31" t="s">
        <v>431</v>
      </c>
      <c r="BO4" s="18" t="s">
        <v>370</v>
      </c>
      <c r="BP4" s="18" t="s">
        <v>299</v>
      </c>
      <c r="BQ4" s="31" t="s">
        <v>283</v>
      </c>
      <c r="BR4" s="17" t="s">
        <v>485</v>
      </c>
      <c r="BS4" s="31" t="s">
        <v>540</v>
      </c>
      <c r="BT4" s="37" t="s">
        <v>90</v>
      </c>
      <c r="BU4" s="18" t="s">
        <v>485</v>
      </c>
      <c r="BV4" s="39" t="s">
        <v>603</v>
      </c>
      <c r="BW4" s="12" t="s">
        <v>299</v>
      </c>
      <c r="BX4" s="33" t="s">
        <v>283</v>
      </c>
    </row>
    <row r="5" spans="1:76" x14ac:dyDescent="0.35">
      <c r="A5" s="13" t="s">
        <v>1</v>
      </c>
      <c r="B5" s="17" t="s">
        <v>45</v>
      </c>
      <c r="C5" s="17" t="s">
        <v>45</v>
      </c>
      <c r="D5" s="18" t="s">
        <v>45</v>
      </c>
      <c r="E5" s="17" t="s">
        <v>22</v>
      </c>
      <c r="F5" s="18" t="s">
        <v>22</v>
      </c>
      <c r="G5" s="18" t="s">
        <v>22</v>
      </c>
      <c r="H5" s="18" t="s">
        <v>22</v>
      </c>
      <c r="I5" s="18" t="s">
        <v>22</v>
      </c>
      <c r="J5" s="37" t="s">
        <v>45</v>
      </c>
      <c r="K5" s="18" t="s">
        <v>22</v>
      </c>
      <c r="L5" s="37" t="s">
        <v>44</v>
      </c>
      <c r="M5" s="18" t="s">
        <v>22</v>
      </c>
      <c r="N5" s="18" t="s">
        <v>22</v>
      </c>
      <c r="O5" s="37" t="s">
        <v>44</v>
      </c>
      <c r="P5" s="18" t="s">
        <v>22</v>
      </c>
      <c r="Q5" s="18" t="s">
        <v>22</v>
      </c>
      <c r="R5" s="18" t="s">
        <v>22</v>
      </c>
      <c r="S5" s="17" t="s">
        <v>45</v>
      </c>
      <c r="T5" s="18" t="s">
        <v>45</v>
      </c>
      <c r="U5" s="17" t="s">
        <v>22</v>
      </c>
      <c r="V5" s="18" t="s">
        <v>22</v>
      </c>
      <c r="W5" s="18" t="s">
        <v>22</v>
      </c>
      <c r="X5" s="18" t="s">
        <v>22</v>
      </c>
      <c r="Y5" s="18" t="s">
        <v>22</v>
      </c>
      <c r="Z5" s="37" t="s">
        <v>44</v>
      </c>
      <c r="AA5" s="18" t="s">
        <v>22</v>
      </c>
      <c r="AB5" s="18" t="s">
        <v>45</v>
      </c>
      <c r="AC5" s="38" t="s">
        <v>44</v>
      </c>
      <c r="AD5" s="18" t="s">
        <v>45</v>
      </c>
      <c r="AE5" s="18" t="s">
        <v>22</v>
      </c>
      <c r="AF5" s="18" t="s">
        <v>45</v>
      </c>
      <c r="AG5" s="18" t="s">
        <v>22</v>
      </c>
      <c r="AH5" s="30" t="s">
        <v>45</v>
      </c>
      <c r="AI5" s="18" t="s">
        <v>22</v>
      </c>
      <c r="AJ5" s="37" t="s">
        <v>44</v>
      </c>
      <c r="AK5" s="18" t="s">
        <v>22</v>
      </c>
      <c r="AL5" s="38" t="s">
        <v>45</v>
      </c>
      <c r="AM5" s="31" t="s">
        <v>45</v>
      </c>
      <c r="AN5" s="30" t="s">
        <v>22</v>
      </c>
      <c r="AO5" s="18" t="s">
        <v>22</v>
      </c>
      <c r="AP5" s="37" t="s">
        <v>45</v>
      </c>
      <c r="AQ5" s="37" t="s">
        <v>44</v>
      </c>
      <c r="AR5" s="17" t="s">
        <v>45</v>
      </c>
      <c r="AS5" s="18" t="s">
        <v>22</v>
      </c>
      <c r="AT5" s="18" t="s">
        <v>22</v>
      </c>
      <c r="AU5" s="18" t="s">
        <v>22</v>
      </c>
      <c r="AV5" s="18" t="s">
        <v>45</v>
      </c>
      <c r="AW5" s="17" t="s">
        <v>45</v>
      </c>
      <c r="AX5" s="18" t="s">
        <v>45</v>
      </c>
      <c r="AY5" s="17" t="s">
        <v>45</v>
      </c>
      <c r="AZ5" s="18" t="s">
        <v>45</v>
      </c>
      <c r="BA5" s="18" t="s">
        <v>45</v>
      </c>
      <c r="BB5" s="37" t="s">
        <v>44</v>
      </c>
      <c r="BC5" s="17" t="s">
        <v>45</v>
      </c>
      <c r="BD5" s="18" t="s">
        <v>22</v>
      </c>
      <c r="BE5" s="37" t="s">
        <v>44</v>
      </c>
      <c r="BF5" s="18" t="s">
        <v>45</v>
      </c>
      <c r="BG5" s="18" t="s">
        <v>22</v>
      </c>
      <c r="BH5" s="30" t="s">
        <v>45</v>
      </c>
      <c r="BI5" s="18" t="s">
        <v>22</v>
      </c>
      <c r="BJ5" s="37" t="s">
        <v>44</v>
      </c>
      <c r="BK5" s="17" t="s">
        <v>45</v>
      </c>
      <c r="BL5" s="18" t="s">
        <v>22</v>
      </c>
      <c r="BM5" s="17" t="s">
        <v>22</v>
      </c>
      <c r="BN5" s="18" t="s">
        <v>22</v>
      </c>
      <c r="BO5" s="37" t="s">
        <v>45</v>
      </c>
      <c r="BP5" s="18" t="s">
        <v>22</v>
      </c>
      <c r="BQ5" s="18" t="s">
        <v>22</v>
      </c>
      <c r="BR5" s="17" t="s">
        <v>22</v>
      </c>
      <c r="BS5" s="18" t="s">
        <v>22</v>
      </c>
      <c r="BT5" s="18" t="s">
        <v>22</v>
      </c>
      <c r="BU5" s="37" t="s">
        <v>45</v>
      </c>
      <c r="BV5" s="12" t="s">
        <v>45</v>
      </c>
      <c r="BW5" s="12" t="s">
        <v>22</v>
      </c>
      <c r="BX5" s="22" t="s">
        <v>22</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8"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5"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X22"/>
  <sheetViews>
    <sheetView showGridLines="0" workbookViewId="0">
      <pane xSplit="1" topLeftCell="B1" activePane="topRight" state="frozenSplit"/>
      <selection pane="topRight"/>
    </sheetView>
  </sheetViews>
  <sheetFormatPr defaultRowHeight="14.5" x14ac:dyDescent="0.35"/>
  <cols>
    <col min="1" max="1" width="63.54296875" customWidth="1"/>
    <col min="2" max="2" width="17.63281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x14ac:dyDescent="0.35">
      <c r="A1" s="52" t="s">
        <v>1557</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2"/>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386</v>
      </c>
      <c r="B3" s="64" t="s">
        <v>310</v>
      </c>
      <c r="C3" s="35" t="s">
        <v>223</v>
      </c>
      <c r="D3" s="29" t="s">
        <v>103</v>
      </c>
      <c r="E3" s="35" t="s">
        <v>402</v>
      </c>
      <c r="F3" s="16" t="s">
        <v>522</v>
      </c>
      <c r="G3" s="34" t="s">
        <v>396</v>
      </c>
      <c r="H3" s="16" t="s">
        <v>398</v>
      </c>
      <c r="I3" s="16" t="s">
        <v>280</v>
      </c>
      <c r="J3" s="16" t="s">
        <v>18</v>
      </c>
      <c r="K3" s="16" t="s">
        <v>494</v>
      </c>
      <c r="L3" s="16" t="s">
        <v>107</v>
      </c>
      <c r="M3" s="29" t="s">
        <v>88</v>
      </c>
      <c r="N3" s="29" t="s">
        <v>88</v>
      </c>
      <c r="O3" s="29" t="s">
        <v>40</v>
      </c>
      <c r="P3" s="29" t="s">
        <v>52</v>
      </c>
      <c r="Q3" s="29" t="s">
        <v>42</v>
      </c>
      <c r="R3" s="29" t="s">
        <v>210</v>
      </c>
      <c r="S3" s="35" t="s">
        <v>398</v>
      </c>
      <c r="T3" s="29" t="s">
        <v>20</v>
      </c>
      <c r="U3" s="28" t="s">
        <v>66</v>
      </c>
      <c r="V3" s="29" t="s">
        <v>49</v>
      </c>
      <c r="W3" s="34" t="s">
        <v>402</v>
      </c>
      <c r="X3" s="34" t="s">
        <v>382</v>
      </c>
      <c r="Y3" s="16" t="s">
        <v>59</v>
      </c>
      <c r="Z3" s="16" t="s">
        <v>403</v>
      </c>
      <c r="AA3" s="16" t="s">
        <v>310</v>
      </c>
      <c r="AB3" s="29" t="s">
        <v>114</v>
      </c>
      <c r="AC3" s="28" t="s">
        <v>27</v>
      </c>
      <c r="AD3" s="16" t="s">
        <v>135</v>
      </c>
      <c r="AE3" s="16" t="s">
        <v>278</v>
      </c>
      <c r="AF3" s="34" t="s">
        <v>382</v>
      </c>
      <c r="AG3" s="16" t="s">
        <v>523</v>
      </c>
      <c r="AH3" s="15" t="s">
        <v>18</v>
      </c>
      <c r="AI3" s="16" t="s">
        <v>135</v>
      </c>
      <c r="AJ3" s="16" t="s">
        <v>403</v>
      </c>
      <c r="AK3" s="16" t="s">
        <v>524</v>
      </c>
      <c r="AL3" s="35" t="s">
        <v>382</v>
      </c>
      <c r="AM3" s="29" t="s">
        <v>135</v>
      </c>
      <c r="AN3" s="15" t="s">
        <v>297</v>
      </c>
      <c r="AO3" s="16" t="s">
        <v>241</v>
      </c>
      <c r="AP3" s="16" t="s">
        <v>103</v>
      </c>
      <c r="AQ3" s="16" t="s">
        <v>494</v>
      </c>
      <c r="AR3" s="15" t="s">
        <v>103</v>
      </c>
      <c r="AS3" s="16" t="s">
        <v>280</v>
      </c>
      <c r="AT3" s="16" t="s">
        <v>397</v>
      </c>
      <c r="AU3" s="34" t="s">
        <v>331</v>
      </c>
      <c r="AV3" s="16" t="s">
        <v>103</v>
      </c>
      <c r="AW3" s="15" t="s">
        <v>280</v>
      </c>
      <c r="AX3" s="16" t="s">
        <v>103</v>
      </c>
      <c r="AY3" s="35" t="s">
        <v>297</v>
      </c>
      <c r="AZ3" s="16" t="s">
        <v>310</v>
      </c>
      <c r="BA3" s="29" t="s">
        <v>60</v>
      </c>
      <c r="BB3" s="29" t="s">
        <v>210</v>
      </c>
      <c r="BC3" s="15" t="s">
        <v>103</v>
      </c>
      <c r="BD3" s="16" t="s">
        <v>278</v>
      </c>
      <c r="BE3" s="16" t="s">
        <v>291</v>
      </c>
      <c r="BF3" s="16" t="s">
        <v>278</v>
      </c>
      <c r="BG3" s="16" t="s">
        <v>357</v>
      </c>
      <c r="BH3" s="15" t="s">
        <v>310</v>
      </c>
      <c r="BI3" s="16" t="s">
        <v>107</v>
      </c>
      <c r="BJ3" s="16" t="s">
        <v>297</v>
      </c>
      <c r="BK3" s="15" t="s">
        <v>18</v>
      </c>
      <c r="BL3" s="16" t="s">
        <v>278</v>
      </c>
      <c r="BM3" s="15" t="s">
        <v>18</v>
      </c>
      <c r="BN3" s="29" t="s">
        <v>39</v>
      </c>
      <c r="BO3" s="16" t="s">
        <v>278</v>
      </c>
      <c r="BP3" s="34" t="s">
        <v>617</v>
      </c>
      <c r="BQ3" s="34" t="s">
        <v>404</v>
      </c>
      <c r="BR3" s="15" t="s">
        <v>310</v>
      </c>
      <c r="BS3" s="29" t="s">
        <v>38</v>
      </c>
      <c r="BT3" s="34" t="s">
        <v>617</v>
      </c>
      <c r="BU3" s="19" t="s">
        <v>280</v>
      </c>
      <c r="BV3" s="19" t="s">
        <v>103</v>
      </c>
      <c r="BW3" s="43" t="s">
        <v>617</v>
      </c>
      <c r="BX3" s="36" t="s">
        <v>404</v>
      </c>
    </row>
    <row r="4" spans="1:76" x14ac:dyDescent="0.35">
      <c r="A4" s="13" t="s">
        <v>387</v>
      </c>
      <c r="B4" s="62" t="s">
        <v>103</v>
      </c>
      <c r="C4" s="30" t="s">
        <v>27</v>
      </c>
      <c r="D4" s="37" t="s">
        <v>280</v>
      </c>
      <c r="E4" s="17" t="s">
        <v>241</v>
      </c>
      <c r="F4" s="31" t="s">
        <v>42</v>
      </c>
      <c r="G4" s="18" t="s">
        <v>241</v>
      </c>
      <c r="H4" s="18" t="s">
        <v>107</v>
      </c>
      <c r="I4" s="18" t="s">
        <v>310</v>
      </c>
      <c r="J4" s="18" t="s">
        <v>124</v>
      </c>
      <c r="K4" s="18" t="s">
        <v>291</v>
      </c>
      <c r="L4" s="31" t="s">
        <v>65</v>
      </c>
      <c r="M4" s="18" t="s">
        <v>330</v>
      </c>
      <c r="N4" s="31" t="s">
        <v>89</v>
      </c>
      <c r="O4" s="18" t="s">
        <v>353</v>
      </c>
      <c r="P4" s="37" t="s">
        <v>414</v>
      </c>
      <c r="Q4" s="37" t="s">
        <v>734</v>
      </c>
      <c r="R4" s="18" t="s">
        <v>496</v>
      </c>
      <c r="S4" s="17" t="s">
        <v>124</v>
      </c>
      <c r="T4" s="18" t="s">
        <v>310</v>
      </c>
      <c r="U4" s="30" t="s">
        <v>66</v>
      </c>
      <c r="V4" s="31" t="s">
        <v>268</v>
      </c>
      <c r="W4" s="31" t="s">
        <v>51</v>
      </c>
      <c r="X4" s="18" t="s">
        <v>135</v>
      </c>
      <c r="Y4" s="37" t="s">
        <v>399</v>
      </c>
      <c r="Z4" s="37" t="s">
        <v>297</v>
      </c>
      <c r="AA4" s="37" t="s">
        <v>223</v>
      </c>
      <c r="AB4" s="18" t="s">
        <v>39</v>
      </c>
      <c r="AC4" s="17" t="s">
        <v>18</v>
      </c>
      <c r="AD4" s="18" t="s">
        <v>59</v>
      </c>
      <c r="AE4" s="18" t="s">
        <v>59</v>
      </c>
      <c r="AF4" s="18" t="s">
        <v>103</v>
      </c>
      <c r="AG4" s="18" t="s">
        <v>353</v>
      </c>
      <c r="AH4" s="38" t="s">
        <v>310</v>
      </c>
      <c r="AI4" s="18" t="s">
        <v>310</v>
      </c>
      <c r="AJ4" s="31" t="s">
        <v>40</v>
      </c>
      <c r="AK4" s="31" t="s">
        <v>55</v>
      </c>
      <c r="AL4" s="30" t="s">
        <v>65</v>
      </c>
      <c r="AM4" s="37" t="s">
        <v>310</v>
      </c>
      <c r="AN4" s="17" t="s">
        <v>18</v>
      </c>
      <c r="AO4" s="31" t="s">
        <v>40</v>
      </c>
      <c r="AP4" s="18" t="s">
        <v>278</v>
      </c>
      <c r="AQ4" s="18" t="s">
        <v>241</v>
      </c>
      <c r="AR4" s="17" t="s">
        <v>39</v>
      </c>
      <c r="AS4" s="18" t="s">
        <v>135</v>
      </c>
      <c r="AT4" s="37" t="s">
        <v>529</v>
      </c>
      <c r="AU4" s="37" t="s">
        <v>297</v>
      </c>
      <c r="AV4" s="18" t="s">
        <v>124</v>
      </c>
      <c r="AW4" s="38" t="s">
        <v>278</v>
      </c>
      <c r="AX4" s="31" t="s">
        <v>20</v>
      </c>
      <c r="AY4" s="17" t="s">
        <v>124</v>
      </c>
      <c r="AZ4" s="18" t="s">
        <v>103</v>
      </c>
      <c r="BA4" s="37" t="s">
        <v>297</v>
      </c>
      <c r="BB4" s="18" t="s">
        <v>442</v>
      </c>
      <c r="BC4" s="17" t="s">
        <v>18</v>
      </c>
      <c r="BD4" s="18" t="s">
        <v>135</v>
      </c>
      <c r="BE4" s="31" t="s">
        <v>50</v>
      </c>
      <c r="BF4" s="18" t="s">
        <v>103</v>
      </c>
      <c r="BG4" s="18" t="s">
        <v>525</v>
      </c>
      <c r="BH4" s="30" t="s">
        <v>59</v>
      </c>
      <c r="BI4" s="37" t="s">
        <v>149</v>
      </c>
      <c r="BJ4" s="18" t="s">
        <v>59</v>
      </c>
      <c r="BK4" s="38" t="s">
        <v>310</v>
      </c>
      <c r="BL4" s="31" t="s">
        <v>27</v>
      </c>
      <c r="BM4" s="17" t="s">
        <v>59</v>
      </c>
      <c r="BN4" s="18" t="s">
        <v>413</v>
      </c>
      <c r="BO4" s="18" t="s">
        <v>310</v>
      </c>
      <c r="BP4" s="31" t="s">
        <v>60</v>
      </c>
      <c r="BQ4" s="31" t="s">
        <v>50</v>
      </c>
      <c r="BR4" s="17" t="s">
        <v>103</v>
      </c>
      <c r="BS4" s="18" t="s">
        <v>39</v>
      </c>
      <c r="BT4" s="31" t="s">
        <v>367</v>
      </c>
      <c r="BU4" s="39" t="s">
        <v>400</v>
      </c>
      <c r="BV4" s="12" t="s">
        <v>103</v>
      </c>
      <c r="BW4" s="32" t="s">
        <v>60</v>
      </c>
      <c r="BX4" s="33" t="s">
        <v>50</v>
      </c>
    </row>
    <row r="5" spans="1:76" x14ac:dyDescent="0.35">
      <c r="A5" s="13" t="s">
        <v>389</v>
      </c>
      <c r="B5" s="61" t="s">
        <v>124</v>
      </c>
      <c r="C5" s="17" t="s">
        <v>38</v>
      </c>
      <c r="D5" s="18" t="s">
        <v>103</v>
      </c>
      <c r="E5" s="17" t="s">
        <v>49</v>
      </c>
      <c r="F5" s="18" t="s">
        <v>413</v>
      </c>
      <c r="G5" s="18" t="s">
        <v>353</v>
      </c>
      <c r="H5" s="31" t="s">
        <v>40</v>
      </c>
      <c r="I5" s="18" t="s">
        <v>60</v>
      </c>
      <c r="J5" s="37" t="s">
        <v>297</v>
      </c>
      <c r="K5" s="31" t="s">
        <v>54</v>
      </c>
      <c r="L5" s="37" t="s">
        <v>396</v>
      </c>
      <c r="M5" s="31" t="s">
        <v>210</v>
      </c>
      <c r="N5" s="37" t="s">
        <v>330</v>
      </c>
      <c r="O5" s="18" t="s">
        <v>51</v>
      </c>
      <c r="P5" s="18" t="s">
        <v>107</v>
      </c>
      <c r="Q5" s="31" t="s">
        <v>52</v>
      </c>
      <c r="R5" s="18" t="s">
        <v>107</v>
      </c>
      <c r="S5" s="17" t="s">
        <v>124</v>
      </c>
      <c r="T5" s="18" t="s">
        <v>59</v>
      </c>
      <c r="U5" s="38" t="s">
        <v>297</v>
      </c>
      <c r="V5" s="37" t="s">
        <v>528</v>
      </c>
      <c r="W5" s="18" t="s">
        <v>49</v>
      </c>
      <c r="X5" s="18" t="s">
        <v>135</v>
      </c>
      <c r="Y5" s="31" t="s">
        <v>65</v>
      </c>
      <c r="Z5" s="18" t="s">
        <v>9</v>
      </c>
      <c r="AA5" s="18" t="s">
        <v>9</v>
      </c>
      <c r="AB5" s="37" t="s">
        <v>398</v>
      </c>
      <c r="AC5" s="38" t="s">
        <v>297</v>
      </c>
      <c r="AD5" s="18" t="s">
        <v>310</v>
      </c>
      <c r="AE5" s="31" t="s">
        <v>50</v>
      </c>
      <c r="AF5" s="31" t="s">
        <v>34</v>
      </c>
      <c r="AG5" s="18" t="s">
        <v>441</v>
      </c>
      <c r="AH5" s="17" t="s">
        <v>39</v>
      </c>
      <c r="AI5" s="18" t="s">
        <v>51</v>
      </c>
      <c r="AJ5" s="37" t="s">
        <v>403</v>
      </c>
      <c r="AK5" s="18" t="s">
        <v>445</v>
      </c>
      <c r="AL5" s="17" t="s">
        <v>124</v>
      </c>
      <c r="AM5" s="18" t="s">
        <v>124</v>
      </c>
      <c r="AN5" s="30" t="s">
        <v>27</v>
      </c>
      <c r="AO5" s="37" t="s">
        <v>297</v>
      </c>
      <c r="AP5" s="18" t="s">
        <v>38</v>
      </c>
      <c r="AQ5" s="37" t="s">
        <v>297</v>
      </c>
      <c r="AR5" s="17" t="s">
        <v>18</v>
      </c>
      <c r="AS5" s="31" t="s">
        <v>50</v>
      </c>
      <c r="AT5" s="18" t="s">
        <v>88</v>
      </c>
      <c r="AU5" s="31" t="s">
        <v>66</v>
      </c>
      <c r="AV5" s="37" t="s">
        <v>403</v>
      </c>
      <c r="AW5" s="30" t="s">
        <v>27</v>
      </c>
      <c r="AX5" s="37" t="s">
        <v>18</v>
      </c>
      <c r="AY5" s="38" t="s">
        <v>135</v>
      </c>
      <c r="AZ5" s="31" t="s">
        <v>9</v>
      </c>
      <c r="BA5" s="18" t="s">
        <v>39</v>
      </c>
      <c r="BB5" s="37" t="s">
        <v>1350</v>
      </c>
      <c r="BC5" s="17" t="s">
        <v>38</v>
      </c>
      <c r="BD5" s="18" t="s">
        <v>38</v>
      </c>
      <c r="BE5" s="18" t="s">
        <v>397</v>
      </c>
      <c r="BF5" s="37" t="s">
        <v>310</v>
      </c>
      <c r="BG5" s="18" t="s">
        <v>471</v>
      </c>
      <c r="BH5" s="17" t="s">
        <v>124</v>
      </c>
      <c r="BI5" s="37" t="s">
        <v>291</v>
      </c>
      <c r="BJ5" s="18" t="s">
        <v>38</v>
      </c>
      <c r="BK5" s="17" t="s">
        <v>39</v>
      </c>
      <c r="BL5" s="18" t="s">
        <v>103</v>
      </c>
      <c r="BM5" s="17" t="s">
        <v>27</v>
      </c>
      <c r="BN5" s="18" t="s">
        <v>107</v>
      </c>
      <c r="BO5" s="18" t="s">
        <v>135</v>
      </c>
      <c r="BP5" s="37" t="s">
        <v>353</v>
      </c>
      <c r="BQ5" s="31" t="s">
        <v>367</v>
      </c>
      <c r="BR5" s="17" t="s">
        <v>27</v>
      </c>
      <c r="BS5" s="18" t="s">
        <v>59</v>
      </c>
      <c r="BT5" s="37" t="s">
        <v>661</v>
      </c>
      <c r="BU5" s="12" t="s">
        <v>88</v>
      </c>
      <c r="BV5" s="12" t="s">
        <v>135</v>
      </c>
      <c r="BW5" s="39" t="s">
        <v>353</v>
      </c>
      <c r="BX5" s="33" t="s">
        <v>367</v>
      </c>
    </row>
    <row r="6" spans="1:76" x14ac:dyDescent="0.35">
      <c r="A6" s="13" t="s">
        <v>2</v>
      </c>
      <c r="B6" s="61" t="s">
        <v>20</v>
      </c>
      <c r="C6" s="17" t="s">
        <v>20</v>
      </c>
      <c r="D6" s="18" t="s">
        <v>20</v>
      </c>
      <c r="E6" s="17" t="s">
        <v>88</v>
      </c>
      <c r="F6" s="18" t="s">
        <v>358</v>
      </c>
      <c r="G6" s="31" t="s">
        <v>66</v>
      </c>
      <c r="H6" s="37" t="s">
        <v>524</v>
      </c>
      <c r="I6" s="31" t="s">
        <v>67</v>
      </c>
      <c r="J6" s="18" t="s">
        <v>65</v>
      </c>
      <c r="K6" s="37" t="s">
        <v>524</v>
      </c>
      <c r="L6" s="18" t="s">
        <v>60</v>
      </c>
      <c r="M6" s="37" t="s">
        <v>404</v>
      </c>
      <c r="N6" s="31" t="s">
        <v>268</v>
      </c>
      <c r="O6" s="31" t="s">
        <v>54</v>
      </c>
      <c r="P6" s="18" t="s">
        <v>397</v>
      </c>
      <c r="Q6" s="18" t="s">
        <v>107</v>
      </c>
      <c r="R6" s="37" t="s">
        <v>496</v>
      </c>
      <c r="S6" s="17" t="s">
        <v>114</v>
      </c>
      <c r="T6" s="18" t="s">
        <v>39</v>
      </c>
      <c r="U6" s="30" t="s">
        <v>89</v>
      </c>
      <c r="V6" s="18" t="s">
        <v>50</v>
      </c>
      <c r="W6" s="18" t="s">
        <v>88</v>
      </c>
      <c r="X6" s="18" t="s">
        <v>241</v>
      </c>
      <c r="Y6" s="37" t="s">
        <v>103</v>
      </c>
      <c r="Z6" s="18" t="s">
        <v>34</v>
      </c>
      <c r="AA6" s="18" t="s">
        <v>114</v>
      </c>
      <c r="AB6" s="18" t="s">
        <v>89</v>
      </c>
      <c r="AC6" s="17" t="s">
        <v>9</v>
      </c>
      <c r="AD6" s="18" t="s">
        <v>50</v>
      </c>
      <c r="AE6" s="18" t="s">
        <v>49</v>
      </c>
      <c r="AF6" s="18" t="s">
        <v>38</v>
      </c>
      <c r="AG6" s="18" t="s">
        <v>442</v>
      </c>
      <c r="AH6" s="17" t="s">
        <v>27</v>
      </c>
      <c r="AI6" s="18" t="s">
        <v>107</v>
      </c>
      <c r="AJ6" s="31" t="s">
        <v>41</v>
      </c>
      <c r="AK6" s="18" t="s">
        <v>210</v>
      </c>
      <c r="AL6" s="17" t="s">
        <v>49</v>
      </c>
      <c r="AM6" s="18" t="s">
        <v>20</v>
      </c>
      <c r="AN6" s="17" t="s">
        <v>27</v>
      </c>
      <c r="AO6" s="18" t="s">
        <v>88</v>
      </c>
      <c r="AP6" s="18" t="s">
        <v>9</v>
      </c>
      <c r="AQ6" s="18" t="s">
        <v>65</v>
      </c>
      <c r="AR6" s="17" t="s">
        <v>9</v>
      </c>
      <c r="AS6" s="18" t="s">
        <v>27</v>
      </c>
      <c r="AT6" s="37" t="s">
        <v>353</v>
      </c>
      <c r="AU6" s="37" t="s">
        <v>59</v>
      </c>
      <c r="AV6" s="31" t="s">
        <v>89</v>
      </c>
      <c r="AW6" s="17" t="s">
        <v>38</v>
      </c>
      <c r="AX6" s="18" t="s">
        <v>114</v>
      </c>
      <c r="AY6" s="17" t="s">
        <v>20</v>
      </c>
      <c r="AZ6" s="18" t="s">
        <v>9</v>
      </c>
      <c r="BA6" s="18" t="s">
        <v>124</v>
      </c>
      <c r="BB6" s="31" t="s">
        <v>79</v>
      </c>
      <c r="BC6" s="38" t="s">
        <v>103</v>
      </c>
      <c r="BD6" s="18" t="s">
        <v>9</v>
      </c>
      <c r="BE6" s="31" t="s">
        <v>55</v>
      </c>
      <c r="BF6" s="18" t="s">
        <v>20</v>
      </c>
      <c r="BG6" s="18" t="s">
        <v>405</v>
      </c>
      <c r="BH6" s="17" t="s">
        <v>20</v>
      </c>
      <c r="BI6" s="18" t="s">
        <v>241</v>
      </c>
      <c r="BJ6" s="18" t="s">
        <v>52</v>
      </c>
      <c r="BK6" s="38" t="s">
        <v>39</v>
      </c>
      <c r="BL6" s="31" t="s">
        <v>75</v>
      </c>
      <c r="BM6" s="38" t="s">
        <v>103</v>
      </c>
      <c r="BN6" s="18" t="s">
        <v>60</v>
      </c>
      <c r="BO6" s="31" t="s">
        <v>75</v>
      </c>
      <c r="BP6" s="18" t="s">
        <v>354</v>
      </c>
      <c r="BQ6" s="18" t="s">
        <v>52</v>
      </c>
      <c r="BR6" s="38" t="s">
        <v>18</v>
      </c>
      <c r="BS6" s="18" t="s">
        <v>52</v>
      </c>
      <c r="BT6" s="31" t="s">
        <v>43</v>
      </c>
      <c r="BU6" s="12" t="s">
        <v>52</v>
      </c>
      <c r="BV6" s="12" t="s">
        <v>34</v>
      </c>
      <c r="BW6" s="12" t="s">
        <v>354</v>
      </c>
      <c r="BX6" s="22" t="s">
        <v>52</v>
      </c>
    </row>
    <row r="7" spans="1:76" x14ac:dyDescent="0.35">
      <c r="A7" s="13" t="s">
        <v>388</v>
      </c>
      <c r="B7" s="62" t="s">
        <v>9</v>
      </c>
      <c r="C7" s="30" t="s">
        <v>21</v>
      </c>
      <c r="D7" s="37" t="s">
        <v>39</v>
      </c>
      <c r="E7" s="17" t="s">
        <v>49</v>
      </c>
      <c r="F7" s="18" t="s">
        <v>52</v>
      </c>
      <c r="G7" s="18" t="s">
        <v>50</v>
      </c>
      <c r="H7" s="18" t="s">
        <v>397</v>
      </c>
      <c r="I7" s="18" t="s">
        <v>60</v>
      </c>
      <c r="J7" s="18" t="s">
        <v>65</v>
      </c>
      <c r="K7" s="31" t="s">
        <v>40</v>
      </c>
      <c r="L7" s="18" t="s">
        <v>89</v>
      </c>
      <c r="M7" s="18" t="s">
        <v>88</v>
      </c>
      <c r="N7" s="37" t="s">
        <v>496</v>
      </c>
      <c r="O7" s="18" t="s">
        <v>49</v>
      </c>
      <c r="P7" s="18" t="s">
        <v>401</v>
      </c>
      <c r="Q7" s="18" t="s">
        <v>397</v>
      </c>
      <c r="R7" s="31" t="s">
        <v>222</v>
      </c>
      <c r="S7" s="17" t="s">
        <v>9</v>
      </c>
      <c r="T7" s="18" t="s">
        <v>9</v>
      </c>
      <c r="U7" s="17" t="s">
        <v>60</v>
      </c>
      <c r="V7" s="31" t="s">
        <v>55</v>
      </c>
      <c r="W7" s="18" t="s">
        <v>49</v>
      </c>
      <c r="X7" s="31" t="s">
        <v>40</v>
      </c>
      <c r="Y7" s="18" t="s">
        <v>38</v>
      </c>
      <c r="Z7" s="37" t="s">
        <v>103</v>
      </c>
      <c r="AA7" s="18" t="s">
        <v>39</v>
      </c>
      <c r="AB7" s="18" t="s">
        <v>9</v>
      </c>
      <c r="AC7" s="38" t="s">
        <v>124</v>
      </c>
      <c r="AD7" s="18" t="s">
        <v>34</v>
      </c>
      <c r="AE7" s="18" t="s">
        <v>65</v>
      </c>
      <c r="AF7" s="18" t="s">
        <v>9</v>
      </c>
      <c r="AG7" s="31" t="s">
        <v>43</v>
      </c>
      <c r="AH7" s="17" t="s">
        <v>9</v>
      </c>
      <c r="AI7" s="37" t="s">
        <v>103</v>
      </c>
      <c r="AJ7" s="31" t="s">
        <v>40</v>
      </c>
      <c r="AK7" s="31" t="s">
        <v>54</v>
      </c>
      <c r="AL7" s="17" t="s">
        <v>60</v>
      </c>
      <c r="AM7" s="18" t="s">
        <v>9</v>
      </c>
      <c r="AN7" s="17" t="s">
        <v>20</v>
      </c>
      <c r="AO7" s="31" t="s">
        <v>42</v>
      </c>
      <c r="AP7" s="37" t="s">
        <v>103</v>
      </c>
      <c r="AQ7" s="31" t="s">
        <v>41</v>
      </c>
      <c r="AR7" s="38" t="s">
        <v>59</v>
      </c>
      <c r="AS7" s="18" t="s">
        <v>9</v>
      </c>
      <c r="AT7" s="18" t="s">
        <v>51</v>
      </c>
      <c r="AU7" s="31" t="s">
        <v>66</v>
      </c>
      <c r="AV7" s="18" t="s">
        <v>34</v>
      </c>
      <c r="AW7" s="17" t="s">
        <v>9</v>
      </c>
      <c r="AX7" s="18" t="s">
        <v>20</v>
      </c>
      <c r="AY7" s="17" t="s">
        <v>114</v>
      </c>
      <c r="AZ7" s="18" t="s">
        <v>27</v>
      </c>
      <c r="BA7" s="18" t="s">
        <v>27</v>
      </c>
      <c r="BB7" s="18" t="s">
        <v>209</v>
      </c>
      <c r="BC7" s="17" t="s">
        <v>27</v>
      </c>
      <c r="BD7" s="18" t="s">
        <v>38</v>
      </c>
      <c r="BE7" s="18" t="s">
        <v>89</v>
      </c>
      <c r="BF7" s="18" t="s">
        <v>75</v>
      </c>
      <c r="BG7" s="31" t="s">
        <v>268</v>
      </c>
      <c r="BH7" s="38" t="s">
        <v>20</v>
      </c>
      <c r="BI7" s="31" t="s">
        <v>79</v>
      </c>
      <c r="BJ7" s="31" t="s">
        <v>89</v>
      </c>
      <c r="BK7" s="38" t="s">
        <v>27</v>
      </c>
      <c r="BL7" s="31" t="s">
        <v>75</v>
      </c>
      <c r="BM7" s="17" t="s">
        <v>114</v>
      </c>
      <c r="BN7" s="37" t="s">
        <v>107</v>
      </c>
      <c r="BO7" s="18" t="s">
        <v>20</v>
      </c>
      <c r="BP7" s="18" t="s">
        <v>354</v>
      </c>
      <c r="BQ7" s="31" t="s">
        <v>222</v>
      </c>
      <c r="BR7" s="17" t="s">
        <v>9</v>
      </c>
      <c r="BS7" s="18" t="s">
        <v>60</v>
      </c>
      <c r="BT7" s="31" t="s">
        <v>111</v>
      </c>
      <c r="BU7" s="12" t="s">
        <v>27</v>
      </c>
      <c r="BV7" s="12" t="s">
        <v>39</v>
      </c>
      <c r="BW7" s="12" t="s">
        <v>354</v>
      </c>
      <c r="BX7" s="33" t="s">
        <v>222</v>
      </c>
    </row>
    <row r="8" spans="1:76" x14ac:dyDescent="0.35">
      <c r="A8" s="13" t="s">
        <v>390</v>
      </c>
      <c r="B8" s="62" t="s">
        <v>34</v>
      </c>
      <c r="C8" s="17" t="s">
        <v>9</v>
      </c>
      <c r="D8" s="18" t="s">
        <v>21</v>
      </c>
      <c r="E8" s="17" t="s">
        <v>40</v>
      </c>
      <c r="F8" s="18" t="s">
        <v>89</v>
      </c>
      <c r="G8" s="37" t="s">
        <v>88</v>
      </c>
      <c r="H8" s="18" t="s">
        <v>50</v>
      </c>
      <c r="I8" s="37" t="s">
        <v>88</v>
      </c>
      <c r="J8" s="37" t="s">
        <v>88</v>
      </c>
      <c r="K8" s="31" t="s">
        <v>42</v>
      </c>
      <c r="L8" s="31" t="s">
        <v>42</v>
      </c>
      <c r="M8" s="18" t="s">
        <v>222</v>
      </c>
      <c r="N8" s="31" t="s">
        <v>43</v>
      </c>
      <c r="O8" s="31" t="s">
        <v>268</v>
      </c>
      <c r="P8" s="18" t="s">
        <v>79</v>
      </c>
      <c r="Q8" s="37" t="s">
        <v>413</v>
      </c>
      <c r="R8" s="31" t="s">
        <v>111</v>
      </c>
      <c r="S8" s="38" t="s">
        <v>9</v>
      </c>
      <c r="T8" s="31" t="s">
        <v>19</v>
      </c>
      <c r="U8" s="30" t="s">
        <v>111</v>
      </c>
      <c r="V8" s="37" t="s">
        <v>241</v>
      </c>
      <c r="W8" s="18" t="s">
        <v>60</v>
      </c>
      <c r="X8" s="18" t="s">
        <v>65</v>
      </c>
      <c r="Y8" s="18" t="s">
        <v>60</v>
      </c>
      <c r="Z8" s="18" t="s">
        <v>75</v>
      </c>
      <c r="AA8" s="18" t="s">
        <v>66</v>
      </c>
      <c r="AB8" s="18" t="s">
        <v>52</v>
      </c>
      <c r="AC8" s="30" t="s">
        <v>66</v>
      </c>
      <c r="AD8" s="18" t="s">
        <v>52</v>
      </c>
      <c r="AE8" s="18" t="s">
        <v>50</v>
      </c>
      <c r="AF8" s="18" t="s">
        <v>9</v>
      </c>
      <c r="AG8" s="18" t="s">
        <v>79</v>
      </c>
      <c r="AH8" s="17" t="s">
        <v>21</v>
      </c>
      <c r="AI8" s="18" t="s">
        <v>50</v>
      </c>
      <c r="AJ8" s="37" t="s">
        <v>49</v>
      </c>
      <c r="AK8" s="18" t="s">
        <v>79</v>
      </c>
      <c r="AL8" s="38" t="s">
        <v>39</v>
      </c>
      <c r="AM8" s="31" t="s">
        <v>21</v>
      </c>
      <c r="AN8" s="17" t="s">
        <v>114</v>
      </c>
      <c r="AO8" s="31" t="s">
        <v>67</v>
      </c>
      <c r="AP8" s="18" t="s">
        <v>15</v>
      </c>
      <c r="AQ8" s="18" t="s">
        <v>50</v>
      </c>
      <c r="AR8" s="17" t="s">
        <v>15</v>
      </c>
      <c r="AS8" s="37" t="s">
        <v>39</v>
      </c>
      <c r="AT8" s="18" t="s">
        <v>41</v>
      </c>
      <c r="AU8" s="18" t="s">
        <v>60</v>
      </c>
      <c r="AV8" s="31" t="s">
        <v>66</v>
      </c>
      <c r="AW8" s="17" t="s">
        <v>21</v>
      </c>
      <c r="AX8" s="18" t="s">
        <v>9</v>
      </c>
      <c r="AY8" s="17" t="s">
        <v>34</v>
      </c>
      <c r="AZ8" s="18" t="s">
        <v>40</v>
      </c>
      <c r="BA8" s="18" t="s">
        <v>60</v>
      </c>
      <c r="BB8" s="37" t="s">
        <v>525</v>
      </c>
      <c r="BC8" s="17" t="s">
        <v>75</v>
      </c>
      <c r="BD8" s="18" t="s">
        <v>15</v>
      </c>
      <c r="BE8" s="18" t="s">
        <v>51</v>
      </c>
      <c r="BF8" s="18" t="s">
        <v>9</v>
      </c>
      <c r="BG8" s="18" t="s">
        <v>159</v>
      </c>
      <c r="BH8" s="17" t="s">
        <v>75</v>
      </c>
      <c r="BI8" s="31" t="s">
        <v>268</v>
      </c>
      <c r="BJ8" s="37" t="s">
        <v>107</v>
      </c>
      <c r="BK8" s="17" t="s">
        <v>114</v>
      </c>
      <c r="BL8" s="18" t="s">
        <v>21</v>
      </c>
      <c r="BM8" s="17" t="s">
        <v>9</v>
      </c>
      <c r="BN8" s="18" t="s">
        <v>40</v>
      </c>
      <c r="BO8" s="18" t="s">
        <v>21</v>
      </c>
      <c r="BP8" s="18" t="s">
        <v>222</v>
      </c>
      <c r="BQ8" s="37" t="s">
        <v>209</v>
      </c>
      <c r="BR8" s="17" t="s">
        <v>114</v>
      </c>
      <c r="BS8" s="18" t="s">
        <v>50</v>
      </c>
      <c r="BT8" s="18" t="s">
        <v>401</v>
      </c>
      <c r="BU8" s="12" t="s">
        <v>40</v>
      </c>
      <c r="BV8" s="12" t="s">
        <v>15</v>
      </c>
      <c r="BW8" s="12" t="s">
        <v>222</v>
      </c>
      <c r="BX8" s="40" t="s">
        <v>209</v>
      </c>
    </row>
    <row r="9" spans="1:76" x14ac:dyDescent="0.35">
      <c r="A9" s="13" t="s">
        <v>392</v>
      </c>
      <c r="B9" s="62" t="s">
        <v>34</v>
      </c>
      <c r="C9" s="38" t="s">
        <v>20</v>
      </c>
      <c r="D9" s="31" t="s">
        <v>15</v>
      </c>
      <c r="E9" s="17" t="s">
        <v>51</v>
      </c>
      <c r="F9" s="37" t="s">
        <v>617</v>
      </c>
      <c r="G9" s="18" t="s">
        <v>65</v>
      </c>
      <c r="H9" s="18" t="s">
        <v>49</v>
      </c>
      <c r="I9" s="18" t="s">
        <v>52</v>
      </c>
      <c r="J9" s="18" t="s">
        <v>52</v>
      </c>
      <c r="K9" s="31" t="s">
        <v>53</v>
      </c>
      <c r="L9" s="18" t="s">
        <v>40</v>
      </c>
      <c r="M9" s="18" t="s">
        <v>79</v>
      </c>
      <c r="N9" s="18" t="s">
        <v>222</v>
      </c>
      <c r="O9" s="18" t="s">
        <v>66</v>
      </c>
      <c r="P9" s="18" t="s">
        <v>79</v>
      </c>
      <c r="Q9" s="31" t="s">
        <v>53</v>
      </c>
      <c r="R9" s="18" t="s">
        <v>79</v>
      </c>
      <c r="S9" s="38" t="s">
        <v>9</v>
      </c>
      <c r="T9" s="31" t="s">
        <v>19</v>
      </c>
      <c r="U9" s="30" t="s">
        <v>66</v>
      </c>
      <c r="V9" s="31" t="s">
        <v>55</v>
      </c>
      <c r="W9" s="37" t="s">
        <v>413</v>
      </c>
      <c r="X9" s="18" t="s">
        <v>52</v>
      </c>
      <c r="Y9" s="18" t="s">
        <v>114</v>
      </c>
      <c r="Z9" s="18" t="s">
        <v>75</v>
      </c>
      <c r="AA9" s="18" t="s">
        <v>75</v>
      </c>
      <c r="AB9" s="18" t="s">
        <v>114</v>
      </c>
      <c r="AC9" s="30" t="s">
        <v>28</v>
      </c>
      <c r="AD9" s="31" t="s">
        <v>41</v>
      </c>
      <c r="AE9" s="18" t="s">
        <v>65</v>
      </c>
      <c r="AF9" s="37" t="s">
        <v>124</v>
      </c>
      <c r="AG9" s="37" t="s">
        <v>602</v>
      </c>
      <c r="AH9" s="17" t="s">
        <v>34</v>
      </c>
      <c r="AI9" s="18" t="s">
        <v>40</v>
      </c>
      <c r="AJ9" s="18" t="s">
        <v>51</v>
      </c>
      <c r="AK9" s="18" t="s">
        <v>401</v>
      </c>
      <c r="AL9" s="17" t="s">
        <v>50</v>
      </c>
      <c r="AM9" s="18" t="s">
        <v>34</v>
      </c>
      <c r="AN9" s="17" t="s">
        <v>114</v>
      </c>
      <c r="AO9" s="18" t="s">
        <v>52</v>
      </c>
      <c r="AP9" s="18" t="s">
        <v>21</v>
      </c>
      <c r="AQ9" s="18" t="s">
        <v>50</v>
      </c>
      <c r="AR9" s="17" t="s">
        <v>21</v>
      </c>
      <c r="AS9" s="18" t="s">
        <v>75</v>
      </c>
      <c r="AT9" s="18" t="s">
        <v>40</v>
      </c>
      <c r="AU9" s="37" t="s">
        <v>27</v>
      </c>
      <c r="AV9" s="18" t="s">
        <v>9</v>
      </c>
      <c r="AW9" s="17" t="s">
        <v>34</v>
      </c>
      <c r="AX9" s="18" t="s">
        <v>75</v>
      </c>
      <c r="AY9" s="17" t="s">
        <v>21</v>
      </c>
      <c r="AZ9" s="18" t="s">
        <v>9</v>
      </c>
      <c r="BA9" s="18" t="s">
        <v>52</v>
      </c>
      <c r="BB9" s="31" t="s">
        <v>22</v>
      </c>
      <c r="BC9" s="17" t="s">
        <v>15</v>
      </c>
      <c r="BD9" s="18" t="s">
        <v>34</v>
      </c>
      <c r="BE9" s="18" t="s">
        <v>49</v>
      </c>
      <c r="BF9" s="18" t="s">
        <v>114</v>
      </c>
      <c r="BG9" s="37" t="s">
        <v>586</v>
      </c>
      <c r="BH9" s="38" t="s">
        <v>114</v>
      </c>
      <c r="BI9" s="31" t="s">
        <v>66</v>
      </c>
      <c r="BJ9" s="18" t="s">
        <v>40</v>
      </c>
      <c r="BK9" s="17" t="s">
        <v>75</v>
      </c>
      <c r="BL9" s="18" t="s">
        <v>114</v>
      </c>
      <c r="BM9" s="17" t="s">
        <v>34</v>
      </c>
      <c r="BN9" s="31" t="s">
        <v>71</v>
      </c>
      <c r="BO9" s="18" t="s">
        <v>114</v>
      </c>
      <c r="BP9" s="31" t="s">
        <v>54</v>
      </c>
      <c r="BQ9" s="37" t="s">
        <v>617</v>
      </c>
      <c r="BR9" s="17" t="s">
        <v>75</v>
      </c>
      <c r="BS9" s="18" t="s">
        <v>41</v>
      </c>
      <c r="BT9" s="37" t="s">
        <v>496</v>
      </c>
      <c r="BU9" s="12" t="s">
        <v>50</v>
      </c>
      <c r="BV9" s="12" t="s">
        <v>75</v>
      </c>
      <c r="BW9" s="32" t="s">
        <v>54</v>
      </c>
      <c r="BX9" s="40" t="s">
        <v>617</v>
      </c>
    </row>
    <row r="10" spans="1:76" x14ac:dyDescent="0.35">
      <c r="A10" s="13" t="s">
        <v>3</v>
      </c>
      <c r="B10" s="61" t="s">
        <v>34</v>
      </c>
      <c r="C10" s="17" t="s">
        <v>114</v>
      </c>
      <c r="D10" s="18" t="s">
        <v>34</v>
      </c>
      <c r="E10" s="30" t="s">
        <v>67</v>
      </c>
      <c r="F10" s="18" t="s">
        <v>222</v>
      </c>
      <c r="G10" s="31" t="s">
        <v>55</v>
      </c>
      <c r="H10" s="18" t="s">
        <v>89</v>
      </c>
      <c r="I10" s="18" t="s">
        <v>88</v>
      </c>
      <c r="J10" s="18" t="s">
        <v>65</v>
      </c>
      <c r="K10" s="37" t="s">
        <v>522</v>
      </c>
      <c r="L10" s="37" t="s">
        <v>496</v>
      </c>
      <c r="M10" s="37" t="s">
        <v>107</v>
      </c>
      <c r="N10" s="37" t="s">
        <v>64</v>
      </c>
      <c r="O10" s="18" t="s">
        <v>51</v>
      </c>
      <c r="P10" s="31" t="s">
        <v>54</v>
      </c>
      <c r="Q10" s="31" t="s">
        <v>53</v>
      </c>
      <c r="R10" s="31" t="s">
        <v>111</v>
      </c>
      <c r="S10" s="30" t="s">
        <v>15</v>
      </c>
      <c r="T10" s="37" t="s">
        <v>38</v>
      </c>
      <c r="U10" s="30" t="s">
        <v>54</v>
      </c>
      <c r="V10" s="18" t="s">
        <v>79</v>
      </c>
      <c r="W10" s="18" t="s">
        <v>52</v>
      </c>
      <c r="X10" s="18" t="s">
        <v>52</v>
      </c>
      <c r="Y10" s="18" t="s">
        <v>20</v>
      </c>
      <c r="Z10" s="37" t="s">
        <v>38</v>
      </c>
      <c r="AA10" s="18" t="s">
        <v>9</v>
      </c>
      <c r="AB10" s="18" t="s">
        <v>40</v>
      </c>
      <c r="AC10" s="17" t="s">
        <v>21</v>
      </c>
      <c r="AD10" s="31" t="s">
        <v>41</v>
      </c>
      <c r="AE10" s="37" t="s">
        <v>280</v>
      </c>
      <c r="AF10" s="18" t="s">
        <v>75</v>
      </c>
      <c r="AG10" s="37" t="s">
        <v>713</v>
      </c>
      <c r="AH10" s="17" t="s">
        <v>114</v>
      </c>
      <c r="AI10" s="18" t="s">
        <v>65</v>
      </c>
      <c r="AJ10" s="18" t="s">
        <v>50</v>
      </c>
      <c r="AK10" s="31" t="s">
        <v>43</v>
      </c>
      <c r="AL10" s="30" t="s">
        <v>40</v>
      </c>
      <c r="AM10" s="37" t="s">
        <v>114</v>
      </c>
      <c r="AN10" s="17" t="s">
        <v>75</v>
      </c>
      <c r="AO10" s="31" t="s">
        <v>43</v>
      </c>
      <c r="AP10" s="37" t="s">
        <v>38</v>
      </c>
      <c r="AQ10" s="37" t="s">
        <v>397</v>
      </c>
      <c r="AR10" s="17" t="s">
        <v>114</v>
      </c>
      <c r="AS10" s="18" t="s">
        <v>114</v>
      </c>
      <c r="AT10" s="18" t="s">
        <v>49</v>
      </c>
      <c r="AU10" s="18" t="s">
        <v>52</v>
      </c>
      <c r="AV10" s="18" t="s">
        <v>40</v>
      </c>
      <c r="AW10" s="17" t="s">
        <v>9</v>
      </c>
      <c r="AX10" s="18" t="s">
        <v>21</v>
      </c>
      <c r="AY10" s="17" t="s">
        <v>75</v>
      </c>
      <c r="AZ10" s="37" t="s">
        <v>27</v>
      </c>
      <c r="BA10" s="18" t="s">
        <v>89</v>
      </c>
      <c r="BB10" s="31" t="s">
        <v>22</v>
      </c>
      <c r="BC10" s="17" t="s">
        <v>114</v>
      </c>
      <c r="BD10" s="37" t="s">
        <v>27</v>
      </c>
      <c r="BE10" s="31" t="s">
        <v>222</v>
      </c>
      <c r="BF10" s="18" t="s">
        <v>21</v>
      </c>
      <c r="BG10" s="31" t="s">
        <v>22</v>
      </c>
      <c r="BH10" s="17" t="s">
        <v>114</v>
      </c>
      <c r="BI10" s="18" t="s">
        <v>367</v>
      </c>
      <c r="BJ10" s="18" t="s">
        <v>52</v>
      </c>
      <c r="BK10" s="38" t="s">
        <v>20</v>
      </c>
      <c r="BL10" s="31" t="s">
        <v>41</v>
      </c>
      <c r="BM10" s="17" t="s">
        <v>21</v>
      </c>
      <c r="BN10" s="37" t="s">
        <v>278</v>
      </c>
      <c r="BO10" s="18" t="s">
        <v>34</v>
      </c>
      <c r="BP10" s="31" t="s">
        <v>53</v>
      </c>
      <c r="BQ10" s="37" t="s">
        <v>397</v>
      </c>
      <c r="BR10" s="17" t="s">
        <v>21</v>
      </c>
      <c r="BS10" s="37" t="s">
        <v>124</v>
      </c>
      <c r="BT10" s="31" t="s">
        <v>22</v>
      </c>
      <c r="BU10" s="12" t="s">
        <v>51</v>
      </c>
      <c r="BV10" s="12" t="s">
        <v>34</v>
      </c>
      <c r="BW10" s="32" t="s">
        <v>53</v>
      </c>
      <c r="BX10" s="40" t="s">
        <v>397</v>
      </c>
    </row>
    <row r="11" spans="1:76" x14ac:dyDescent="0.35">
      <c r="A11" s="13" t="s">
        <v>5</v>
      </c>
      <c r="B11" s="61" t="s">
        <v>75</v>
      </c>
      <c r="C11" s="17" t="s">
        <v>75</v>
      </c>
      <c r="D11" s="18" t="s">
        <v>75</v>
      </c>
      <c r="E11" s="17" t="s">
        <v>40</v>
      </c>
      <c r="F11" s="18" t="s">
        <v>51</v>
      </c>
      <c r="G11" s="37" t="s">
        <v>107</v>
      </c>
      <c r="H11" s="31" t="s">
        <v>43</v>
      </c>
      <c r="I11" s="18" t="s">
        <v>66</v>
      </c>
      <c r="J11" s="31" t="s">
        <v>67</v>
      </c>
      <c r="K11" s="37" t="s">
        <v>524</v>
      </c>
      <c r="L11" s="31" t="s">
        <v>67</v>
      </c>
      <c r="M11" s="18" t="s">
        <v>65</v>
      </c>
      <c r="N11" s="37" t="s">
        <v>413</v>
      </c>
      <c r="O11" s="37" t="s">
        <v>404</v>
      </c>
      <c r="P11" s="18" t="s">
        <v>40</v>
      </c>
      <c r="Q11" s="18" t="s">
        <v>53</v>
      </c>
      <c r="R11" s="18" t="s">
        <v>89</v>
      </c>
      <c r="S11" s="30" t="s">
        <v>19</v>
      </c>
      <c r="T11" s="37" t="s">
        <v>9</v>
      </c>
      <c r="U11" s="38" t="s">
        <v>413</v>
      </c>
      <c r="V11" s="37" t="s">
        <v>330</v>
      </c>
      <c r="W11" s="18" t="s">
        <v>222</v>
      </c>
      <c r="X11" s="31" t="s">
        <v>54</v>
      </c>
      <c r="Y11" s="18" t="s">
        <v>41</v>
      </c>
      <c r="Z11" s="18" t="s">
        <v>15</v>
      </c>
      <c r="AA11" s="18" t="s">
        <v>9</v>
      </c>
      <c r="AB11" s="31" t="s">
        <v>42</v>
      </c>
      <c r="AC11" s="17" t="s">
        <v>15</v>
      </c>
      <c r="AD11" s="18" t="s">
        <v>65</v>
      </c>
      <c r="AE11" s="18" t="s">
        <v>52</v>
      </c>
      <c r="AF11" s="18" t="s">
        <v>34</v>
      </c>
      <c r="AG11" s="31" t="s">
        <v>43</v>
      </c>
      <c r="AH11" s="17" t="s">
        <v>75</v>
      </c>
      <c r="AI11" s="37" t="s">
        <v>27</v>
      </c>
      <c r="AJ11" s="31" t="s">
        <v>67</v>
      </c>
      <c r="AK11" s="37" t="s">
        <v>401</v>
      </c>
      <c r="AL11" s="30" t="s">
        <v>42</v>
      </c>
      <c r="AM11" s="37" t="s">
        <v>34</v>
      </c>
      <c r="AN11" s="17" t="s">
        <v>21</v>
      </c>
      <c r="AO11" s="37" t="s">
        <v>310</v>
      </c>
      <c r="AP11" s="18" t="s">
        <v>15</v>
      </c>
      <c r="AQ11" s="18" t="s">
        <v>66</v>
      </c>
      <c r="AR11" s="17" t="s">
        <v>15</v>
      </c>
      <c r="AS11" s="18" t="s">
        <v>65</v>
      </c>
      <c r="AT11" s="31" t="s">
        <v>67</v>
      </c>
      <c r="AU11" s="18" t="s">
        <v>114</v>
      </c>
      <c r="AV11" s="18" t="s">
        <v>114</v>
      </c>
      <c r="AW11" s="17" t="s">
        <v>21</v>
      </c>
      <c r="AX11" s="18" t="s">
        <v>34</v>
      </c>
      <c r="AY11" s="30" t="s">
        <v>19</v>
      </c>
      <c r="AZ11" s="37" t="s">
        <v>27</v>
      </c>
      <c r="BA11" s="18" t="s">
        <v>34</v>
      </c>
      <c r="BB11" s="18" t="s">
        <v>79</v>
      </c>
      <c r="BC11" s="38" t="s">
        <v>59</v>
      </c>
      <c r="BD11" s="18" t="s">
        <v>75</v>
      </c>
      <c r="BE11" s="31" t="s">
        <v>111</v>
      </c>
      <c r="BF11" s="31" t="s">
        <v>16</v>
      </c>
      <c r="BG11" s="18" t="s">
        <v>367</v>
      </c>
      <c r="BH11" s="17" t="s">
        <v>34</v>
      </c>
      <c r="BI11" s="18" t="s">
        <v>53</v>
      </c>
      <c r="BJ11" s="18" t="s">
        <v>41</v>
      </c>
      <c r="BK11" s="30" t="s">
        <v>19</v>
      </c>
      <c r="BL11" s="37" t="s">
        <v>20</v>
      </c>
      <c r="BM11" s="17" t="s">
        <v>21</v>
      </c>
      <c r="BN11" s="37" t="s">
        <v>397</v>
      </c>
      <c r="BO11" s="18" t="s">
        <v>15</v>
      </c>
      <c r="BP11" s="18" t="s">
        <v>354</v>
      </c>
      <c r="BQ11" s="18" t="s">
        <v>51</v>
      </c>
      <c r="BR11" s="17" t="s">
        <v>15</v>
      </c>
      <c r="BS11" s="37" t="s">
        <v>88</v>
      </c>
      <c r="BT11" s="31" t="s">
        <v>111</v>
      </c>
      <c r="BU11" s="12" t="s">
        <v>89</v>
      </c>
      <c r="BV11" s="12" t="s">
        <v>21</v>
      </c>
      <c r="BW11" s="12" t="s">
        <v>354</v>
      </c>
      <c r="BX11" s="22" t="s">
        <v>51</v>
      </c>
    </row>
    <row r="12" spans="1:76" x14ac:dyDescent="0.35">
      <c r="A12" s="13" t="s">
        <v>162</v>
      </c>
      <c r="B12" s="61" t="s">
        <v>75</v>
      </c>
      <c r="C12" s="17" t="s">
        <v>21</v>
      </c>
      <c r="D12" s="18" t="s">
        <v>34</v>
      </c>
      <c r="E12" s="17" t="s">
        <v>52</v>
      </c>
      <c r="F12" s="18" t="s">
        <v>52</v>
      </c>
      <c r="G12" s="18" t="s">
        <v>40</v>
      </c>
      <c r="H12" s="31" t="s">
        <v>53</v>
      </c>
      <c r="I12" s="18" t="s">
        <v>89</v>
      </c>
      <c r="J12" s="31" t="s">
        <v>66</v>
      </c>
      <c r="K12" s="31" t="s">
        <v>43</v>
      </c>
      <c r="L12" s="18" t="s">
        <v>60</v>
      </c>
      <c r="M12" s="18" t="s">
        <v>79</v>
      </c>
      <c r="N12" s="18" t="s">
        <v>89</v>
      </c>
      <c r="O12" s="18" t="s">
        <v>40</v>
      </c>
      <c r="P12" s="37" t="s">
        <v>64</v>
      </c>
      <c r="Q12" s="37" t="s">
        <v>64</v>
      </c>
      <c r="R12" s="37" t="s">
        <v>496</v>
      </c>
      <c r="S12" s="30" t="s">
        <v>15</v>
      </c>
      <c r="T12" s="37" t="s">
        <v>9</v>
      </c>
      <c r="U12" s="38" t="s">
        <v>241</v>
      </c>
      <c r="V12" s="31" t="s">
        <v>54</v>
      </c>
      <c r="W12" s="31" t="s">
        <v>42</v>
      </c>
      <c r="X12" s="18" t="s">
        <v>65</v>
      </c>
      <c r="Y12" s="37" t="s">
        <v>20</v>
      </c>
      <c r="Z12" s="18" t="s">
        <v>21</v>
      </c>
      <c r="AA12" s="18" t="s">
        <v>75</v>
      </c>
      <c r="AB12" s="18" t="s">
        <v>9</v>
      </c>
      <c r="AC12" s="17" t="s">
        <v>40</v>
      </c>
      <c r="AD12" s="18" t="s">
        <v>114</v>
      </c>
      <c r="AE12" s="18" t="s">
        <v>50</v>
      </c>
      <c r="AF12" s="18" t="s">
        <v>75</v>
      </c>
      <c r="AG12" s="31" t="s">
        <v>111</v>
      </c>
      <c r="AH12" s="17" t="s">
        <v>34</v>
      </c>
      <c r="AI12" s="18" t="s">
        <v>52</v>
      </c>
      <c r="AJ12" s="18" t="s">
        <v>40</v>
      </c>
      <c r="AK12" s="31" t="s">
        <v>54</v>
      </c>
      <c r="AL12" s="30" t="s">
        <v>66</v>
      </c>
      <c r="AM12" s="37" t="s">
        <v>34</v>
      </c>
      <c r="AN12" s="17" t="s">
        <v>75</v>
      </c>
      <c r="AO12" s="18" t="s">
        <v>89</v>
      </c>
      <c r="AP12" s="18" t="s">
        <v>114</v>
      </c>
      <c r="AQ12" s="18" t="s">
        <v>40</v>
      </c>
      <c r="AR12" s="17" t="s">
        <v>34</v>
      </c>
      <c r="AS12" s="18" t="s">
        <v>114</v>
      </c>
      <c r="AT12" s="18" t="s">
        <v>60</v>
      </c>
      <c r="AU12" s="18" t="s">
        <v>89</v>
      </c>
      <c r="AV12" s="18" t="s">
        <v>41</v>
      </c>
      <c r="AW12" s="38" t="s">
        <v>114</v>
      </c>
      <c r="AX12" s="31" t="s">
        <v>15</v>
      </c>
      <c r="AY12" s="17" t="s">
        <v>21</v>
      </c>
      <c r="AZ12" s="18" t="s">
        <v>34</v>
      </c>
      <c r="BA12" s="18" t="s">
        <v>9</v>
      </c>
      <c r="BB12" s="31" t="s">
        <v>22</v>
      </c>
      <c r="BC12" s="17" t="s">
        <v>75</v>
      </c>
      <c r="BD12" s="18" t="s">
        <v>75</v>
      </c>
      <c r="BE12" s="18" t="s">
        <v>65</v>
      </c>
      <c r="BF12" s="18" t="s">
        <v>21</v>
      </c>
      <c r="BG12" s="18" t="s">
        <v>354</v>
      </c>
      <c r="BH12" s="17" t="s">
        <v>34</v>
      </c>
      <c r="BI12" s="18" t="s">
        <v>53</v>
      </c>
      <c r="BJ12" s="18" t="s">
        <v>89</v>
      </c>
      <c r="BK12" s="17" t="s">
        <v>34</v>
      </c>
      <c r="BL12" s="18" t="s">
        <v>21</v>
      </c>
      <c r="BM12" s="17" t="s">
        <v>114</v>
      </c>
      <c r="BN12" s="18" t="s">
        <v>65</v>
      </c>
      <c r="BO12" s="18" t="s">
        <v>75</v>
      </c>
      <c r="BP12" s="31" t="s">
        <v>43</v>
      </c>
      <c r="BQ12" s="31" t="s">
        <v>42</v>
      </c>
      <c r="BR12" s="17" t="s">
        <v>114</v>
      </c>
      <c r="BS12" s="18" t="s">
        <v>89</v>
      </c>
      <c r="BT12" s="37" t="s">
        <v>397</v>
      </c>
      <c r="BU12" s="12" t="s">
        <v>40</v>
      </c>
      <c r="BV12" s="12" t="s">
        <v>21</v>
      </c>
      <c r="BW12" s="32" t="s">
        <v>43</v>
      </c>
      <c r="BX12" s="33" t="s">
        <v>42</v>
      </c>
    </row>
    <row r="13" spans="1:76" x14ac:dyDescent="0.35">
      <c r="A13" s="13" t="s">
        <v>385</v>
      </c>
      <c r="B13" s="61" t="s">
        <v>24</v>
      </c>
      <c r="C13" s="17" t="s">
        <v>42</v>
      </c>
      <c r="D13" s="18" t="s">
        <v>71</v>
      </c>
      <c r="E13" s="17" t="s">
        <v>111</v>
      </c>
      <c r="F13" s="18" t="s">
        <v>79</v>
      </c>
      <c r="G13" s="18" t="s">
        <v>43</v>
      </c>
      <c r="H13" s="18" t="s">
        <v>268</v>
      </c>
      <c r="I13" s="37" t="s">
        <v>79</v>
      </c>
      <c r="J13" s="18" t="s">
        <v>55</v>
      </c>
      <c r="K13" s="37" t="s">
        <v>358</v>
      </c>
      <c r="L13" s="18" t="s">
        <v>44</v>
      </c>
      <c r="M13" s="31" t="s">
        <v>22</v>
      </c>
      <c r="N13" s="18" t="s">
        <v>43</v>
      </c>
      <c r="O13" s="18" t="s">
        <v>268</v>
      </c>
      <c r="P13" s="18" t="s">
        <v>44</v>
      </c>
      <c r="Q13" s="37" t="s">
        <v>354</v>
      </c>
      <c r="R13" s="18" t="s">
        <v>268</v>
      </c>
      <c r="S13" s="17" t="s">
        <v>67</v>
      </c>
      <c r="T13" s="18" t="s">
        <v>67</v>
      </c>
      <c r="U13" s="17" t="s">
        <v>268</v>
      </c>
      <c r="V13" s="18" t="s">
        <v>53</v>
      </c>
      <c r="W13" s="18" t="s">
        <v>43</v>
      </c>
      <c r="X13" s="37" t="s">
        <v>65</v>
      </c>
      <c r="Y13" s="31" t="s">
        <v>45</v>
      </c>
      <c r="Z13" s="18" t="s">
        <v>30</v>
      </c>
      <c r="AA13" s="18" t="s">
        <v>42</v>
      </c>
      <c r="AB13" s="18" t="s">
        <v>42</v>
      </c>
      <c r="AC13" s="17" t="s">
        <v>67</v>
      </c>
      <c r="AD13" s="18" t="s">
        <v>66</v>
      </c>
      <c r="AE13" s="18" t="s">
        <v>16</v>
      </c>
      <c r="AF13" s="18" t="s">
        <v>67</v>
      </c>
      <c r="AG13" s="31" t="s">
        <v>22</v>
      </c>
      <c r="AH13" s="17" t="s">
        <v>67</v>
      </c>
      <c r="AI13" s="18" t="s">
        <v>16</v>
      </c>
      <c r="AJ13" s="31" t="s">
        <v>44</v>
      </c>
      <c r="AK13" s="37" t="s">
        <v>445</v>
      </c>
      <c r="AL13" s="17" t="s">
        <v>268</v>
      </c>
      <c r="AM13" s="18" t="s">
        <v>24</v>
      </c>
      <c r="AN13" s="17" t="s">
        <v>42</v>
      </c>
      <c r="AO13" s="18" t="s">
        <v>54</v>
      </c>
      <c r="AP13" s="18" t="s">
        <v>24</v>
      </c>
      <c r="AQ13" s="18" t="s">
        <v>55</v>
      </c>
      <c r="AR13" s="17" t="s">
        <v>42</v>
      </c>
      <c r="AS13" s="18" t="s">
        <v>16</v>
      </c>
      <c r="AT13" s="37" t="s">
        <v>79</v>
      </c>
      <c r="AU13" s="18" t="s">
        <v>111</v>
      </c>
      <c r="AV13" s="18" t="s">
        <v>67</v>
      </c>
      <c r="AW13" s="17" t="s">
        <v>67</v>
      </c>
      <c r="AX13" s="18" t="s">
        <v>67</v>
      </c>
      <c r="AY13" s="17" t="s">
        <v>71</v>
      </c>
      <c r="AZ13" s="18" t="s">
        <v>66</v>
      </c>
      <c r="BA13" s="18" t="s">
        <v>54</v>
      </c>
      <c r="BB13" s="37" t="s">
        <v>79</v>
      </c>
      <c r="BC13" s="17" t="s">
        <v>55</v>
      </c>
      <c r="BD13" s="18" t="s">
        <v>66</v>
      </c>
      <c r="BE13" s="37" t="s">
        <v>52</v>
      </c>
      <c r="BF13" s="18" t="s">
        <v>71</v>
      </c>
      <c r="BG13" s="31" t="s">
        <v>22</v>
      </c>
      <c r="BH13" s="17" t="s">
        <v>67</v>
      </c>
      <c r="BI13" s="18" t="s">
        <v>55</v>
      </c>
      <c r="BJ13" s="18" t="s">
        <v>42</v>
      </c>
      <c r="BK13" s="30" t="s">
        <v>16</v>
      </c>
      <c r="BL13" s="37" t="s">
        <v>66</v>
      </c>
      <c r="BM13" s="17" t="s">
        <v>71</v>
      </c>
      <c r="BN13" s="18" t="s">
        <v>268</v>
      </c>
      <c r="BO13" s="18" t="s">
        <v>67</v>
      </c>
      <c r="BP13" s="37" t="s">
        <v>210</v>
      </c>
      <c r="BQ13" s="18" t="s">
        <v>55</v>
      </c>
      <c r="BR13" s="17" t="s">
        <v>67</v>
      </c>
      <c r="BS13" s="18" t="s">
        <v>54</v>
      </c>
      <c r="BT13" s="31" t="s">
        <v>22</v>
      </c>
      <c r="BU13" s="12" t="s">
        <v>268</v>
      </c>
      <c r="BV13" s="12" t="s">
        <v>42</v>
      </c>
      <c r="BW13" s="39" t="s">
        <v>210</v>
      </c>
      <c r="BX13" s="22" t="s">
        <v>55</v>
      </c>
    </row>
    <row r="14" spans="1:76" x14ac:dyDescent="0.35">
      <c r="A14" s="13" t="s">
        <v>391</v>
      </c>
      <c r="B14" s="62" t="s">
        <v>29</v>
      </c>
      <c r="C14" s="38" t="s">
        <v>42</v>
      </c>
      <c r="D14" s="31" t="s">
        <v>30</v>
      </c>
      <c r="E14" s="30" t="s">
        <v>44</v>
      </c>
      <c r="F14" s="18" t="s">
        <v>268</v>
      </c>
      <c r="G14" s="18" t="s">
        <v>54</v>
      </c>
      <c r="H14" s="37" t="s">
        <v>60</v>
      </c>
      <c r="I14" s="18" t="s">
        <v>43</v>
      </c>
      <c r="J14" s="18" t="s">
        <v>67</v>
      </c>
      <c r="K14" s="31" t="s">
        <v>22</v>
      </c>
      <c r="L14" s="18" t="s">
        <v>55</v>
      </c>
      <c r="M14" s="37" t="s">
        <v>222</v>
      </c>
      <c r="N14" s="18" t="s">
        <v>44</v>
      </c>
      <c r="O14" s="18" t="s">
        <v>55</v>
      </c>
      <c r="P14" s="18" t="s">
        <v>43</v>
      </c>
      <c r="Q14" s="18" t="s">
        <v>44</v>
      </c>
      <c r="R14" s="37" t="s">
        <v>367</v>
      </c>
      <c r="S14" s="17" t="s">
        <v>67</v>
      </c>
      <c r="T14" s="18" t="s">
        <v>16</v>
      </c>
      <c r="U14" s="38" t="s">
        <v>53</v>
      </c>
      <c r="V14" s="18" t="s">
        <v>55</v>
      </c>
      <c r="W14" s="18" t="s">
        <v>55</v>
      </c>
      <c r="X14" s="18" t="s">
        <v>43</v>
      </c>
      <c r="Y14" s="18" t="s">
        <v>66</v>
      </c>
      <c r="Z14" s="18" t="s">
        <v>67</v>
      </c>
      <c r="AA14" s="18" t="s">
        <v>16</v>
      </c>
      <c r="AB14" s="18" t="s">
        <v>16</v>
      </c>
      <c r="AC14" s="17" t="s">
        <v>67</v>
      </c>
      <c r="AD14" s="18" t="s">
        <v>55</v>
      </c>
      <c r="AE14" s="18" t="s">
        <v>54</v>
      </c>
      <c r="AF14" s="18" t="s">
        <v>67</v>
      </c>
      <c r="AG14" s="37" t="s">
        <v>354</v>
      </c>
      <c r="AH14" s="17" t="s">
        <v>71</v>
      </c>
      <c r="AI14" s="18" t="s">
        <v>71</v>
      </c>
      <c r="AJ14" s="18" t="s">
        <v>111</v>
      </c>
      <c r="AK14" s="37" t="s">
        <v>53</v>
      </c>
      <c r="AL14" s="17" t="s">
        <v>71</v>
      </c>
      <c r="AM14" s="18" t="s">
        <v>29</v>
      </c>
      <c r="AN14" s="17" t="s">
        <v>67</v>
      </c>
      <c r="AO14" s="18" t="s">
        <v>43</v>
      </c>
      <c r="AP14" s="18" t="s">
        <v>16</v>
      </c>
      <c r="AQ14" s="18" t="s">
        <v>43</v>
      </c>
      <c r="AR14" s="17" t="s">
        <v>30</v>
      </c>
      <c r="AS14" s="18" t="s">
        <v>30</v>
      </c>
      <c r="AT14" s="18" t="s">
        <v>43</v>
      </c>
      <c r="AU14" s="37" t="s">
        <v>65</v>
      </c>
      <c r="AV14" s="18" t="s">
        <v>71</v>
      </c>
      <c r="AW14" s="17" t="s">
        <v>24</v>
      </c>
      <c r="AX14" s="18" t="s">
        <v>16</v>
      </c>
      <c r="AY14" s="17" t="s">
        <v>67</v>
      </c>
      <c r="AZ14" s="18" t="s">
        <v>71</v>
      </c>
      <c r="BA14" s="18" t="s">
        <v>43</v>
      </c>
      <c r="BB14" s="37" t="s">
        <v>525</v>
      </c>
      <c r="BC14" s="17" t="s">
        <v>16</v>
      </c>
      <c r="BD14" s="18" t="s">
        <v>71</v>
      </c>
      <c r="BE14" s="37" t="s">
        <v>79</v>
      </c>
      <c r="BF14" s="18" t="s">
        <v>16</v>
      </c>
      <c r="BG14" s="31" t="s">
        <v>22</v>
      </c>
      <c r="BH14" s="17" t="s">
        <v>29</v>
      </c>
      <c r="BI14" s="18" t="s">
        <v>55</v>
      </c>
      <c r="BJ14" s="18" t="s">
        <v>111</v>
      </c>
      <c r="BK14" s="17" t="s">
        <v>29</v>
      </c>
      <c r="BL14" s="18" t="s">
        <v>67</v>
      </c>
      <c r="BM14" s="17" t="s">
        <v>71</v>
      </c>
      <c r="BN14" s="18" t="s">
        <v>55</v>
      </c>
      <c r="BO14" s="18" t="s">
        <v>67</v>
      </c>
      <c r="BP14" s="31" t="s">
        <v>44</v>
      </c>
      <c r="BQ14" s="18" t="s">
        <v>43</v>
      </c>
      <c r="BR14" s="17" t="s">
        <v>71</v>
      </c>
      <c r="BS14" s="18" t="s">
        <v>54</v>
      </c>
      <c r="BT14" s="18" t="s">
        <v>268</v>
      </c>
      <c r="BU14" s="12" t="s">
        <v>66</v>
      </c>
      <c r="BV14" s="12" t="s">
        <v>71</v>
      </c>
      <c r="BW14" s="32" t="s">
        <v>44</v>
      </c>
      <c r="BX14" s="22" t="s">
        <v>43</v>
      </c>
    </row>
    <row r="15" spans="1:76" x14ac:dyDescent="0.35">
      <c r="A15" s="13" t="s">
        <v>393</v>
      </c>
      <c r="B15" s="61" t="s">
        <v>11</v>
      </c>
      <c r="C15" s="17" t="s">
        <v>16</v>
      </c>
      <c r="D15" s="18" t="s">
        <v>30</v>
      </c>
      <c r="E15" s="38" t="s">
        <v>111</v>
      </c>
      <c r="F15" s="31" t="s">
        <v>22</v>
      </c>
      <c r="G15" s="18" t="s">
        <v>44</v>
      </c>
      <c r="H15" s="18" t="s">
        <v>54</v>
      </c>
      <c r="I15" s="18" t="s">
        <v>55</v>
      </c>
      <c r="J15" s="18" t="s">
        <v>16</v>
      </c>
      <c r="K15" s="31" t="s">
        <v>22</v>
      </c>
      <c r="L15" s="18" t="s">
        <v>43</v>
      </c>
      <c r="M15" s="18" t="s">
        <v>55</v>
      </c>
      <c r="N15" s="18" t="s">
        <v>43</v>
      </c>
      <c r="O15" s="18" t="s">
        <v>54</v>
      </c>
      <c r="P15" s="18" t="s">
        <v>55</v>
      </c>
      <c r="Q15" s="18" t="s">
        <v>44</v>
      </c>
      <c r="R15" s="31" t="s">
        <v>22</v>
      </c>
      <c r="S15" s="17" t="s">
        <v>16</v>
      </c>
      <c r="T15" s="18" t="s">
        <v>30</v>
      </c>
      <c r="U15" s="30" t="s">
        <v>22</v>
      </c>
      <c r="V15" s="31" t="s">
        <v>22</v>
      </c>
      <c r="W15" s="18" t="s">
        <v>43</v>
      </c>
      <c r="X15" s="18" t="s">
        <v>55</v>
      </c>
      <c r="Y15" s="18" t="s">
        <v>55</v>
      </c>
      <c r="Z15" s="18" t="s">
        <v>71</v>
      </c>
      <c r="AA15" s="37" t="s">
        <v>41</v>
      </c>
      <c r="AB15" s="18" t="s">
        <v>55</v>
      </c>
      <c r="AC15" s="17" t="s">
        <v>44</v>
      </c>
      <c r="AD15" s="18" t="s">
        <v>55</v>
      </c>
      <c r="AE15" s="18" t="s">
        <v>55</v>
      </c>
      <c r="AF15" s="37" t="s">
        <v>71</v>
      </c>
      <c r="AG15" s="31" t="s">
        <v>22</v>
      </c>
      <c r="AH15" s="30" t="s">
        <v>12</v>
      </c>
      <c r="AI15" s="18" t="s">
        <v>16</v>
      </c>
      <c r="AJ15" s="37" t="s">
        <v>66</v>
      </c>
      <c r="AK15" s="31" t="s">
        <v>22</v>
      </c>
      <c r="AL15" s="17" t="s">
        <v>43</v>
      </c>
      <c r="AM15" s="18" t="s">
        <v>11</v>
      </c>
      <c r="AN15" s="17" t="s">
        <v>30</v>
      </c>
      <c r="AO15" s="18" t="s">
        <v>43</v>
      </c>
      <c r="AP15" s="37" t="s">
        <v>71</v>
      </c>
      <c r="AQ15" s="31" t="s">
        <v>45</v>
      </c>
      <c r="AR15" s="17" t="s">
        <v>16</v>
      </c>
      <c r="AS15" s="18" t="s">
        <v>16</v>
      </c>
      <c r="AT15" s="18" t="s">
        <v>55</v>
      </c>
      <c r="AU15" s="18" t="s">
        <v>44</v>
      </c>
      <c r="AV15" s="18" t="s">
        <v>44</v>
      </c>
      <c r="AW15" s="38" t="s">
        <v>10</v>
      </c>
      <c r="AX15" s="31" t="s">
        <v>44</v>
      </c>
      <c r="AY15" s="17" t="s">
        <v>16</v>
      </c>
      <c r="AZ15" s="18" t="s">
        <v>30</v>
      </c>
      <c r="BA15" s="18" t="s">
        <v>30</v>
      </c>
      <c r="BB15" s="31" t="s">
        <v>22</v>
      </c>
      <c r="BC15" s="17" t="s">
        <v>71</v>
      </c>
      <c r="BD15" s="18" t="s">
        <v>30</v>
      </c>
      <c r="BE15" s="31" t="s">
        <v>22</v>
      </c>
      <c r="BF15" s="18" t="s">
        <v>30</v>
      </c>
      <c r="BG15" s="31" t="s">
        <v>22</v>
      </c>
      <c r="BH15" s="17" t="s">
        <v>16</v>
      </c>
      <c r="BI15" s="18" t="s">
        <v>43</v>
      </c>
      <c r="BJ15" s="18" t="s">
        <v>44</v>
      </c>
      <c r="BK15" s="17" t="s">
        <v>10</v>
      </c>
      <c r="BL15" s="18" t="s">
        <v>55</v>
      </c>
      <c r="BM15" s="17" t="s">
        <v>12</v>
      </c>
      <c r="BN15" s="31" t="s">
        <v>45</v>
      </c>
      <c r="BO15" s="18" t="s">
        <v>16</v>
      </c>
      <c r="BP15" s="37" t="s">
        <v>268</v>
      </c>
      <c r="BQ15" s="37" t="s">
        <v>53</v>
      </c>
      <c r="BR15" s="17" t="s">
        <v>30</v>
      </c>
      <c r="BS15" s="31" t="s">
        <v>45</v>
      </c>
      <c r="BT15" s="31" t="s">
        <v>22</v>
      </c>
      <c r="BU15" s="12" t="s">
        <v>44</v>
      </c>
      <c r="BV15" s="39" t="s">
        <v>67</v>
      </c>
      <c r="BW15" s="39" t="s">
        <v>268</v>
      </c>
      <c r="BX15" s="40" t="s">
        <v>53</v>
      </c>
    </row>
    <row r="16" spans="1:76" x14ac:dyDescent="0.35">
      <c r="A16" s="13" t="s">
        <v>394</v>
      </c>
      <c r="B16" s="61" t="s">
        <v>12</v>
      </c>
      <c r="C16" s="17" t="s">
        <v>12</v>
      </c>
      <c r="D16" s="18" t="s">
        <v>12</v>
      </c>
      <c r="E16" s="17" t="s">
        <v>55</v>
      </c>
      <c r="F16" s="18" t="s">
        <v>22</v>
      </c>
      <c r="G16" s="18" t="s">
        <v>22</v>
      </c>
      <c r="H16" s="18" t="s">
        <v>22</v>
      </c>
      <c r="I16" s="18" t="s">
        <v>44</v>
      </c>
      <c r="J16" s="18" t="s">
        <v>45</v>
      </c>
      <c r="K16" s="18" t="s">
        <v>44</v>
      </c>
      <c r="L16" s="18" t="s">
        <v>45</v>
      </c>
      <c r="M16" s="37" t="s">
        <v>55</v>
      </c>
      <c r="N16" s="37" t="s">
        <v>111</v>
      </c>
      <c r="O16" s="18" t="s">
        <v>44</v>
      </c>
      <c r="P16" s="18" t="s">
        <v>22</v>
      </c>
      <c r="Q16" s="37" t="s">
        <v>43</v>
      </c>
      <c r="R16" s="18" t="s">
        <v>22</v>
      </c>
      <c r="S16" s="17" t="s">
        <v>44</v>
      </c>
      <c r="T16" s="18" t="s">
        <v>12</v>
      </c>
      <c r="U16" s="17" t="s">
        <v>55</v>
      </c>
      <c r="V16" s="18" t="s">
        <v>55</v>
      </c>
      <c r="W16" s="18" t="s">
        <v>22</v>
      </c>
      <c r="X16" s="18" t="s">
        <v>44</v>
      </c>
      <c r="Y16" s="18" t="s">
        <v>44</v>
      </c>
      <c r="Z16" s="18" t="s">
        <v>44</v>
      </c>
      <c r="AA16" s="18" t="s">
        <v>55</v>
      </c>
      <c r="AB16" s="18" t="s">
        <v>44</v>
      </c>
      <c r="AC16" s="17" t="s">
        <v>45</v>
      </c>
      <c r="AD16" s="37" t="s">
        <v>30</v>
      </c>
      <c r="AE16" s="18" t="s">
        <v>44</v>
      </c>
      <c r="AF16" s="18" t="s">
        <v>12</v>
      </c>
      <c r="AG16" s="18" t="s">
        <v>22</v>
      </c>
      <c r="AH16" s="17" t="s">
        <v>12</v>
      </c>
      <c r="AI16" s="18" t="s">
        <v>45</v>
      </c>
      <c r="AJ16" s="18" t="s">
        <v>22</v>
      </c>
      <c r="AK16" s="18" t="s">
        <v>44</v>
      </c>
      <c r="AL16" s="17" t="s">
        <v>44</v>
      </c>
      <c r="AM16" s="18" t="s">
        <v>12</v>
      </c>
      <c r="AN16" s="17" t="s">
        <v>12</v>
      </c>
      <c r="AO16" s="18" t="s">
        <v>22</v>
      </c>
      <c r="AP16" s="18" t="s">
        <v>12</v>
      </c>
      <c r="AQ16" s="18" t="s">
        <v>22</v>
      </c>
      <c r="AR16" s="17" t="s">
        <v>12</v>
      </c>
      <c r="AS16" s="18" t="s">
        <v>45</v>
      </c>
      <c r="AT16" s="18" t="s">
        <v>22</v>
      </c>
      <c r="AU16" s="37" t="s">
        <v>55</v>
      </c>
      <c r="AV16" s="18" t="s">
        <v>44</v>
      </c>
      <c r="AW16" s="17" t="s">
        <v>12</v>
      </c>
      <c r="AX16" s="18" t="s">
        <v>30</v>
      </c>
      <c r="AY16" s="17" t="s">
        <v>12</v>
      </c>
      <c r="AZ16" s="18" t="s">
        <v>44</v>
      </c>
      <c r="BA16" s="18" t="s">
        <v>45</v>
      </c>
      <c r="BB16" s="18" t="s">
        <v>22</v>
      </c>
      <c r="BC16" s="17" t="s">
        <v>45</v>
      </c>
      <c r="BD16" s="18" t="s">
        <v>45</v>
      </c>
      <c r="BE16" s="37" t="s">
        <v>43</v>
      </c>
      <c r="BF16" s="18" t="s">
        <v>55</v>
      </c>
      <c r="BG16" s="37" t="s">
        <v>54</v>
      </c>
      <c r="BH16" s="30" t="s">
        <v>12</v>
      </c>
      <c r="BI16" s="18" t="s">
        <v>22</v>
      </c>
      <c r="BJ16" s="37" t="s">
        <v>43</v>
      </c>
      <c r="BK16" s="30" t="s">
        <v>23</v>
      </c>
      <c r="BL16" s="37" t="s">
        <v>30</v>
      </c>
      <c r="BM16" s="17" t="s">
        <v>44</v>
      </c>
      <c r="BN16" s="18" t="s">
        <v>22</v>
      </c>
      <c r="BO16" s="18" t="s">
        <v>12</v>
      </c>
      <c r="BP16" s="37" t="s">
        <v>43</v>
      </c>
      <c r="BQ16" s="18" t="s">
        <v>22</v>
      </c>
      <c r="BR16" s="30" t="s">
        <v>45</v>
      </c>
      <c r="BS16" s="18" t="s">
        <v>44</v>
      </c>
      <c r="BT16" s="18" t="s">
        <v>22</v>
      </c>
      <c r="BU16" s="39" t="s">
        <v>55</v>
      </c>
      <c r="BV16" s="12" t="s">
        <v>12</v>
      </c>
      <c r="BW16" s="39" t="s">
        <v>43</v>
      </c>
      <c r="BX16" s="22" t="s">
        <v>22</v>
      </c>
    </row>
    <row r="17" spans="1:76" x14ac:dyDescent="0.35">
      <c r="A17" s="13" t="s">
        <v>0</v>
      </c>
      <c r="B17" s="17" t="s">
        <v>0</v>
      </c>
      <c r="C17" s="17" t="s">
        <v>0</v>
      </c>
      <c r="D17" s="18" t="s">
        <v>0</v>
      </c>
      <c r="E17" s="17" t="s">
        <v>0</v>
      </c>
      <c r="F17" s="18" t="s">
        <v>0</v>
      </c>
      <c r="G17" s="18" t="s">
        <v>0</v>
      </c>
      <c r="H17" s="18" t="s">
        <v>0</v>
      </c>
      <c r="I17" s="18" t="s">
        <v>0</v>
      </c>
      <c r="J17" s="18" t="s">
        <v>0</v>
      </c>
      <c r="K17" s="18" t="s">
        <v>0</v>
      </c>
      <c r="L17" s="18" t="s">
        <v>0</v>
      </c>
      <c r="M17" s="18" t="s">
        <v>0</v>
      </c>
      <c r="N17" s="18" t="s">
        <v>0</v>
      </c>
      <c r="O17" s="18" t="s">
        <v>0</v>
      </c>
      <c r="P17" s="18" t="s">
        <v>0</v>
      </c>
      <c r="Q17" s="18" t="s">
        <v>0</v>
      </c>
      <c r="R17" s="18" t="s">
        <v>0</v>
      </c>
      <c r="S17" s="17" t="s">
        <v>0</v>
      </c>
      <c r="T17" s="18" t="s">
        <v>0</v>
      </c>
      <c r="U17" s="17" t="s">
        <v>0</v>
      </c>
      <c r="V17" s="18" t="s">
        <v>0</v>
      </c>
      <c r="W17" s="18" t="s">
        <v>0</v>
      </c>
      <c r="X17" s="18" t="s">
        <v>0</v>
      </c>
      <c r="Y17" s="18" t="s">
        <v>0</v>
      </c>
      <c r="Z17" s="18" t="s">
        <v>0</v>
      </c>
      <c r="AA17" s="18" t="s">
        <v>0</v>
      </c>
      <c r="AB17" s="18" t="s">
        <v>0</v>
      </c>
      <c r="AC17" s="17" t="s">
        <v>0</v>
      </c>
      <c r="AD17" s="18" t="s">
        <v>0</v>
      </c>
      <c r="AE17" s="18" t="s">
        <v>0</v>
      </c>
      <c r="AF17" s="18" t="s">
        <v>0</v>
      </c>
      <c r="AG17" s="18" t="s">
        <v>0</v>
      </c>
      <c r="AH17" s="17" t="s">
        <v>0</v>
      </c>
      <c r="AI17" s="18" t="s">
        <v>0</v>
      </c>
      <c r="AJ17" s="18" t="s">
        <v>0</v>
      </c>
      <c r="AK17" s="18" t="s">
        <v>0</v>
      </c>
      <c r="AL17" s="17" t="s">
        <v>0</v>
      </c>
      <c r="AM17" s="18" t="s">
        <v>0</v>
      </c>
      <c r="AN17" s="17" t="s">
        <v>0</v>
      </c>
      <c r="AO17" s="18" t="s">
        <v>0</v>
      </c>
      <c r="AP17" s="18" t="s">
        <v>0</v>
      </c>
      <c r="AQ17" s="18" t="s">
        <v>0</v>
      </c>
      <c r="AR17" s="17" t="s">
        <v>0</v>
      </c>
      <c r="AS17" s="18" t="s">
        <v>0</v>
      </c>
      <c r="AT17" s="18" t="s">
        <v>0</v>
      </c>
      <c r="AU17" s="18" t="s">
        <v>0</v>
      </c>
      <c r="AV17" s="18" t="s">
        <v>0</v>
      </c>
      <c r="AW17" s="17" t="s">
        <v>0</v>
      </c>
      <c r="AX17" s="18" t="s">
        <v>0</v>
      </c>
      <c r="AY17" s="17" t="s">
        <v>0</v>
      </c>
      <c r="AZ17" s="18" t="s">
        <v>0</v>
      </c>
      <c r="BA17" s="18" t="s">
        <v>0</v>
      </c>
      <c r="BB17" s="18" t="s">
        <v>0</v>
      </c>
      <c r="BC17" s="17" t="s">
        <v>0</v>
      </c>
      <c r="BD17" s="18" t="s">
        <v>0</v>
      </c>
      <c r="BE17" s="18" t="s">
        <v>0</v>
      </c>
      <c r="BF17" s="18" t="s">
        <v>0</v>
      </c>
      <c r="BG17" s="18" t="s">
        <v>0</v>
      </c>
      <c r="BH17" s="17" t="s">
        <v>0</v>
      </c>
      <c r="BI17" s="18" t="s">
        <v>0</v>
      </c>
      <c r="BJ17" s="18" t="s">
        <v>0</v>
      </c>
      <c r="BK17" s="17" t="s">
        <v>0</v>
      </c>
      <c r="BL17" s="18" t="s">
        <v>0</v>
      </c>
      <c r="BM17" s="17" t="s">
        <v>0</v>
      </c>
      <c r="BN17" s="18" t="s">
        <v>0</v>
      </c>
      <c r="BO17" s="18" t="s">
        <v>0</v>
      </c>
      <c r="BP17" s="18" t="s">
        <v>0</v>
      </c>
      <c r="BQ17" s="18" t="s">
        <v>0</v>
      </c>
      <c r="BR17" s="17" t="s">
        <v>0</v>
      </c>
      <c r="BS17" s="18" t="s">
        <v>0</v>
      </c>
      <c r="BT17" s="18" t="s">
        <v>0</v>
      </c>
      <c r="BU17" s="12" t="s">
        <v>0</v>
      </c>
      <c r="BV17" s="12" t="s">
        <v>0</v>
      </c>
      <c r="BW17" s="12" t="s">
        <v>0</v>
      </c>
      <c r="BX17" s="22" t="s">
        <v>0</v>
      </c>
    </row>
    <row r="18" spans="1:76" ht="15" thickBot="1" x14ac:dyDescent="0.4">
      <c r="A18" s="13" t="s">
        <v>6</v>
      </c>
      <c r="B18" s="17" t="s">
        <v>406</v>
      </c>
      <c r="C18" s="17" t="s">
        <v>409</v>
      </c>
      <c r="D18" s="18" t="s">
        <v>411</v>
      </c>
      <c r="E18" s="17" t="s">
        <v>412</v>
      </c>
      <c r="F18" s="18" t="s">
        <v>414</v>
      </c>
      <c r="G18" s="18" t="s">
        <v>415</v>
      </c>
      <c r="H18" s="18" t="s">
        <v>416</v>
      </c>
      <c r="I18" s="18" t="s">
        <v>417</v>
      </c>
      <c r="J18" s="18" t="s">
        <v>184</v>
      </c>
      <c r="K18" s="18" t="s">
        <v>418</v>
      </c>
      <c r="L18" s="18" t="s">
        <v>293</v>
      </c>
      <c r="M18" s="18" t="s">
        <v>420</v>
      </c>
      <c r="N18" s="18" t="s">
        <v>421</v>
      </c>
      <c r="O18" s="18" t="s">
        <v>423</v>
      </c>
      <c r="P18" s="18" t="s">
        <v>424</v>
      </c>
      <c r="Q18" s="18" t="s">
        <v>414</v>
      </c>
      <c r="R18" s="18" t="s">
        <v>425</v>
      </c>
      <c r="S18" s="17" t="s">
        <v>426</v>
      </c>
      <c r="T18" s="18" t="s">
        <v>427</v>
      </c>
      <c r="U18" s="17" t="s">
        <v>428</v>
      </c>
      <c r="V18" s="18" t="s">
        <v>430</v>
      </c>
      <c r="W18" s="18" t="s">
        <v>431</v>
      </c>
      <c r="X18" s="18" t="s">
        <v>108</v>
      </c>
      <c r="Y18" s="18" t="s">
        <v>218</v>
      </c>
      <c r="Z18" s="18" t="s">
        <v>432</v>
      </c>
      <c r="AA18" s="18" t="s">
        <v>433</v>
      </c>
      <c r="AB18" s="18" t="s">
        <v>434</v>
      </c>
      <c r="AC18" s="17" t="s">
        <v>177</v>
      </c>
      <c r="AD18" s="18" t="s">
        <v>436</v>
      </c>
      <c r="AE18" s="18" t="s">
        <v>438</v>
      </c>
      <c r="AF18" s="18" t="s">
        <v>439</v>
      </c>
      <c r="AG18" s="18" t="s">
        <v>9</v>
      </c>
      <c r="AH18" s="17" t="s">
        <v>216</v>
      </c>
      <c r="AI18" s="18" t="s">
        <v>434</v>
      </c>
      <c r="AJ18" s="18" t="s">
        <v>435</v>
      </c>
      <c r="AK18" s="18" t="s">
        <v>59</v>
      </c>
      <c r="AL18" s="17" t="s">
        <v>446</v>
      </c>
      <c r="AM18" s="18" t="s">
        <v>447</v>
      </c>
      <c r="AN18" s="17" t="s">
        <v>449</v>
      </c>
      <c r="AO18" s="18" t="s">
        <v>283</v>
      </c>
      <c r="AP18" s="18" t="s">
        <v>450</v>
      </c>
      <c r="AQ18" s="18" t="s">
        <v>435</v>
      </c>
      <c r="AR18" s="17" t="s">
        <v>452</v>
      </c>
      <c r="AS18" s="18" t="s">
        <v>73</v>
      </c>
      <c r="AT18" s="18" t="s">
        <v>416</v>
      </c>
      <c r="AU18" s="18" t="s">
        <v>157</v>
      </c>
      <c r="AV18" s="18" t="s">
        <v>72</v>
      </c>
      <c r="AW18" s="17" t="s">
        <v>459</v>
      </c>
      <c r="AX18" s="18" t="s">
        <v>461</v>
      </c>
      <c r="AY18" s="17" t="s">
        <v>463</v>
      </c>
      <c r="AZ18" s="18" t="s">
        <v>465</v>
      </c>
      <c r="BA18" s="18" t="s">
        <v>466</v>
      </c>
      <c r="BB18" s="18" t="s">
        <v>19</v>
      </c>
      <c r="BC18" s="17" t="s">
        <v>127</v>
      </c>
      <c r="BD18" s="18" t="s">
        <v>469</v>
      </c>
      <c r="BE18" s="18" t="s">
        <v>415</v>
      </c>
      <c r="BF18" s="18" t="s">
        <v>290</v>
      </c>
      <c r="BG18" s="18" t="s">
        <v>114</v>
      </c>
      <c r="BH18" s="17" t="s">
        <v>305</v>
      </c>
      <c r="BI18" s="18" t="s">
        <v>283</v>
      </c>
      <c r="BJ18" s="18" t="s">
        <v>261</v>
      </c>
      <c r="BK18" s="17" t="s">
        <v>474</v>
      </c>
      <c r="BL18" s="18" t="s">
        <v>476</v>
      </c>
      <c r="BM18" s="17" t="s">
        <v>478</v>
      </c>
      <c r="BN18" s="18" t="s">
        <v>248</v>
      </c>
      <c r="BO18" s="18" t="s">
        <v>480</v>
      </c>
      <c r="BP18" s="18" t="s">
        <v>425</v>
      </c>
      <c r="BQ18" s="18" t="s">
        <v>160</v>
      </c>
      <c r="BR18" s="17" t="s">
        <v>230</v>
      </c>
      <c r="BS18" s="18" t="s">
        <v>451</v>
      </c>
      <c r="BT18" s="18" t="s">
        <v>135</v>
      </c>
      <c r="BU18" s="12" t="s">
        <v>454</v>
      </c>
      <c r="BV18" s="12" t="s">
        <v>373</v>
      </c>
      <c r="BW18" s="12" t="s">
        <v>425</v>
      </c>
      <c r="BX18" s="22" t="s">
        <v>160</v>
      </c>
    </row>
    <row r="19" spans="1:76" s="5" customFormat="1" ht="15" thickBot="1" x14ac:dyDescent="0.4">
      <c r="A19" s="23" t="s">
        <v>7</v>
      </c>
      <c r="B19" s="24" t="s">
        <v>407</v>
      </c>
      <c r="C19" s="24" t="s">
        <v>410</v>
      </c>
      <c r="D19" s="25" t="s">
        <v>350</v>
      </c>
      <c r="E19" s="24" t="s">
        <v>115</v>
      </c>
      <c r="F19" s="25" t="s">
        <v>402</v>
      </c>
      <c r="G19" s="25" t="s">
        <v>306</v>
      </c>
      <c r="H19" s="25" t="s">
        <v>371</v>
      </c>
      <c r="I19" s="25" t="s">
        <v>307</v>
      </c>
      <c r="J19" s="25" t="s">
        <v>329</v>
      </c>
      <c r="K19" s="25" t="s">
        <v>419</v>
      </c>
      <c r="L19" s="25" t="s">
        <v>292</v>
      </c>
      <c r="M19" s="25" t="s">
        <v>419</v>
      </c>
      <c r="N19" s="25" t="s">
        <v>422</v>
      </c>
      <c r="O19" s="25" t="s">
        <v>395</v>
      </c>
      <c r="P19" s="25" t="s">
        <v>414</v>
      </c>
      <c r="Q19" s="25" t="s">
        <v>395</v>
      </c>
      <c r="R19" s="25" t="s">
        <v>400</v>
      </c>
      <c r="S19" s="24" t="s">
        <v>212</v>
      </c>
      <c r="T19" s="25" t="s">
        <v>374</v>
      </c>
      <c r="U19" s="24" t="s">
        <v>429</v>
      </c>
      <c r="V19" s="25" t="s">
        <v>415</v>
      </c>
      <c r="W19" s="25" t="s">
        <v>365</v>
      </c>
      <c r="X19" s="25" t="s">
        <v>83</v>
      </c>
      <c r="Y19" s="25" t="s">
        <v>294</v>
      </c>
      <c r="Z19" s="25" t="s">
        <v>69</v>
      </c>
      <c r="AA19" s="25" t="s">
        <v>295</v>
      </c>
      <c r="AB19" s="25" t="s">
        <v>435</v>
      </c>
      <c r="AC19" s="24" t="s">
        <v>290</v>
      </c>
      <c r="AD19" s="25" t="s">
        <v>437</v>
      </c>
      <c r="AE19" s="25" t="s">
        <v>184</v>
      </c>
      <c r="AF19" s="25" t="s">
        <v>440</v>
      </c>
      <c r="AG19" s="25" t="s">
        <v>114</v>
      </c>
      <c r="AH19" s="24" t="s">
        <v>443</v>
      </c>
      <c r="AI19" s="25" t="s">
        <v>444</v>
      </c>
      <c r="AJ19" s="25" t="s">
        <v>69</v>
      </c>
      <c r="AK19" s="25" t="s">
        <v>331</v>
      </c>
      <c r="AL19" s="24" t="s">
        <v>433</v>
      </c>
      <c r="AM19" s="25" t="s">
        <v>448</v>
      </c>
      <c r="AN19" s="24" t="s">
        <v>339</v>
      </c>
      <c r="AO19" s="25" t="s">
        <v>286</v>
      </c>
      <c r="AP19" s="25" t="s">
        <v>281</v>
      </c>
      <c r="AQ19" s="25" t="s">
        <v>451</v>
      </c>
      <c r="AR19" s="24" t="s">
        <v>440</v>
      </c>
      <c r="AS19" s="25" t="s">
        <v>177</v>
      </c>
      <c r="AT19" s="25" t="s">
        <v>453</v>
      </c>
      <c r="AU19" s="25" t="s">
        <v>454</v>
      </c>
      <c r="AV19" s="25" t="s">
        <v>380</v>
      </c>
      <c r="AW19" s="24" t="s">
        <v>460</v>
      </c>
      <c r="AX19" s="25" t="s">
        <v>462</v>
      </c>
      <c r="AY19" s="24" t="s">
        <v>464</v>
      </c>
      <c r="AZ19" s="25" t="s">
        <v>383</v>
      </c>
      <c r="BA19" s="25" t="s">
        <v>467</v>
      </c>
      <c r="BB19" s="25" t="s">
        <v>28</v>
      </c>
      <c r="BC19" s="24" t="s">
        <v>468</v>
      </c>
      <c r="BD19" s="25" t="s">
        <v>470</v>
      </c>
      <c r="BE19" s="25" t="s">
        <v>251</v>
      </c>
      <c r="BF19" s="25" t="s">
        <v>142</v>
      </c>
      <c r="BG19" s="25" t="s">
        <v>20</v>
      </c>
      <c r="BH19" s="24" t="s">
        <v>472</v>
      </c>
      <c r="BI19" s="25" t="s">
        <v>473</v>
      </c>
      <c r="BJ19" s="25" t="s">
        <v>341</v>
      </c>
      <c r="BK19" s="24" t="s">
        <v>475</v>
      </c>
      <c r="BL19" s="25" t="s">
        <v>477</v>
      </c>
      <c r="BM19" s="24" t="s">
        <v>479</v>
      </c>
      <c r="BN19" s="25" t="s">
        <v>252</v>
      </c>
      <c r="BO19" s="25" t="s">
        <v>481</v>
      </c>
      <c r="BP19" s="25" t="s">
        <v>304</v>
      </c>
      <c r="BQ19" s="25" t="s">
        <v>425</v>
      </c>
      <c r="BR19" s="24" t="s">
        <v>486</v>
      </c>
      <c r="BS19" s="25" t="s">
        <v>434</v>
      </c>
      <c r="BT19" s="25" t="s">
        <v>487</v>
      </c>
      <c r="BU19" s="26" t="s">
        <v>488</v>
      </c>
      <c r="BV19" s="26" t="s">
        <v>109</v>
      </c>
      <c r="BW19" s="26" t="s">
        <v>304</v>
      </c>
      <c r="BX19" s="27" t="s">
        <v>425</v>
      </c>
    </row>
    <row r="20" spans="1:76" s="5" customFormat="1" x14ac:dyDescent="0.35">
      <c r="A20" s="5" t="s">
        <v>1347</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row>
    <row r="21" spans="1:76" s="5" customFormat="1" x14ac:dyDescent="0.35">
      <c r="A21" s="5" t="s">
        <v>1348</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row>
    <row r="22" spans="1:76" s="5" customFormat="1" x14ac:dyDescent="0.35">
      <c r="A22" s="5" t="s">
        <v>1349</v>
      </c>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BX11"/>
  <sheetViews>
    <sheetView showGridLines="0" workbookViewId="0">
      <pane xSplit="1" topLeftCell="B1" activePane="topRight" state="frozenSplit"/>
      <selection pane="topRight"/>
    </sheetView>
  </sheetViews>
  <sheetFormatPr defaultRowHeight="14.5" x14ac:dyDescent="0.35"/>
  <cols>
    <col min="1" max="1" width="83.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1497</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75</v>
      </c>
      <c r="C3" s="15" t="s">
        <v>34</v>
      </c>
      <c r="D3" s="16" t="s">
        <v>21</v>
      </c>
      <c r="E3" s="15" t="s">
        <v>34</v>
      </c>
      <c r="F3" s="16" t="s">
        <v>40</v>
      </c>
      <c r="G3" s="16" t="s">
        <v>89</v>
      </c>
      <c r="H3" s="16" t="s">
        <v>60</v>
      </c>
      <c r="I3" s="34" t="s">
        <v>27</v>
      </c>
      <c r="J3" s="29" t="s">
        <v>28</v>
      </c>
      <c r="K3" s="16" t="s">
        <v>40</v>
      </c>
      <c r="L3" s="29" t="s">
        <v>71</v>
      </c>
      <c r="M3" s="34" t="s">
        <v>49</v>
      </c>
      <c r="N3" s="34" t="s">
        <v>88</v>
      </c>
      <c r="O3" s="34" t="s">
        <v>49</v>
      </c>
      <c r="P3" s="34" t="s">
        <v>51</v>
      </c>
      <c r="Q3" s="16" t="s">
        <v>50</v>
      </c>
      <c r="R3" s="16" t="s">
        <v>52</v>
      </c>
      <c r="S3" s="15" t="s">
        <v>75</v>
      </c>
      <c r="T3" s="16" t="s">
        <v>34</v>
      </c>
      <c r="U3" s="35" t="s">
        <v>297</v>
      </c>
      <c r="V3" s="16" t="s">
        <v>52</v>
      </c>
      <c r="W3" s="16" t="s">
        <v>40</v>
      </c>
      <c r="X3" s="16" t="s">
        <v>75</v>
      </c>
      <c r="Y3" s="16" t="s">
        <v>34</v>
      </c>
      <c r="Z3" s="29" t="s">
        <v>19</v>
      </c>
      <c r="AA3" s="16" t="s">
        <v>15</v>
      </c>
      <c r="AB3" s="29" t="s">
        <v>66</v>
      </c>
      <c r="AC3" s="15" t="s">
        <v>21</v>
      </c>
      <c r="AD3" s="16" t="s">
        <v>21</v>
      </c>
      <c r="AE3" s="16" t="s">
        <v>75</v>
      </c>
      <c r="AF3" s="34" t="s">
        <v>20</v>
      </c>
      <c r="AG3" s="29" t="s">
        <v>22</v>
      </c>
      <c r="AH3" s="15" t="s">
        <v>75</v>
      </c>
      <c r="AI3" s="16" t="s">
        <v>21</v>
      </c>
      <c r="AJ3" s="34" t="s">
        <v>20</v>
      </c>
      <c r="AK3" s="29" t="s">
        <v>53</v>
      </c>
      <c r="AL3" s="35" t="s">
        <v>9</v>
      </c>
      <c r="AM3" s="29" t="s">
        <v>75</v>
      </c>
      <c r="AN3" s="15" t="s">
        <v>75</v>
      </c>
      <c r="AO3" s="34" t="s">
        <v>310</v>
      </c>
      <c r="AP3" s="29" t="s">
        <v>19</v>
      </c>
      <c r="AQ3" s="16" t="s">
        <v>89</v>
      </c>
      <c r="AR3" s="28" t="s">
        <v>15</v>
      </c>
      <c r="AS3" s="16" t="s">
        <v>75</v>
      </c>
      <c r="AT3" s="16" t="s">
        <v>50</v>
      </c>
      <c r="AU3" s="16" t="s">
        <v>114</v>
      </c>
      <c r="AV3" s="16" t="s">
        <v>114</v>
      </c>
      <c r="AW3" s="15" t="s">
        <v>75</v>
      </c>
      <c r="AX3" s="16" t="s">
        <v>34</v>
      </c>
      <c r="AY3" s="15" t="s">
        <v>75</v>
      </c>
      <c r="AZ3" s="29" t="s">
        <v>15</v>
      </c>
      <c r="BA3" s="34" t="s">
        <v>27</v>
      </c>
      <c r="BB3" s="29" t="s">
        <v>55</v>
      </c>
      <c r="BC3" s="15" t="s">
        <v>75</v>
      </c>
      <c r="BD3" s="34" t="s">
        <v>114</v>
      </c>
      <c r="BE3" s="16" t="s">
        <v>40</v>
      </c>
      <c r="BF3" s="29" t="s">
        <v>15</v>
      </c>
      <c r="BG3" s="34" t="s">
        <v>713</v>
      </c>
      <c r="BH3" s="35" t="s">
        <v>34</v>
      </c>
      <c r="BI3" s="16" t="s">
        <v>52</v>
      </c>
      <c r="BJ3" s="29" t="s">
        <v>41</v>
      </c>
      <c r="BK3" s="28" t="s">
        <v>15</v>
      </c>
      <c r="BL3" s="34" t="s">
        <v>20</v>
      </c>
      <c r="BM3" s="35" t="s">
        <v>20</v>
      </c>
      <c r="BN3" s="16" t="s">
        <v>114</v>
      </c>
      <c r="BO3" s="29" t="s">
        <v>15</v>
      </c>
      <c r="BP3" s="29" t="s">
        <v>42</v>
      </c>
      <c r="BQ3" s="16" t="s">
        <v>358</v>
      </c>
      <c r="BR3" s="35" t="s">
        <v>27</v>
      </c>
      <c r="BS3" s="16" t="s">
        <v>34</v>
      </c>
      <c r="BT3" s="34" t="s">
        <v>107</v>
      </c>
      <c r="BU3" s="29" t="s">
        <v>125</v>
      </c>
      <c r="BV3" s="46" t="s">
        <v>19</v>
      </c>
      <c r="BW3" s="46" t="s">
        <v>42</v>
      </c>
      <c r="BX3" s="21" t="s">
        <v>358</v>
      </c>
    </row>
    <row r="4" spans="1:76" x14ac:dyDescent="0.35">
      <c r="A4" s="13" t="s">
        <v>634</v>
      </c>
      <c r="B4" s="17" t="s">
        <v>501</v>
      </c>
      <c r="C4" s="17" t="s">
        <v>300</v>
      </c>
      <c r="D4" s="18" t="s">
        <v>248</v>
      </c>
      <c r="E4" s="17" t="s">
        <v>501</v>
      </c>
      <c r="F4" s="18" t="s">
        <v>248</v>
      </c>
      <c r="G4" s="18" t="s">
        <v>80</v>
      </c>
      <c r="H4" s="18" t="s">
        <v>293</v>
      </c>
      <c r="I4" s="31" t="s">
        <v>303</v>
      </c>
      <c r="J4" s="37" t="s">
        <v>298</v>
      </c>
      <c r="K4" s="37" t="s">
        <v>269</v>
      </c>
      <c r="L4" s="37" t="s">
        <v>308</v>
      </c>
      <c r="M4" s="31" t="s">
        <v>303</v>
      </c>
      <c r="N4" s="31" t="s">
        <v>95</v>
      </c>
      <c r="O4" s="31" t="s">
        <v>303</v>
      </c>
      <c r="P4" s="31" t="s">
        <v>251</v>
      </c>
      <c r="Q4" s="18" t="s">
        <v>293</v>
      </c>
      <c r="R4" s="18" t="s">
        <v>501</v>
      </c>
      <c r="S4" s="17" t="s">
        <v>248</v>
      </c>
      <c r="T4" s="18" t="s">
        <v>501</v>
      </c>
      <c r="U4" s="30" t="s">
        <v>299</v>
      </c>
      <c r="V4" s="18" t="s">
        <v>501</v>
      </c>
      <c r="W4" s="18" t="s">
        <v>269</v>
      </c>
      <c r="X4" s="18" t="s">
        <v>248</v>
      </c>
      <c r="Y4" s="18" t="s">
        <v>501</v>
      </c>
      <c r="Z4" s="37" t="s">
        <v>269</v>
      </c>
      <c r="AA4" s="37" t="s">
        <v>269</v>
      </c>
      <c r="AB4" s="37" t="s">
        <v>292</v>
      </c>
      <c r="AC4" s="17" t="s">
        <v>80</v>
      </c>
      <c r="AD4" s="18" t="s">
        <v>80</v>
      </c>
      <c r="AE4" s="18" t="s">
        <v>248</v>
      </c>
      <c r="AF4" s="31" t="s">
        <v>251</v>
      </c>
      <c r="AG4" s="37" t="s">
        <v>56</v>
      </c>
      <c r="AH4" s="17" t="s">
        <v>248</v>
      </c>
      <c r="AI4" s="18" t="s">
        <v>80</v>
      </c>
      <c r="AJ4" s="31" t="s">
        <v>251</v>
      </c>
      <c r="AK4" s="37" t="s">
        <v>292</v>
      </c>
      <c r="AL4" s="30" t="s">
        <v>293</v>
      </c>
      <c r="AM4" s="37" t="s">
        <v>248</v>
      </c>
      <c r="AN4" s="17" t="s">
        <v>248</v>
      </c>
      <c r="AO4" s="31" t="s">
        <v>415</v>
      </c>
      <c r="AP4" s="37" t="s">
        <v>298</v>
      </c>
      <c r="AQ4" s="18" t="s">
        <v>80</v>
      </c>
      <c r="AR4" s="38" t="s">
        <v>269</v>
      </c>
      <c r="AS4" s="18" t="s">
        <v>501</v>
      </c>
      <c r="AT4" s="18" t="s">
        <v>300</v>
      </c>
      <c r="AU4" s="18" t="s">
        <v>300</v>
      </c>
      <c r="AV4" s="18" t="s">
        <v>300</v>
      </c>
      <c r="AW4" s="17" t="s">
        <v>501</v>
      </c>
      <c r="AX4" s="18" t="s">
        <v>501</v>
      </c>
      <c r="AY4" s="17" t="s">
        <v>248</v>
      </c>
      <c r="AZ4" s="37" t="s">
        <v>80</v>
      </c>
      <c r="BA4" s="31" t="s">
        <v>95</v>
      </c>
      <c r="BB4" s="37" t="s">
        <v>597</v>
      </c>
      <c r="BC4" s="17" t="s">
        <v>501</v>
      </c>
      <c r="BD4" s="31" t="s">
        <v>300</v>
      </c>
      <c r="BE4" s="18" t="s">
        <v>80</v>
      </c>
      <c r="BF4" s="37" t="s">
        <v>269</v>
      </c>
      <c r="BG4" s="31" t="s">
        <v>368</v>
      </c>
      <c r="BH4" s="17" t="s">
        <v>501</v>
      </c>
      <c r="BI4" s="18" t="s">
        <v>501</v>
      </c>
      <c r="BJ4" s="37" t="s">
        <v>269</v>
      </c>
      <c r="BK4" s="38" t="s">
        <v>80</v>
      </c>
      <c r="BL4" s="31" t="s">
        <v>251</v>
      </c>
      <c r="BM4" s="30" t="s">
        <v>251</v>
      </c>
      <c r="BN4" s="18" t="s">
        <v>293</v>
      </c>
      <c r="BO4" s="37" t="s">
        <v>269</v>
      </c>
      <c r="BP4" s="37" t="s">
        <v>252</v>
      </c>
      <c r="BQ4" s="18" t="s">
        <v>501</v>
      </c>
      <c r="BR4" s="30" t="s">
        <v>303</v>
      </c>
      <c r="BS4" s="18" t="s">
        <v>300</v>
      </c>
      <c r="BT4" s="31" t="s">
        <v>590</v>
      </c>
      <c r="BU4" s="37" t="s">
        <v>252</v>
      </c>
      <c r="BV4" s="39" t="s">
        <v>298</v>
      </c>
      <c r="BW4" s="39" t="s">
        <v>252</v>
      </c>
      <c r="BX4" s="22" t="s">
        <v>501</v>
      </c>
    </row>
    <row r="5" spans="1:76" x14ac:dyDescent="0.35">
      <c r="A5" s="13" t="s">
        <v>1</v>
      </c>
      <c r="B5" s="17" t="s">
        <v>23</v>
      </c>
      <c r="C5" s="17" t="s">
        <v>45</v>
      </c>
      <c r="D5" s="18" t="s">
        <v>45</v>
      </c>
      <c r="E5" s="17" t="s">
        <v>45</v>
      </c>
      <c r="F5" s="37" t="s">
        <v>44</v>
      </c>
      <c r="G5" s="18" t="s">
        <v>22</v>
      </c>
      <c r="H5" s="18" t="s">
        <v>22</v>
      </c>
      <c r="I5" s="18" t="s">
        <v>22</v>
      </c>
      <c r="J5" s="18" t="s">
        <v>45</v>
      </c>
      <c r="K5" s="18" t="s">
        <v>22</v>
      </c>
      <c r="L5" s="18" t="s">
        <v>22</v>
      </c>
      <c r="M5" s="18" t="s">
        <v>45</v>
      </c>
      <c r="N5" s="18" t="s">
        <v>22</v>
      </c>
      <c r="O5" s="18" t="s">
        <v>22</v>
      </c>
      <c r="P5" s="18" t="s">
        <v>22</v>
      </c>
      <c r="Q5" s="37" t="s">
        <v>44</v>
      </c>
      <c r="R5" s="18" t="s">
        <v>22</v>
      </c>
      <c r="S5" s="17" t="s">
        <v>45</v>
      </c>
      <c r="T5" s="18" t="s">
        <v>45</v>
      </c>
      <c r="U5" s="38" t="s">
        <v>44</v>
      </c>
      <c r="V5" s="18" t="s">
        <v>22</v>
      </c>
      <c r="W5" s="18" t="s">
        <v>22</v>
      </c>
      <c r="X5" s="18" t="s">
        <v>22</v>
      </c>
      <c r="Y5" s="37" t="s">
        <v>44</v>
      </c>
      <c r="Z5" s="37" t="s">
        <v>44</v>
      </c>
      <c r="AA5" s="18" t="s">
        <v>22</v>
      </c>
      <c r="AB5" s="18" t="s">
        <v>22</v>
      </c>
      <c r="AC5" s="17" t="s">
        <v>45</v>
      </c>
      <c r="AD5" s="18" t="s">
        <v>45</v>
      </c>
      <c r="AE5" s="18" t="s">
        <v>45</v>
      </c>
      <c r="AF5" s="18" t="s">
        <v>45</v>
      </c>
      <c r="AG5" s="18" t="s">
        <v>22</v>
      </c>
      <c r="AH5" s="38" t="s">
        <v>23</v>
      </c>
      <c r="AI5" s="18" t="s">
        <v>22</v>
      </c>
      <c r="AJ5" s="18" t="s">
        <v>22</v>
      </c>
      <c r="AK5" s="18" t="s">
        <v>22</v>
      </c>
      <c r="AL5" s="17" t="s">
        <v>45</v>
      </c>
      <c r="AM5" s="18" t="s">
        <v>45</v>
      </c>
      <c r="AN5" s="17" t="s">
        <v>45</v>
      </c>
      <c r="AO5" s="37" t="s">
        <v>44</v>
      </c>
      <c r="AP5" s="18" t="s">
        <v>22</v>
      </c>
      <c r="AQ5" s="18" t="s">
        <v>45</v>
      </c>
      <c r="AR5" s="17" t="s">
        <v>45</v>
      </c>
      <c r="AS5" s="18" t="s">
        <v>45</v>
      </c>
      <c r="AT5" s="18" t="s">
        <v>22</v>
      </c>
      <c r="AU5" s="18" t="s">
        <v>45</v>
      </c>
      <c r="AV5" s="18" t="s">
        <v>45</v>
      </c>
      <c r="AW5" s="17" t="s">
        <v>45</v>
      </c>
      <c r="AX5" s="18" t="s">
        <v>45</v>
      </c>
      <c r="AY5" s="30" t="s">
        <v>22</v>
      </c>
      <c r="AZ5" s="37" t="s">
        <v>44</v>
      </c>
      <c r="BA5" s="18" t="s">
        <v>45</v>
      </c>
      <c r="BB5" s="18" t="s">
        <v>22</v>
      </c>
      <c r="BC5" s="17" t="s">
        <v>45</v>
      </c>
      <c r="BD5" s="18" t="s">
        <v>45</v>
      </c>
      <c r="BE5" s="37" t="s">
        <v>44</v>
      </c>
      <c r="BF5" s="18" t="s">
        <v>22</v>
      </c>
      <c r="BG5" s="18" t="s">
        <v>22</v>
      </c>
      <c r="BH5" s="30" t="s">
        <v>45</v>
      </c>
      <c r="BI5" s="18" t="s">
        <v>22</v>
      </c>
      <c r="BJ5" s="37" t="s">
        <v>44</v>
      </c>
      <c r="BK5" s="17" t="s">
        <v>45</v>
      </c>
      <c r="BL5" s="18" t="s">
        <v>45</v>
      </c>
      <c r="BM5" s="17" t="s">
        <v>45</v>
      </c>
      <c r="BN5" s="37" t="s">
        <v>44</v>
      </c>
      <c r="BO5" s="18" t="s">
        <v>45</v>
      </c>
      <c r="BP5" s="18" t="s">
        <v>22</v>
      </c>
      <c r="BQ5" s="37" t="s">
        <v>44</v>
      </c>
      <c r="BR5" s="17" t="s">
        <v>45</v>
      </c>
      <c r="BS5" s="18" t="s">
        <v>45</v>
      </c>
      <c r="BT5" s="18" t="s">
        <v>22</v>
      </c>
      <c r="BU5" s="18" t="s">
        <v>45</v>
      </c>
      <c r="BV5" s="12" t="s">
        <v>22</v>
      </c>
      <c r="BW5" s="12" t="s">
        <v>22</v>
      </c>
      <c r="BX5" s="40" t="s">
        <v>44</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8"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5"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BX11"/>
  <sheetViews>
    <sheetView showGridLines="0" workbookViewId="0">
      <pane xSplit="1" topLeftCell="B1" activePane="topRight" state="frozenSplit"/>
      <selection pane="topRight"/>
    </sheetView>
  </sheetViews>
  <sheetFormatPr defaultRowHeight="14.5" x14ac:dyDescent="0.35"/>
  <cols>
    <col min="1" max="1" width="83.3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1498</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39</v>
      </c>
      <c r="C3" s="35" t="s">
        <v>135</v>
      </c>
      <c r="D3" s="29" t="s">
        <v>9</v>
      </c>
      <c r="E3" s="15" t="s">
        <v>38</v>
      </c>
      <c r="F3" s="16" t="s">
        <v>241</v>
      </c>
      <c r="G3" s="29" t="s">
        <v>50</v>
      </c>
      <c r="H3" s="16" t="s">
        <v>88</v>
      </c>
      <c r="I3" s="16" t="s">
        <v>124</v>
      </c>
      <c r="J3" s="29" t="s">
        <v>75</v>
      </c>
      <c r="K3" s="29" t="s">
        <v>89</v>
      </c>
      <c r="L3" s="16" t="s">
        <v>88</v>
      </c>
      <c r="M3" s="34" t="s">
        <v>382</v>
      </c>
      <c r="N3" s="34" t="s">
        <v>398</v>
      </c>
      <c r="O3" s="16" t="s">
        <v>107</v>
      </c>
      <c r="P3" s="16" t="s">
        <v>49</v>
      </c>
      <c r="Q3" s="34" t="s">
        <v>494</v>
      </c>
      <c r="R3" s="34" t="s">
        <v>310</v>
      </c>
      <c r="S3" s="28" t="s">
        <v>20</v>
      </c>
      <c r="T3" s="34" t="s">
        <v>103</v>
      </c>
      <c r="U3" s="35" t="s">
        <v>103</v>
      </c>
      <c r="V3" s="16" t="s">
        <v>413</v>
      </c>
      <c r="W3" s="16" t="s">
        <v>27</v>
      </c>
      <c r="X3" s="16" t="s">
        <v>39</v>
      </c>
      <c r="Y3" s="16" t="s">
        <v>39</v>
      </c>
      <c r="Z3" s="16" t="s">
        <v>124</v>
      </c>
      <c r="AA3" s="16" t="s">
        <v>20</v>
      </c>
      <c r="AB3" s="29" t="s">
        <v>21</v>
      </c>
      <c r="AC3" s="15" t="s">
        <v>20</v>
      </c>
      <c r="AD3" s="16" t="s">
        <v>39</v>
      </c>
      <c r="AE3" s="16" t="s">
        <v>59</v>
      </c>
      <c r="AF3" s="16" t="s">
        <v>39</v>
      </c>
      <c r="AG3" s="16" t="s">
        <v>413</v>
      </c>
      <c r="AH3" s="15" t="s">
        <v>39</v>
      </c>
      <c r="AI3" s="16" t="s">
        <v>124</v>
      </c>
      <c r="AJ3" s="16" t="s">
        <v>38</v>
      </c>
      <c r="AK3" s="29" t="s">
        <v>358</v>
      </c>
      <c r="AL3" s="28" t="s">
        <v>20</v>
      </c>
      <c r="AM3" s="34" t="s">
        <v>39</v>
      </c>
      <c r="AN3" s="15" t="s">
        <v>124</v>
      </c>
      <c r="AO3" s="16" t="s">
        <v>27</v>
      </c>
      <c r="AP3" s="29" t="s">
        <v>9</v>
      </c>
      <c r="AQ3" s="34" t="s">
        <v>103</v>
      </c>
      <c r="AR3" s="15" t="s">
        <v>27</v>
      </c>
      <c r="AS3" s="34" t="s">
        <v>135</v>
      </c>
      <c r="AT3" s="34" t="s">
        <v>18</v>
      </c>
      <c r="AU3" s="16" t="s">
        <v>39</v>
      </c>
      <c r="AV3" s="29" t="s">
        <v>34</v>
      </c>
      <c r="AW3" s="15" t="s">
        <v>38</v>
      </c>
      <c r="AX3" s="16" t="s">
        <v>124</v>
      </c>
      <c r="AY3" s="28" t="s">
        <v>9</v>
      </c>
      <c r="AZ3" s="16" t="s">
        <v>38</v>
      </c>
      <c r="BA3" s="34" t="s">
        <v>223</v>
      </c>
      <c r="BB3" s="29" t="s">
        <v>354</v>
      </c>
      <c r="BC3" s="35" t="s">
        <v>18</v>
      </c>
      <c r="BD3" s="16" t="s">
        <v>39</v>
      </c>
      <c r="BE3" s="29" t="s">
        <v>65</v>
      </c>
      <c r="BF3" s="29" t="s">
        <v>114</v>
      </c>
      <c r="BG3" s="34" t="s">
        <v>529</v>
      </c>
      <c r="BH3" s="35" t="s">
        <v>124</v>
      </c>
      <c r="BI3" s="29" t="s">
        <v>65</v>
      </c>
      <c r="BJ3" s="29" t="s">
        <v>21</v>
      </c>
      <c r="BK3" s="15" t="s">
        <v>38</v>
      </c>
      <c r="BL3" s="16" t="s">
        <v>39</v>
      </c>
      <c r="BM3" s="35" t="s">
        <v>59</v>
      </c>
      <c r="BN3" s="29" t="s">
        <v>34</v>
      </c>
      <c r="BO3" s="16" t="s">
        <v>27</v>
      </c>
      <c r="BP3" s="16" t="s">
        <v>88</v>
      </c>
      <c r="BQ3" s="34" t="s">
        <v>64</v>
      </c>
      <c r="BR3" s="15" t="s">
        <v>124</v>
      </c>
      <c r="BS3" s="16" t="s">
        <v>39</v>
      </c>
      <c r="BT3" s="29" t="s">
        <v>79</v>
      </c>
      <c r="BU3" s="16" t="s">
        <v>59</v>
      </c>
      <c r="BV3" s="46" t="s">
        <v>9</v>
      </c>
      <c r="BW3" s="19" t="s">
        <v>88</v>
      </c>
      <c r="BX3" s="36" t="s">
        <v>64</v>
      </c>
    </row>
    <row r="4" spans="1:76" x14ac:dyDescent="0.35">
      <c r="A4" s="13" t="s">
        <v>634</v>
      </c>
      <c r="B4" s="17" t="s">
        <v>435</v>
      </c>
      <c r="C4" s="30" t="s">
        <v>368</v>
      </c>
      <c r="D4" s="37" t="s">
        <v>293</v>
      </c>
      <c r="E4" s="17" t="s">
        <v>435</v>
      </c>
      <c r="F4" s="18" t="s">
        <v>435</v>
      </c>
      <c r="G4" s="37" t="s">
        <v>293</v>
      </c>
      <c r="H4" s="18" t="s">
        <v>95</v>
      </c>
      <c r="I4" s="18" t="s">
        <v>90</v>
      </c>
      <c r="J4" s="37" t="s">
        <v>501</v>
      </c>
      <c r="K4" s="37" t="s">
        <v>80</v>
      </c>
      <c r="L4" s="18" t="s">
        <v>95</v>
      </c>
      <c r="M4" s="31" t="s">
        <v>416</v>
      </c>
      <c r="N4" s="31" t="s">
        <v>416</v>
      </c>
      <c r="O4" s="18" t="s">
        <v>371</v>
      </c>
      <c r="P4" s="18" t="s">
        <v>303</v>
      </c>
      <c r="Q4" s="31" t="s">
        <v>603</v>
      </c>
      <c r="R4" s="31" t="s">
        <v>57</v>
      </c>
      <c r="S4" s="38" t="s">
        <v>303</v>
      </c>
      <c r="T4" s="31" t="s">
        <v>371</v>
      </c>
      <c r="U4" s="30" t="s">
        <v>368</v>
      </c>
      <c r="V4" s="18" t="s">
        <v>371</v>
      </c>
      <c r="W4" s="18" t="s">
        <v>303</v>
      </c>
      <c r="X4" s="18" t="s">
        <v>90</v>
      </c>
      <c r="Y4" s="18" t="s">
        <v>435</v>
      </c>
      <c r="Z4" s="18" t="s">
        <v>590</v>
      </c>
      <c r="AA4" s="18" t="s">
        <v>303</v>
      </c>
      <c r="AB4" s="37" t="s">
        <v>248</v>
      </c>
      <c r="AC4" s="17" t="s">
        <v>303</v>
      </c>
      <c r="AD4" s="18" t="s">
        <v>435</v>
      </c>
      <c r="AE4" s="18" t="s">
        <v>590</v>
      </c>
      <c r="AF4" s="18" t="s">
        <v>435</v>
      </c>
      <c r="AG4" s="31" t="s">
        <v>368</v>
      </c>
      <c r="AH4" s="17" t="s">
        <v>435</v>
      </c>
      <c r="AI4" s="18" t="s">
        <v>90</v>
      </c>
      <c r="AJ4" s="18" t="s">
        <v>90</v>
      </c>
      <c r="AK4" s="37" t="s">
        <v>248</v>
      </c>
      <c r="AL4" s="17" t="s">
        <v>303</v>
      </c>
      <c r="AM4" s="18" t="s">
        <v>90</v>
      </c>
      <c r="AN4" s="17" t="s">
        <v>90</v>
      </c>
      <c r="AO4" s="18" t="s">
        <v>95</v>
      </c>
      <c r="AP4" s="37" t="s">
        <v>293</v>
      </c>
      <c r="AQ4" s="31" t="s">
        <v>368</v>
      </c>
      <c r="AR4" s="17" t="s">
        <v>303</v>
      </c>
      <c r="AS4" s="31" t="s">
        <v>368</v>
      </c>
      <c r="AT4" s="31" t="s">
        <v>57</v>
      </c>
      <c r="AU4" s="18" t="s">
        <v>90</v>
      </c>
      <c r="AV4" s="37" t="s">
        <v>300</v>
      </c>
      <c r="AW4" s="17" t="s">
        <v>95</v>
      </c>
      <c r="AX4" s="18" t="s">
        <v>90</v>
      </c>
      <c r="AY4" s="38" t="s">
        <v>251</v>
      </c>
      <c r="AZ4" s="18" t="s">
        <v>435</v>
      </c>
      <c r="BA4" s="31" t="s">
        <v>92</v>
      </c>
      <c r="BB4" s="37" t="s">
        <v>293</v>
      </c>
      <c r="BC4" s="30" t="s">
        <v>603</v>
      </c>
      <c r="BD4" s="18" t="s">
        <v>435</v>
      </c>
      <c r="BE4" s="37" t="s">
        <v>501</v>
      </c>
      <c r="BF4" s="37" t="s">
        <v>300</v>
      </c>
      <c r="BG4" s="31" t="s">
        <v>485</v>
      </c>
      <c r="BH4" s="30" t="s">
        <v>590</v>
      </c>
      <c r="BI4" s="37" t="s">
        <v>248</v>
      </c>
      <c r="BJ4" s="37" t="s">
        <v>248</v>
      </c>
      <c r="BK4" s="17" t="s">
        <v>435</v>
      </c>
      <c r="BL4" s="18" t="s">
        <v>90</v>
      </c>
      <c r="BM4" s="30" t="s">
        <v>371</v>
      </c>
      <c r="BN4" s="37" t="s">
        <v>300</v>
      </c>
      <c r="BO4" s="18" t="s">
        <v>303</v>
      </c>
      <c r="BP4" s="18" t="s">
        <v>95</v>
      </c>
      <c r="BQ4" s="31" t="s">
        <v>368</v>
      </c>
      <c r="BR4" s="17" t="s">
        <v>590</v>
      </c>
      <c r="BS4" s="18" t="s">
        <v>435</v>
      </c>
      <c r="BT4" s="37" t="s">
        <v>269</v>
      </c>
      <c r="BU4" s="18" t="s">
        <v>590</v>
      </c>
      <c r="BV4" s="39" t="s">
        <v>293</v>
      </c>
      <c r="BW4" s="12" t="s">
        <v>95</v>
      </c>
      <c r="BX4" s="33" t="s">
        <v>368</v>
      </c>
    </row>
    <row r="5" spans="1:76" x14ac:dyDescent="0.35">
      <c r="A5" s="13" t="s">
        <v>1</v>
      </c>
      <c r="B5" s="17" t="s">
        <v>23</v>
      </c>
      <c r="C5" s="17" t="s">
        <v>23</v>
      </c>
      <c r="D5" s="18" t="s">
        <v>45</v>
      </c>
      <c r="E5" s="38" t="s">
        <v>44</v>
      </c>
      <c r="F5" s="18" t="s">
        <v>22</v>
      </c>
      <c r="G5" s="18" t="s">
        <v>44</v>
      </c>
      <c r="H5" s="18" t="s">
        <v>45</v>
      </c>
      <c r="I5" s="18" t="s">
        <v>45</v>
      </c>
      <c r="J5" s="18" t="s">
        <v>44</v>
      </c>
      <c r="K5" s="18" t="s">
        <v>22</v>
      </c>
      <c r="L5" s="18" t="s">
        <v>22</v>
      </c>
      <c r="M5" s="18" t="s">
        <v>22</v>
      </c>
      <c r="N5" s="18" t="s">
        <v>44</v>
      </c>
      <c r="O5" s="37" t="s">
        <v>44</v>
      </c>
      <c r="P5" s="18" t="s">
        <v>22</v>
      </c>
      <c r="Q5" s="18" t="s">
        <v>22</v>
      </c>
      <c r="R5" s="18" t="s">
        <v>22</v>
      </c>
      <c r="S5" s="38" t="s">
        <v>12</v>
      </c>
      <c r="T5" s="31" t="s">
        <v>45</v>
      </c>
      <c r="U5" s="17" t="s">
        <v>44</v>
      </c>
      <c r="V5" s="18" t="s">
        <v>22</v>
      </c>
      <c r="W5" s="31" t="s">
        <v>22</v>
      </c>
      <c r="X5" s="18" t="s">
        <v>44</v>
      </c>
      <c r="Y5" s="18" t="s">
        <v>45</v>
      </c>
      <c r="Z5" s="18" t="s">
        <v>44</v>
      </c>
      <c r="AA5" s="18" t="s">
        <v>45</v>
      </c>
      <c r="AB5" s="37" t="s">
        <v>44</v>
      </c>
      <c r="AC5" s="17" t="s">
        <v>44</v>
      </c>
      <c r="AD5" s="18" t="s">
        <v>45</v>
      </c>
      <c r="AE5" s="18" t="s">
        <v>45</v>
      </c>
      <c r="AF5" s="18" t="s">
        <v>44</v>
      </c>
      <c r="AG5" s="37" t="s">
        <v>44</v>
      </c>
      <c r="AH5" s="30" t="s">
        <v>23</v>
      </c>
      <c r="AI5" s="31" t="s">
        <v>22</v>
      </c>
      <c r="AJ5" s="37" t="s">
        <v>55</v>
      </c>
      <c r="AK5" s="31" t="s">
        <v>22</v>
      </c>
      <c r="AL5" s="38" t="s">
        <v>44</v>
      </c>
      <c r="AM5" s="31" t="s">
        <v>23</v>
      </c>
      <c r="AN5" s="17" t="s">
        <v>45</v>
      </c>
      <c r="AO5" s="18" t="s">
        <v>44</v>
      </c>
      <c r="AP5" s="18" t="s">
        <v>23</v>
      </c>
      <c r="AQ5" s="18" t="s">
        <v>44</v>
      </c>
      <c r="AR5" s="30" t="s">
        <v>45</v>
      </c>
      <c r="AS5" s="18" t="s">
        <v>45</v>
      </c>
      <c r="AT5" s="18" t="s">
        <v>44</v>
      </c>
      <c r="AU5" s="18" t="s">
        <v>45</v>
      </c>
      <c r="AV5" s="37" t="s">
        <v>12</v>
      </c>
      <c r="AW5" s="17" t="s">
        <v>23</v>
      </c>
      <c r="AX5" s="18" t="s">
        <v>45</v>
      </c>
      <c r="AY5" s="17" t="s">
        <v>23</v>
      </c>
      <c r="AZ5" s="37" t="s">
        <v>44</v>
      </c>
      <c r="BA5" s="18" t="s">
        <v>45</v>
      </c>
      <c r="BB5" s="31" t="s">
        <v>22</v>
      </c>
      <c r="BC5" s="17" t="s">
        <v>45</v>
      </c>
      <c r="BD5" s="18" t="s">
        <v>45</v>
      </c>
      <c r="BE5" s="37" t="s">
        <v>44</v>
      </c>
      <c r="BF5" s="18" t="s">
        <v>45</v>
      </c>
      <c r="BG5" s="31" t="s">
        <v>22</v>
      </c>
      <c r="BH5" s="17" t="s">
        <v>23</v>
      </c>
      <c r="BI5" s="31" t="s">
        <v>22</v>
      </c>
      <c r="BJ5" s="18" t="s">
        <v>44</v>
      </c>
      <c r="BK5" s="17" t="s">
        <v>12</v>
      </c>
      <c r="BL5" s="18" t="s">
        <v>45</v>
      </c>
      <c r="BM5" s="17" t="s">
        <v>45</v>
      </c>
      <c r="BN5" s="18" t="s">
        <v>44</v>
      </c>
      <c r="BO5" s="18" t="s">
        <v>45</v>
      </c>
      <c r="BP5" s="18" t="s">
        <v>45</v>
      </c>
      <c r="BQ5" s="18" t="s">
        <v>45</v>
      </c>
      <c r="BR5" s="17" t="s">
        <v>44</v>
      </c>
      <c r="BS5" s="18" t="s">
        <v>45</v>
      </c>
      <c r="BT5" s="18" t="s">
        <v>22</v>
      </c>
      <c r="BU5" s="18" t="s">
        <v>44</v>
      </c>
      <c r="BV5" s="12" t="s">
        <v>45</v>
      </c>
      <c r="BW5" s="12" t="s">
        <v>45</v>
      </c>
      <c r="BX5" s="22" t="s">
        <v>45</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8"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5"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X11"/>
  <sheetViews>
    <sheetView showGridLines="0" workbookViewId="0">
      <pane xSplit="1" topLeftCell="B1" activePane="topRight" state="frozenSplit"/>
      <selection pane="topRight"/>
    </sheetView>
  </sheetViews>
  <sheetFormatPr defaultRowHeight="14.5" x14ac:dyDescent="0.35"/>
  <cols>
    <col min="1" max="1" width="62.0898437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1060</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90</v>
      </c>
      <c r="C3" s="28" t="s">
        <v>371</v>
      </c>
      <c r="D3" s="34" t="s">
        <v>303</v>
      </c>
      <c r="E3" s="15" t="s">
        <v>603</v>
      </c>
      <c r="F3" s="34" t="s">
        <v>300</v>
      </c>
      <c r="G3" s="16" t="s">
        <v>435</v>
      </c>
      <c r="H3" s="29" t="s">
        <v>540</v>
      </c>
      <c r="I3" s="29" t="s">
        <v>92</v>
      </c>
      <c r="J3" s="29" t="s">
        <v>415</v>
      </c>
      <c r="K3" s="16" t="s">
        <v>293</v>
      </c>
      <c r="L3" s="34" t="s">
        <v>80</v>
      </c>
      <c r="M3" s="34" t="s">
        <v>300</v>
      </c>
      <c r="N3" s="16" t="s">
        <v>303</v>
      </c>
      <c r="O3" s="34" t="s">
        <v>501</v>
      </c>
      <c r="P3" s="16" t="s">
        <v>293</v>
      </c>
      <c r="Q3" s="34" t="s">
        <v>269</v>
      </c>
      <c r="R3" s="34" t="s">
        <v>298</v>
      </c>
      <c r="S3" s="28" t="s">
        <v>57</v>
      </c>
      <c r="T3" s="34" t="s">
        <v>501</v>
      </c>
      <c r="U3" s="15" t="s">
        <v>90</v>
      </c>
      <c r="V3" s="29" t="s">
        <v>299</v>
      </c>
      <c r="W3" s="16" t="s">
        <v>590</v>
      </c>
      <c r="X3" s="16" t="s">
        <v>435</v>
      </c>
      <c r="Y3" s="16" t="s">
        <v>95</v>
      </c>
      <c r="Z3" s="16" t="s">
        <v>303</v>
      </c>
      <c r="AA3" s="16" t="s">
        <v>435</v>
      </c>
      <c r="AB3" s="16" t="s">
        <v>303</v>
      </c>
      <c r="AC3" s="15" t="s">
        <v>590</v>
      </c>
      <c r="AD3" s="16" t="s">
        <v>590</v>
      </c>
      <c r="AE3" s="34" t="s">
        <v>251</v>
      </c>
      <c r="AF3" s="16" t="s">
        <v>90</v>
      </c>
      <c r="AG3" s="16" t="s">
        <v>95</v>
      </c>
      <c r="AH3" s="35" t="s">
        <v>95</v>
      </c>
      <c r="AI3" s="16" t="s">
        <v>303</v>
      </c>
      <c r="AJ3" s="29" t="s">
        <v>416</v>
      </c>
      <c r="AK3" s="34" t="s">
        <v>252</v>
      </c>
      <c r="AL3" s="28" t="s">
        <v>370</v>
      </c>
      <c r="AM3" s="34" t="s">
        <v>95</v>
      </c>
      <c r="AN3" s="15" t="s">
        <v>90</v>
      </c>
      <c r="AO3" s="29" t="s">
        <v>370</v>
      </c>
      <c r="AP3" s="16" t="s">
        <v>435</v>
      </c>
      <c r="AQ3" s="34" t="s">
        <v>501</v>
      </c>
      <c r="AR3" s="15" t="s">
        <v>95</v>
      </c>
      <c r="AS3" s="16" t="s">
        <v>90</v>
      </c>
      <c r="AT3" s="16" t="s">
        <v>435</v>
      </c>
      <c r="AU3" s="16" t="s">
        <v>303</v>
      </c>
      <c r="AV3" s="29" t="s">
        <v>603</v>
      </c>
      <c r="AW3" s="15" t="s">
        <v>90</v>
      </c>
      <c r="AX3" s="16" t="s">
        <v>90</v>
      </c>
      <c r="AY3" s="28" t="s">
        <v>603</v>
      </c>
      <c r="AZ3" s="16" t="s">
        <v>435</v>
      </c>
      <c r="BA3" s="34" t="s">
        <v>298</v>
      </c>
      <c r="BB3" s="29" t="s">
        <v>1424</v>
      </c>
      <c r="BC3" s="35" t="s">
        <v>251</v>
      </c>
      <c r="BD3" s="29" t="s">
        <v>368</v>
      </c>
      <c r="BE3" s="29" t="s">
        <v>92</v>
      </c>
      <c r="BF3" s="34" t="s">
        <v>251</v>
      </c>
      <c r="BG3" s="34" t="s">
        <v>296</v>
      </c>
      <c r="BH3" s="15" t="s">
        <v>90</v>
      </c>
      <c r="BI3" s="16" t="s">
        <v>303</v>
      </c>
      <c r="BJ3" s="16" t="s">
        <v>90</v>
      </c>
      <c r="BK3" s="35" t="s">
        <v>95</v>
      </c>
      <c r="BL3" s="29" t="s">
        <v>368</v>
      </c>
      <c r="BM3" s="15" t="s">
        <v>435</v>
      </c>
      <c r="BN3" s="16" t="s">
        <v>95</v>
      </c>
      <c r="BO3" s="16" t="s">
        <v>435</v>
      </c>
      <c r="BP3" s="16" t="s">
        <v>371</v>
      </c>
      <c r="BQ3" s="29" t="s">
        <v>416</v>
      </c>
      <c r="BR3" s="15" t="s">
        <v>435</v>
      </c>
      <c r="BS3" s="16" t="s">
        <v>303</v>
      </c>
      <c r="BT3" s="34" t="s">
        <v>501</v>
      </c>
      <c r="BU3" s="16" t="s">
        <v>371</v>
      </c>
      <c r="BV3" s="19" t="s">
        <v>95</v>
      </c>
      <c r="BW3" s="19" t="s">
        <v>371</v>
      </c>
      <c r="BX3" s="42" t="s">
        <v>416</v>
      </c>
    </row>
    <row r="4" spans="1:76" x14ac:dyDescent="0.35">
      <c r="A4" s="13" t="s">
        <v>634</v>
      </c>
      <c r="B4" s="17" t="s">
        <v>39</v>
      </c>
      <c r="C4" s="38" t="s">
        <v>59</v>
      </c>
      <c r="D4" s="31" t="s">
        <v>20</v>
      </c>
      <c r="E4" s="38" t="s">
        <v>18</v>
      </c>
      <c r="F4" s="31" t="s">
        <v>50</v>
      </c>
      <c r="G4" s="18" t="s">
        <v>241</v>
      </c>
      <c r="H4" s="37" t="s">
        <v>400</v>
      </c>
      <c r="I4" s="37" t="s">
        <v>297</v>
      </c>
      <c r="J4" s="37" t="s">
        <v>310</v>
      </c>
      <c r="K4" s="18" t="s">
        <v>60</v>
      </c>
      <c r="L4" s="31" t="s">
        <v>40</v>
      </c>
      <c r="M4" s="31" t="s">
        <v>52</v>
      </c>
      <c r="N4" s="18" t="s">
        <v>49</v>
      </c>
      <c r="O4" s="31" t="s">
        <v>52</v>
      </c>
      <c r="P4" s="18" t="s">
        <v>60</v>
      </c>
      <c r="Q4" s="31" t="s">
        <v>42</v>
      </c>
      <c r="R4" s="31" t="s">
        <v>41</v>
      </c>
      <c r="S4" s="38" t="s">
        <v>310</v>
      </c>
      <c r="T4" s="31" t="s">
        <v>75</v>
      </c>
      <c r="U4" s="17" t="s">
        <v>241</v>
      </c>
      <c r="V4" s="37" t="s">
        <v>291</v>
      </c>
      <c r="W4" s="18" t="s">
        <v>59</v>
      </c>
      <c r="X4" s="18" t="s">
        <v>39</v>
      </c>
      <c r="Y4" s="18" t="s">
        <v>38</v>
      </c>
      <c r="Z4" s="18" t="s">
        <v>20</v>
      </c>
      <c r="AA4" s="18" t="s">
        <v>38</v>
      </c>
      <c r="AB4" s="18" t="s">
        <v>20</v>
      </c>
      <c r="AC4" s="17" t="s">
        <v>39</v>
      </c>
      <c r="AD4" s="18" t="s">
        <v>124</v>
      </c>
      <c r="AE4" s="31" t="s">
        <v>9</v>
      </c>
      <c r="AF4" s="18" t="s">
        <v>124</v>
      </c>
      <c r="AG4" s="18" t="s">
        <v>442</v>
      </c>
      <c r="AH4" s="30" t="s">
        <v>27</v>
      </c>
      <c r="AI4" s="18" t="s">
        <v>27</v>
      </c>
      <c r="AJ4" s="37" t="s">
        <v>382</v>
      </c>
      <c r="AK4" s="31" t="s">
        <v>268</v>
      </c>
      <c r="AL4" s="38" t="s">
        <v>280</v>
      </c>
      <c r="AM4" s="31" t="s">
        <v>27</v>
      </c>
      <c r="AN4" s="17" t="s">
        <v>39</v>
      </c>
      <c r="AO4" s="37" t="s">
        <v>278</v>
      </c>
      <c r="AP4" s="18" t="s">
        <v>38</v>
      </c>
      <c r="AQ4" s="31" t="s">
        <v>52</v>
      </c>
      <c r="AR4" s="17" t="s">
        <v>38</v>
      </c>
      <c r="AS4" s="18" t="s">
        <v>124</v>
      </c>
      <c r="AT4" s="18" t="s">
        <v>88</v>
      </c>
      <c r="AU4" s="18" t="s">
        <v>27</v>
      </c>
      <c r="AV4" s="18" t="s">
        <v>103</v>
      </c>
      <c r="AW4" s="17" t="s">
        <v>39</v>
      </c>
      <c r="AX4" s="18" t="s">
        <v>39</v>
      </c>
      <c r="AY4" s="38" t="s">
        <v>18</v>
      </c>
      <c r="AZ4" s="18" t="s">
        <v>38</v>
      </c>
      <c r="BA4" s="31" t="s">
        <v>28</v>
      </c>
      <c r="BB4" s="37" t="s">
        <v>1425</v>
      </c>
      <c r="BC4" s="30" t="s">
        <v>20</v>
      </c>
      <c r="BD4" s="37" t="s">
        <v>103</v>
      </c>
      <c r="BE4" s="37" t="s">
        <v>223</v>
      </c>
      <c r="BF4" s="31" t="s">
        <v>9</v>
      </c>
      <c r="BG4" s="31" t="s">
        <v>55</v>
      </c>
      <c r="BH4" s="17" t="s">
        <v>39</v>
      </c>
      <c r="BI4" s="18" t="s">
        <v>51</v>
      </c>
      <c r="BJ4" s="18" t="s">
        <v>39</v>
      </c>
      <c r="BK4" s="30" t="s">
        <v>27</v>
      </c>
      <c r="BL4" s="37" t="s">
        <v>103</v>
      </c>
      <c r="BM4" s="17" t="s">
        <v>38</v>
      </c>
      <c r="BN4" s="18" t="s">
        <v>51</v>
      </c>
      <c r="BO4" s="18" t="s">
        <v>38</v>
      </c>
      <c r="BP4" s="18" t="s">
        <v>413</v>
      </c>
      <c r="BQ4" s="37" t="s">
        <v>527</v>
      </c>
      <c r="BR4" s="17" t="s">
        <v>39</v>
      </c>
      <c r="BS4" s="18" t="s">
        <v>20</v>
      </c>
      <c r="BT4" s="31" t="s">
        <v>52</v>
      </c>
      <c r="BU4" s="18" t="s">
        <v>59</v>
      </c>
      <c r="BV4" s="12" t="s">
        <v>20</v>
      </c>
      <c r="BW4" s="12" t="s">
        <v>413</v>
      </c>
      <c r="BX4" s="40" t="s">
        <v>527</v>
      </c>
    </row>
    <row r="5" spans="1:76" x14ac:dyDescent="0.35">
      <c r="A5" s="13" t="s">
        <v>1</v>
      </c>
      <c r="B5" s="17" t="s">
        <v>12</v>
      </c>
      <c r="C5" s="30" t="s">
        <v>45</v>
      </c>
      <c r="D5" s="37" t="s">
        <v>12</v>
      </c>
      <c r="E5" s="17" t="s">
        <v>22</v>
      </c>
      <c r="F5" s="18" t="s">
        <v>22</v>
      </c>
      <c r="G5" s="18" t="s">
        <v>22</v>
      </c>
      <c r="H5" s="18" t="s">
        <v>44</v>
      </c>
      <c r="I5" s="18" t="s">
        <v>44</v>
      </c>
      <c r="J5" s="18" t="s">
        <v>44</v>
      </c>
      <c r="K5" s="18" t="s">
        <v>44</v>
      </c>
      <c r="L5" s="18" t="s">
        <v>44</v>
      </c>
      <c r="M5" s="18" t="s">
        <v>44</v>
      </c>
      <c r="N5" s="18" t="s">
        <v>22</v>
      </c>
      <c r="O5" s="18" t="s">
        <v>22</v>
      </c>
      <c r="P5" s="18" t="s">
        <v>22</v>
      </c>
      <c r="Q5" s="37" t="s">
        <v>43</v>
      </c>
      <c r="R5" s="18" t="s">
        <v>22</v>
      </c>
      <c r="S5" s="17" t="s">
        <v>45</v>
      </c>
      <c r="T5" s="18" t="s">
        <v>12</v>
      </c>
      <c r="U5" s="38" t="s">
        <v>44</v>
      </c>
      <c r="V5" s="18" t="s">
        <v>22</v>
      </c>
      <c r="W5" s="31" t="s">
        <v>22</v>
      </c>
      <c r="X5" s="18" t="s">
        <v>44</v>
      </c>
      <c r="Y5" s="18" t="s">
        <v>45</v>
      </c>
      <c r="Z5" s="18" t="s">
        <v>44</v>
      </c>
      <c r="AA5" s="18" t="s">
        <v>44</v>
      </c>
      <c r="AB5" s="18" t="s">
        <v>44</v>
      </c>
      <c r="AC5" s="38" t="s">
        <v>44</v>
      </c>
      <c r="AD5" s="18" t="s">
        <v>45</v>
      </c>
      <c r="AE5" s="18" t="s">
        <v>44</v>
      </c>
      <c r="AF5" s="18" t="s">
        <v>45</v>
      </c>
      <c r="AG5" s="18" t="s">
        <v>22</v>
      </c>
      <c r="AH5" s="17" t="s">
        <v>12</v>
      </c>
      <c r="AI5" s="18" t="s">
        <v>44</v>
      </c>
      <c r="AJ5" s="31" t="s">
        <v>22</v>
      </c>
      <c r="AK5" s="31" t="s">
        <v>22</v>
      </c>
      <c r="AL5" s="30" t="s">
        <v>22</v>
      </c>
      <c r="AM5" s="37" t="s">
        <v>12</v>
      </c>
      <c r="AN5" s="30" t="s">
        <v>45</v>
      </c>
      <c r="AO5" s="18" t="s">
        <v>44</v>
      </c>
      <c r="AP5" s="37" t="s">
        <v>30</v>
      </c>
      <c r="AQ5" s="31" t="s">
        <v>22</v>
      </c>
      <c r="AR5" s="17" t="s">
        <v>44</v>
      </c>
      <c r="AS5" s="31" t="s">
        <v>45</v>
      </c>
      <c r="AT5" s="18" t="s">
        <v>44</v>
      </c>
      <c r="AU5" s="31" t="s">
        <v>22</v>
      </c>
      <c r="AV5" s="37" t="s">
        <v>55</v>
      </c>
      <c r="AW5" s="17" t="s">
        <v>12</v>
      </c>
      <c r="AX5" s="18" t="s">
        <v>45</v>
      </c>
      <c r="AY5" s="17" t="s">
        <v>23</v>
      </c>
      <c r="AZ5" s="18" t="s">
        <v>44</v>
      </c>
      <c r="BA5" s="18" t="s">
        <v>44</v>
      </c>
      <c r="BB5" s="18" t="s">
        <v>22</v>
      </c>
      <c r="BC5" s="17" t="s">
        <v>45</v>
      </c>
      <c r="BD5" s="18" t="s">
        <v>44</v>
      </c>
      <c r="BE5" s="31" t="s">
        <v>22</v>
      </c>
      <c r="BF5" s="18" t="s">
        <v>12</v>
      </c>
      <c r="BG5" s="37" t="s">
        <v>43</v>
      </c>
      <c r="BH5" s="30" t="s">
        <v>12</v>
      </c>
      <c r="BI5" s="18" t="s">
        <v>44</v>
      </c>
      <c r="BJ5" s="37" t="s">
        <v>44</v>
      </c>
      <c r="BK5" s="17" t="s">
        <v>12</v>
      </c>
      <c r="BL5" s="18" t="s">
        <v>44</v>
      </c>
      <c r="BM5" s="17" t="s">
        <v>45</v>
      </c>
      <c r="BN5" s="37" t="s">
        <v>55</v>
      </c>
      <c r="BO5" s="18" t="s">
        <v>12</v>
      </c>
      <c r="BP5" s="18" t="s">
        <v>44</v>
      </c>
      <c r="BQ5" s="18" t="s">
        <v>22</v>
      </c>
      <c r="BR5" s="17" t="s">
        <v>45</v>
      </c>
      <c r="BS5" s="18" t="s">
        <v>44</v>
      </c>
      <c r="BT5" s="18" t="s">
        <v>22</v>
      </c>
      <c r="BU5" s="18" t="s">
        <v>45</v>
      </c>
      <c r="BV5" s="39" t="s">
        <v>12</v>
      </c>
      <c r="BW5" s="12" t="s">
        <v>44</v>
      </c>
      <c r="BX5" s="22" t="s">
        <v>22</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1059</v>
      </c>
      <c r="C7" s="17" t="s">
        <v>1058</v>
      </c>
      <c r="D7" s="18" t="s">
        <v>1057</v>
      </c>
      <c r="E7" s="17" t="s">
        <v>558</v>
      </c>
      <c r="F7" s="18" t="s">
        <v>540</v>
      </c>
      <c r="G7" s="18" t="s">
        <v>359</v>
      </c>
      <c r="H7" s="18" t="s">
        <v>293</v>
      </c>
      <c r="I7" s="18" t="s">
        <v>684</v>
      </c>
      <c r="J7" s="18" t="s">
        <v>601</v>
      </c>
      <c r="K7" s="18" t="s">
        <v>299</v>
      </c>
      <c r="L7" s="18" t="s">
        <v>545</v>
      </c>
      <c r="M7" s="18" t="s">
        <v>501</v>
      </c>
      <c r="N7" s="18" t="s">
        <v>57</v>
      </c>
      <c r="O7" s="18" t="s">
        <v>415</v>
      </c>
      <c r="P7" s="18" t="s">
        <v>415</v>
      </c>
      <c r="Q7" s="18" t="s">
        <v>80</v>
      </c>
      <c r="R7" s="18" t="s">
        <v>590</v>
      </c>
      <c r="S7" s="17" t="s">
        <v>1056</v>
      </c>
      <c r="T7" s="18" t="s">
        <v>667</v>
      </c>
      <c r="U7" s="17" t="s">
        <v>293</v>
      </c>
      <c r="V7" s="18" t="s">
        <v>423</v>
      </c>
      <c r="W7" s="18" t="s">
        <v>502</v>
      </c>
      <c r="X7" s="18" t="s">
        <v>1055</v>
      </c>
      <c r="Y7" s="18" t="s">
        <v>437</v>
      </c>
      <c r="Z7" s="18" t="s">
        <v>1022</v>
      </c>
      <c r="AA7" s="18" t="s">
        <v>76</v>
      </c>
      <c r="AB7" s="18" t="s">
        <v>115</v>
      </c>
      <c r="AC7" s="17" t="s">
        <v>1049</v>
      </c>
      <c r="AD7" s="18" t="s">
        <v>508</v>
      </c>
      <c r="AE7" s="18" t="s">
        <v>360</v>
      </c>
      <c r="AF7" s="18" t="s">
        <v>1054</v>
      </c>
      <c r="AG7" s="18" t="s">
        <v>38</v>
      </c>
      <c r="AH7" s="17" t="s">
        <v>1053</v>
      </c>
      <c r="AI7" s="18" t="s">
        <v>1052</v>
      </c>
      <c r="AJ7" s="18" t="s">
        <v>417</v>
      </c>
      <c r="AK7" s="18" t="s">
        <v>103</v>
      </c>
      <c r="AL7" s="17" t="s">
        <v>466</v>
      </c>
      <c r="AM7" s="18" t="s">
        <v>716</v>
      </c>
      <c r="AN7" s="17" t="s">
        <v>1051</v>
      </c>
      <c r="AO7" s="18" t="s">
        <v>298</v>
      </c>
      <c r="AP7" s="18" t="s">
        <v>1050</v>
      </c>
      <c r="AQ7" s="18" t="s">
        <v>457</v>
      </c>
      <c r="AR7" s="17" t="s">
        <v>190</v>
      </c>
      <c r="AS7" s="18" t="s">
        <v>333</v>
      </c>
      <c r="AT7" s="18" t="s">
        <v>457</v>
      </c>
      <c r="AU7" s="18" t="s">
        <v>595</v>
      </c>
      <c r="AV7" s="18" t="s">
        <v>47</v>
      </c>
      <c r="AW7" s="17" t="s">
        <v>1047</v>
      </c>
      <c r="AX7" s="18" t="s">
        <v>1046</v>
      </c>
      <c r="AY7" s="17" t="s">
        <v>1045</v>
      </c>
      <c r="AZ7" s="18" t="s">
        <v>705</v>
      </c>
      <c r="BA7" s="18" t="s">
        <v>1044</v>
      </c>
      <c r="BB7" s="18" t="s">
        <v>9</v>
      </c>
      <c r="BC7" s="17" t="s">
        <v>559</v>
      </c>
      <c r="BD7" s="18" t="s">
        <v>1043</v>
      </c>
      <c r="BE7" s="18" t="s">
        <v>298</v>
      </c>
      <c r="BF7" s="18" t="s">
        <v>309</v>
      </c>
      <c r="BG7" s="18" t="s">
        <v>114</v>
      </c>
      <c r="BH7" s="17" t="s">
        <v>1042</v>
      </c>
      <c r="BI7" s="18" t="s">
        <v>592</v>
      </c>
      <c r="BJ7" s="18" t="s">
        <v>1041</v>
      </c>
      <c r="BK7" s="17" t="s">
        <v>1040</v>
      </c>
      <c r="BL7" s="18" t="s">
        <v>1039</v>
      </c>
      <c r="BM7" s="17" t="s">
        <v>565</v>
      </c>
      <c r="BN7" s="18" t="s">
        <v>545</v>
      </c>
      <c r="BO7" s="18" t="s">
        <v>335</v>
      </c>
      <c r="BP7" s="18" t="s">
        <v>473</v>
      </c>
      <c r="BQ7" s="18" t="s">
        <v>423</v>
      </c>
      <c r="BR7" s="17" t="s">
        <v>164</v>
      </c>
      <c r="BS7" s="18" t="s">
        <v>596</v>
      </c>
      <c r="BT7" s="18" t="s">
        <v>297</v>
      </c>
      <c r="BU7" s="18" t="s">
        <v>282</v>
      </c>
      <c r="BV7" s="12" t="s">
        <v>1038</v>
      </c>
      <c r="BW7" s="12" t="s">
        <v>473</v>
      </c>
      <c r="BX7" s="22" t="s">
        <v>423</v>
      </c>
    </row>
    <row r="8" spans="1:76" s="5" customFormat="1" ht="15" thickBot="1" x14ac:dyDescent="0.4">
      <c r="A8" s="23" t="s">
        <v>7</v>
      </c>
      <c r="B8" s="24" t="s">
        <v>1037</v>
      </c>
      <c r="C8" s="24" t="s">
        <v>1036</v>
      </c>
      <c r="D8" s="25" t="s">
        <v>1035</v>
      </c>
      <c r="E8" s="24" t="s">
        <v>507</v>
      </c>
      <c r="F8" s="25" t="s">
        <v>304</v>
      </c>
      <c r="G8" s="25" t="s">
        <v>504</v>
      </c>
      <c r="H8" s="25" t="s">
        <v>269</v>
      </c>
      <c r="I8" s="25" t="s">
        <v>285</v>
      </c>
      <c r="J8" s="25" t="s">
        <v>1034</v>
      </c>
      <c r="K8" s="25" t="s">
        <v>161</v>
      </c>
      <c r="L8" s="25" t="s">
        <v>456</v>
      </c>
      <c r="M8" s="25" t="s">
        <v>435</v>
      </c>
      <c r="N8" s="25" t="s">
        <v>161</v>
      </c>
      <c r="O8" s="25" t="s">
        <v>304</v>
      </c>
      <c r="P8" s="25" t="s">
        <v>428</v>
      </c>
      <c r="Q8" s="25" t="s">
        <v>502</v>
      </c>
      <c r="R8" s="25" t="s">
        <v>493</v>
      </c>
      <c r="S8" s="24" t="s">
        <v>1033</v>
      </c>
      <c r="T8" s="25" t="s">
        <v>1024</v>
      </c>
      <c r="U8" s="24" t="s">
        <v>184</v>
      </c>
      <c r="V8" s="25" t="s">
        <v>501</v>
      </c>
      <c r="W8" s="25" t="s">
        <v>579</v>
      </c>
      <c r="X8" s="25" t="s">
        <v>1030</v>
      </c>
      <c r="Y8" s="25" t="s">
        <v>508</v>
      </c>
      <c r="Z8" s="25" t="s">
        <v>372</v>
      </c>
      <c r="AA8" s="25" t="s">
        <v>1032</v>
      </c>
      <c r="AB8" s="25" t="s">
        <v>90</v>
      </c>
      <c r="AC8" s="24" t="s">
        <v>458</v>
      </c>
      <c r="AD8" s="25" t="s">
        <v>512</v>
      </c>
      <c r="AE8" s="25" t="s">
        <v>595</v>
      </c>
      <c r="AF8" s="25" t="s">
        <v>721</v>
      </c>
      <c r="AG8" s="25" t="s">
        <v>39</v>
      </c>
      <c r="AH8" s="24" t="s">
        <v>1031</v>
      </c>
      <c r="AI8" s="25" t="s">
        <v>671</v>
      </c>
      <c r="AJ8" s="25" t="s">
        <v>507</v>
      </c>
      <c r="AK8" s="25" t="s">
        <v>148</v>
      </c>
      <c r="AL8" s="24" t="s">
        <v>1030</v>
      </c>
      <c r="AM8" s="25" t="s">
        <v>1029</v>
      </c>
      <c r="AN8" s="24" t="s">
        <v>1028</v>
      </c>
      <c r="AO8" s="25" t="s">
        <v>467</v>
      </c>
      <c r="AP8" s="25" t="s">
        <v>498</v>
      </c>
      <c r="AQ8" s="25" t="s">
        <v>701</v>
      </c>
      <c r="AR8" s="24" t="s">
        <v>1027</v>
      </c>
      <c r="AS8" s="25" t="s">
        <v>143</v>
      </c>
      <c r="AT8" s="25" t="s">
        <v>295</v>
      </c>
      <c r="AU8" s="25" t="s">
        <v>46</v>
      </c>
      <c r="AV8" s="25" t="s">
        <v>553</v>
      </c>
      <c r="AW8" s="24" t="s">
        <v>1025</v>
      </c>
      <c r="AX8" s="25" t="s">
        <v>1024</v>
      </c>
      <c r="AY8" s="24" t="s">
        <v>363</v>
      </c>
      <c r="AZ8" s="25" t="s">
        <v>191</v>
      </c>
      <c r="BA8" s="25" t="s">
        <v>127</v>
      </c>
      <c r="BB8" s="25" t="s">
        <v>21</v>
      </c>
      <c r="BC8" s="24" t="s">
        <v>1023</v>
      </c>
      <c r="BD8" s="25" t="s">
        <v>577</v>
      </c>
      <c r="BE8" s="25" t="s">
        <v>248</v>
      </c>
      <c r="BF8" s="25" t="s">
        <v>1022</v>
      </c>
      <c r="BG8" s="25" t="s">
        <v>39</v>
      </c>
      <c r="BH8" s="24" t="s">
        <v>1021</v>
      </c>
      <c r="BI8" s="25" t="s">
        <v>599</v>
      </c>
      <c r="BJ8" s="25" t="s">
        <v>184</v>
      </c>
      <c r="BK8" s="24" t="s">
        <v>1020</v>
      </c>
      <c r="BL8" s="25" t="s">
        <v>577</v>
      </c>
      <c r="BM8" s="24" t="s">
        <v>1019</v>
      </c>
      <c r="BN8" s="25" t="s">
        <v>287</v>
      </c>
      <c r="BO8" s="25" t="s">
        <v>1018</v>
      </c>
      <c r="BP8" s="25" t="s">
        <v>296</v>
      </c>
      <c r="BQ8" s="25" t="s">
        <v>453</v>
      </c>
      <c r="BR8" s="24" t="s">
        <v>516</v>
      </c>
      <c r="BS8" s="25" t="s">
        <v>360</v>
      </c>
      <c r="BT8" s="25" t="s">
        <v>592</v>
      </c>
      <c r="BU8" s="25" t="s">
        <v>555</v>
      </c>
      <c r="BV8" s="26" t="s">
        <v>593</v>
      </c>
      <c r="BW8" s="26" t="s">
        <v>296</v>
      </c>
      <c r="BX8" s="27" t="s">
        <v>453</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BX11"/>
  <sheetViews>
    <sheetView showGridLines="0" workbookViewId="0">
      <pane xSplit="1" topLeftCell="B1" activePane="topRight" state="frozenSplit"/>
      <selection pane="topRight"/>
    </sheetView>
  </sheetViews>
  <sheetFormatPr defaultRowHeight="14.5" x14ac:dyDescent="0.35"/>
  <cols>
    <col min="1" max="1" width="58.3632812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1061</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18</v>
      </c>
      <c r="C3" s="35" t="s">
        <v>297</v>
      </c>
      <c r="D3" s="29" t="s">
        <v>59</v>
      </c>
      <c r="E3" s="28" t="s">
        <v>39</v>
      </c>
      <c r="F3" s="34" t="s">
        <v>430</v>
      </c>
      <c r="G3" s="16" t="s">
        <v>278</v>
      </c>
      <c r="H3" s="29" t="s">
        <v>241</v>
      </c>
      <c r="I3" s="16" t="s">
        <v>135</v>
      </c>
      <c r="J3" s="29" t="s">
        <v>39</v>
      </c>
      <c r="K3" s="16" t="s">
        <v>524</v>
      </c>
      <c r="L3" s="16" t="s">
        <v>297</v>
      </c>
      <c r="M3" s="16" t="s">
        <v>107</v>
      </c>
      <c r="N3" s="34" t="s">
        <v>522</v>
      </c>
      <c r="O3" s="16" t="s">
        <v>330</v>
      </c>
      <c r="P3" s="16" t="s">
        <v>397</v>
      </c>
      <c r="Q3" s="34" t="s">
        <v>149</v>
      </c>
      <c r="R3" s="29" t="s">
        <v>50</v>
      </c>
      <c r="S3" s="28" t="s">
        <v>103</v>
      </c>
      <c r="T3" s="34" t="s">
        <v>280</v>
      </c>
      <c r="U3" s="28" t="s">
        <v>39</v>
      </c>
      <c r="V3" s="16" t="s">
        <v>291</v>
      </c>
      <c r="W3" s="34" t="s">
        <v>382</v>
      </c>
      <c r="X3" s="16" t="s">
        <v>278</v>
      </c>
      <c r="Y3" s="16" t="s">
        <v>280</v>
      </c>
      <c r="Z3" s="16" t="s">
        <v>59</v>
      </c>
      <c r="AA3" s="29" t="s">
        <v>20</v>
      </c>
      <c r="AB3" s="29" t="s">
        <v>27</v>
      </c>
      <c r="AC3" s="28" t="s">
        <v>124</v>
      </c>
      <c r="AD3" s="16" t="s">
        <v>18</v>
      </c>
      <c r="AE3" s="34" t="s">
        <v>382</v>
      </c>
      <c r="AF3" s="16" t="s">
        <v>18</v>
      </c>
      <c r="AG3" s="29" t="s">
        <v>22</v>
      </c>
      <c r="AH3" s="15" t="s">
        <v>310</v>
      </c>
      <c r="AI3" s="16" t="s">
        <v>18</v>
      </c>
      <c r="AJ3" s="16" t="s">
        <v>135</v>
      </c>
      <c r="AK3" s="29" t="s">
        <v>50</v>
      </c>
      <c r="AL3" s="15" t="s">
        <v>135</v>
      </c>
      <c r="AM3" s="16" t="s">
        <v>310</v>
      </c>
      <c r="AN3" s="15" t="s">
        <v>18</v>
      </c>
      <c r="AO3" s="16" t="s">
        <v>135</v>
      </c>
      <c r="AP3" s="16" t="s">
        <v>135</v>
      </c>
      <c r="AQ3" s="34" t="s">
        <v>398</v>
      </c>
      <c r="AR3" s="15" t="s">
        <v>310</v>
      </c>
      <c r="AS3" s="16" t="s">
        <v>310</v>
      </c>
      <c r="AT3" s="16" t="s">
        <v>64</v>
      </c>
      <c r="AU3" s="16" t="s">
        <v>297</v>
      </c>
      <c r="AV3" s="29" t="s">
        <v>39</v>
      </c>
      <c r="AW3" s="28" t="s">
        <v>124</v>
      </c>
      <c r="AX3" s="34" t="s">
        <v>403</v>
      </c>
      <c r="AY3" s="28" t="s">
        <v>124</v>
      </c>
      <c r="AZ3" s="34" t="s">
        <v>223</v>
      </c>
      <c r="BA3" s="34" t="s">
        <v>297</v>
      </c>
      <c r="BB3" s="16" t="s">
        <v>713</v>
      </c>
      <c r="BC3" s="35" t="s">
        <v>403</v>
      </c>
      <c r="BD3" s="29" t="s">
        <v>59</v>
      </c>
      <c r="BE3" s="16" t="s">
        <v>310</v>
      </c>
      <c r="BF3" s="16" t="s">
        <v>135</v>
      </c>
      <c r="BG3" s="29" t="s">
        <v>22</v>
      </c>
      <c r="BH3" s="35" t="s">
        <v>278</v>
      </c>
      <c r="BI3" s="29" t="s">
        <v>41</v>
      </c>
      <c r="BJ3" s="29" t="s">
        <v>27</v>
      </c>
      <c r="BK3" s="15" t="s">
        <v>18</v>
      </c>
      <c r="BL3" s="16" t="s">
        <v>310</v>
      </c>
      <c r="BM3" s="15" t="s">
        <v>18</v>
      </c>
      <c r="BN3" s="29" t="s">
        <v>88</v>
      </c>
      <c r="BO3" s="16" t="s">
        <v>278</v>
      </c>
      <c r="BP3" s="16" t="s">
        <v>494</v>
      </c>
      <c r="BQ3" s="16" t="s">
        <v>496</v>
      </c>
      <c r="BR3" s="15" t="s">
        <v>310</v>
      </c>
      <c r="BS3" s="29" t="s">
        <v>124</v>
      </c>
      <c r="BT3" s="34" t="s">
        <v>404</v>
      </c>
      <c r="BU3" s="34" t="s">
        <v>398</v>
      </c>
      <c r="BV3" s="46" t="s">
        <v>38</v>
      </c>
      <c r="BW3" s="19" t="s">
        <v>494</v>
      </c>
      <c r="BX3" s="21" t="s">
        <v>496</v>
      </c>
    </row>
    <row r="4" spans="1:76" x14ac:dyDescent="0.35">
      <c r="A4" s="13" t="s">
        <v>634</v>
      </c>
      <c r="B4" s="17" t="s">
        <v>370</v>
      </c>
      <c r="C4" s="30" t="s">
        <v>485</v>
      </c>
      <c r="D4" s="37" t="s">
        <v>368</v>
      </c>
      <c r="E4" s="38" t="s">
        <v>590</v>
      </c>
      <c r="F4" s="31" t="s">
        <v>428</v>
      </c>
      <c r="G4" s="18" t="s">
        <v>370</v>
      </c>
      <c r="H4" s="31" t="s">
        <v>540</v>
      </c>
      <c r="I4" s="18" t="s">
        <v>485</v>
      </c>
      <c r="J4" s="37" t="s">
        <v>435</v>
      </c>
      <c r="K4" s="18" t="s">
        <v>92</v>
      </c>
      <c r="L4" s="18" t="s">
        <v>299</v>
      </c>
      <c r="M4" s="18" t="s">
        <v>368</v>
      </c>
      <c r="N4" s="31" t="s">
        <v>592</v>
      </c>
      <c r="O4" s="18" t="s">
        <v>299</v>
      </c>
      <c r="P4" s="37" t="s">
        <v>90</v>
      </c>
      <c r="Q4" s="31" t="s">
        <v>453</v>
      </c>
      <c r="R4" s="37" t="s">
        <v>251</v>
      </c>
      <c r="S4" s="17" t="s">
        <v>415</v>
      </c>
      <c r="T4" s="18" t="s">
        <v>299</v>
      </c>
      <c r="U4" s="38" t="s">
        <v>90</v>
      </c>
      <c r="V4" s="18" t="s">
        <v>485</v>
      </c>
      <c r="W4" s="31" t="s">
        <v>592</v>
      </c>
      <c r="X4" s="31" t="s">
        <v>416</v>
      </c>
      <c r="Y4" s="18" t="s">
        <v>370</v>
      </c>
      <c r="Z4" s="37" t="s">
        <v>371</v>
      </c>
      <c r="AA4" s="37" t="s">
        <v>251</v>
      </c>
      <c r="AB4" s="37" t="s">
        <v>435</v>
      </c>
      <c r="AC4" s="38" t="s">
        <v>371</v>
      </c>
      <c r="AD4" s="18" t="s">
        <v>370</v>
      </c>
      <c r="AE4" s="31" t="s">
        <v>540</v>
      </c>
      <c r="AF4" s="18" t="s">
        <v>370</v>
      </c>
      <c r="AG4" s="37" t="s">
        <v>56</v>
      </c>
      <c r="AH4" s="17" t="s">
        <v>370</v>
      </c>
      <c r="AI4" s="18" t="s">
        <v>299</v>
      </c>
      <c r="AJ4" s="18" t="s">
        <v>299</v>
      </c>
      <c r="AK4" s="37" t="s">
        <v>300</v>
      </c>
      <c r="AL4" s="17" t="s">
        <v>299</v>
      </c>
      <c r="AM4" s="18" t="s">
        <v>415</v>
      </c>
      <c r="AN4" s="17" t="s">
        <v>370</v>
      </c>
      <c r="AO4" s="18" t="s">
        <v>370</v>
      </c>
      <c r="AP4" s="18" t="s">
        <v>603</v>
      </c>
      <c r="AQ4" s="31" t="s">
        <v>416</v>
      </c>
      <c r="AR4" s="17" t="s">
        <v>485</v>
      </c>
      <c r="AS4" s="18" t="s">
        <v>415</v>
      </c>
      <c r="AT4" s="18" t="s">
        <v>368</v>
      </c>
      <c r="AU4" s="18" t="s">
        <v>485</v>
      </c>
      <c r="AV4" s="37" t="s">
        <v>90</v>
      </c>
      <c r="AW4" s="38" t="s">
        <v>590</v>
      </c>
      <c r="AX4" s="31" t="s">
        <v>431</v>
      </c>
      <c r="AY4" s="38" t="s">
        <v>371</v>
      </c>
      <c r="AZ4" s="31" t="s">
        <v>306</v>
      </c>
      <c r="BA4" s="31" t="s">
        <v>306</v>
      </c>
      <c r="BB4" s="18" t="s">
        <v>368</v>
      </c>
      <c r="BC4" s="30" t="s">
        <v>416</v>
      </c>
      <c r="BD4" s="37" t="s">
        <v>371</v>
      </c>
      <c r="BE4" s="31" t="s">
        <v>306</v>
      </c>
      <c r="BF4" s="18" t="s">
        <v>415</v>
      </c>
      <c r="BG4" s="31" t="s">
        <v>1132</v>
      </c>
      <c r="BH4" s="30" t="s">
        <v>299</v>
      </c>
      <c r="BI4" s="37" t="s">
        <v>293</v>
      </c>
      <c r="BJ4" s="37" t="s">
        <v>435</v>
      </c>
      <c r="BK4" s="17" t="s">
        <v>57</v>
      </c>
      <c r="BL4" s="18" t="s">
        <v>92</v>
      </c>
      <c r="BM4" s="17" t="s">
        <v>415</v>
      </c>
      <c r="BN4" s="37" t="s">
        <v>95</v>
      </c>
      <c r="BO4" s="18" t="s">
        <v>92</v>
      </c>
      <c r="BP4" s="18" t="s">
        <v>57</v>
      </c>
      <c r="BQ4" s="31" t="s">
        <v>431</v>
      </c>
      <c r="BR4" s="17" t="s">
        <v>415</v>
      </c>
      <c r="BS4" s="37" t="s">
        <v>90</v>
      </c>
      <c r="BT4" s="31" t="s">
        <v>542</v>
      </c>
      <c r="BU4" s="31" t="s">
        <v>431</v>
      </c>
      <c r="BV4" s="39" t="s">
        <v>435</v>
      </c>
      <c r="BW4" s="12" t="s">
        <v>57</v>
      </c>
      <c r="BX4" s="33" t="s">
        <v>431</v>
      </c>
    </row>
    <row r="5" spans="1:76" x14ac:dyDescent="0.35">
      <c r="A5" s="13" t="s">
        <v>1</v>
      </c>
      <c r="B5" s="17" t="s">
        <v>30</v>
      </c>
      <c r="C5" s="17" t="s">
        <v>16</v>
      </c>
      <c r="D5" s="18" t="s">
        <v>30</v>
      </c>
      <c r="E5" s="17" t="s">
        <v>55</v>
      </c>
      <c r="F5" s="31" t="s">
        <v>22</v>
      </c>
      <c r="G5" s="18" t="s">
        <v>44</v>
      </c>
      <c r="H5" s="37" t="s">
        <v>50</v>
      </c>
      <c r="I5" s="37" t="s">
        <v>53</v>
      </c>
      <c r="J5" s="31" t="s">
        <v>45</v>
      </c>
      <c r="K5" s="31" t="s">
        <v>22</v>
      </c>
      <c r="L5" s="31" t="s">
        <v>22</v>
      </c>
      <c r="M5" s="18" t="s">
        <v>55</v>
      </c>
      <c r="N5" s="18" t="s">
        <v>54</v>
      </c>
      <c r="O5" s="18" t="s">
        <v>44</v>
      </c>
      <c r="P5" s="31" t="s">
        <v>22</v>
      </c>
      <c r="Q5" s="31" t="s">
        <v>22</v>
      </c>
      <c r="R5" s="18" t="s">
        <v>55</v>
      </c>
      <c r="S5" s="38" t="s">
        <v>71</v>
      </c>
      <c r="T5" s="31" t="s">
        <v>12</v>
      </c>
      <c r="U5" s="17" t="s">
        <v>44</v>
      </c>
      <c r="V5" s="18" t="s">
        <v>55</v>
      </c>
      <c r="W5" s="18" t="s">
        <v>43</v>
      </c>
      <c r="X5" s="37" t="s">
        <v>42</v>
      </c>
      <c r="Y5" s="31" t="s">
        <v>44</v>
      </c>
      <c r="Z5" s="18" t="s">
        <v>44</v>
      </c>
      <c r="AA5" s="31" t="s">
        <v>45</v>
      </c>
      <c r="AB5" s="18" t="s">
        <v>55</v>
      </c>
      <c r="AC5" s="17" t="s">
        <v>43</v>
      </c>
      <c r="AD5" s="18" t="s">
        <v>43</v>
      </c>
      <c r="AE5" s="18" t="s">
        <v>44</v>
      </c>
      <c r="AF5" s="18" t="s">
        <v>16</v>
      </c>
      <c r="AG5" s="31" t="s">
        <v>22</v>
      </c>
      <c r="AH5" s="30" t="s">
        <v>30</v>
      </c>
      <c r="AI5" s="18" t="s">
        <v>54</v>
      </c>
      <c r="AJ5" s="37" t="s">
        <v>111</v>
      </c>
      <c r="AK5" s="31" t="s">
        <v>22</v>
      </c>
      <c r="AL5" s="38" t="s">
        <v>67</v>
      </c>
      <c r="AM5" s="31" t="s">
        <v>30</v>
      </c>
      <c r="AN5" s="17" t="s">
        <v>16</v>
      </c>
      <c r="AO5" s="18" t="s">
        <v>54</v>
      </c>
      <c r="AP5" s="18" t="s">
        <v>12</v>
      </c>
      <c r="AQ5" s="18" t="s">
        <v>44</v>
      </c>
      <c r="AR5" s="38" t="s">
        <v>67</v>
      </c>
      <c r="AS5" s="18" t="s">
        <v>44</v>
      </c>
      <c r="AT5" s="31" t="s">
        <v>22</v>
      </c>
      <c r="AU5" s="18" t="s">
        <v>55</v>
      </c>
      <c r="AV5" s="18" t="s">
        <v>44</v>
      </c>
      <c r="AW5" s="30" t="s">
        <v>12</v>
      </c>
      <c r="AX5" s="37" t="s">
        <v>71</v>
      </c>
      <c r="AY5" s="17" t="s">
        <v>16</v>
      </c>
      <c r="AZ5" s="18" t="s">
        <v>30</v>
      </c>
      <c r="BA5" s="18" t="s">
        <v>43</v>
      </c>
      <c r="BB5" s="31" t="s">
        <v>22</v>
      </c>
      <c r="BC5" s="17" t="s">
        <v>55</v>
      </c>
      <c r="BD5" s="31" t="s">
        <v>12</v>
      </c>
      <c r="BE5" s="37" t="s">
        <v>268</v>
      </c>
      <c r="BF5" s="18" t="s">
        <v>55</v>
      </c>
      <c r="BG5" s="37" t="s">
        <v>1350</v>
      </c>
      <c r="BH5" s="17" t="s">
        <v>30</v>
      </c>
      <c r="BI5" s="37" t="s">
        <v>268</v>
      </c>
      <c r="BJ5" s="18" t="s">
        <v>55</v>
      </c>
      <c r="BK5" s="30" t="s">
        <v>12</v>
      </c>
      <c r="BL5" s="37" t="s">
        <v>71</v>
      </c>
      <c r="BM5" s="17" t="s">
        <v>30</v>
      </c>
      <c r="BN5" s="31" t="s">
        <v>22</v>
      </c>
      <c r="BO5" s="18" t="s">
        <v>16</v>
      </c>
      <c r="BP5" s="18" t="s">
        <v>44</v>
      </c>
      <c r="BQ5" s="37" t="s">
        <v>79</v>
      </c>
      <c r="BR5" s="17" t="s">
        <v>30</v>
      </c>
      <c r="BS5" s="31" t="s">
        <v>22</v>
      </c>
      <c r="BT5" s="37" t="s">
        <v>79</v>
      </c>
      <c r="BU5" s="18" t="s">
        <v>54</v>
      </c>
      <c r="BV5" s="12" t="s">
        <v>12</v>
      </c>
      <c r="BW5" s="12" t="s">
        <v>44</v>
      </c>
      <c r="BX5" s="40" t="s">
        <v>79</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1059</v>
      </c>
      <c r="C7" s="17" t="s">
        <v>1058</v>
      </c>
      <c r="D7" s="18" t="s">
        <v>1057</v>
      </c>
      <c r="E7" s="17" t="s">
        <v>558</v>
      </c>
      <c r="F7" s="18" t="s">
        <v>540</v>
      </c>
      <c r="G7" s="18" t="s">
        <v>359</v>
      </c>
      <c r="H7" s="18" t="s">
        <v>293</v>
      </c>
      <c r="I7" s="18" t="s">
        <v>684</v>
      </c>
      <c r="J7" s="18" t="s">
        <v>601</v>
      </c>
      <c r="K7" s="18" t="s">
        <v>299</v>
      </c>
      <c r="L7" s="18" t="s">
        <v>545</v>
      </c>
      <c r="M7" s="18" t="s">
        <v>501</v>
      </c>
      <c r="N7" s="18" t="s">
        <v>57</v>
      </c>
      <c r="O7" s="18" t="s">
        <v>415</v>
      </c>
      <c r="P7" s="18" t="s">
        <v>415</v>
      </c>
      <c r="Q7" s="18" t="s">
        <v>80</v>
      </c>
      <c r="R7" s="18" t="s">
        <v>590</v>
      </c>
      <c r="S7" s="17" t="s">
        <v>1056</v>
      </c>
      <c r="T7" s="18" t="s">
        <v>667</v>
      </c>
      <c r="U7" s="17" t="s">
        <v>293</v>
      </c>
      <c r="V7" s="18" t="s">
        <v>423</v>
      </c>
      <c r="W7" s="18" t="s">
        <v>502</v>
      </c>
      <c r="X7" s="18" t="s">
        <v>1055</v>
      </c>
      <c r="Y7" s="18" t="s">
        <v>437</v>
      </c>
      <c r="Z7" s="18" t="s">
        <v>1022</v>
      </c>
      <c r="AA7" s="18" t="s">
        <v>76</v>
      </c>
      <c r="AB7" s="18" t="s">
        <v>115</v>
      </c>
      <c r="AC7" s="17" t="s">
        <v>1049</v>
      </c>
      <c r="AD7" s="18" t="s">
        <v>508</v>
      </c>
      <c r="AE7" s="18" t="s">
        <v>360</v>
      </c>
      <c r="AF7" s="18" t="s">
        <v>1054</v>
      </c>
      <c r="AG7" s="18" t="s">
        <v>38</v>
      </c>
      <c r="AH7" s="17" t="s">
        <v>1053</v>
      </c>
      <c r="AI7" s="18" t="s">
        <v>1052</v>
      </c>
      <c r="AJ7" s="18" t="s">
        <v>417</v>
      </c>
      <c r="AK7" s="18" t="s">
        <v>103</v>
      </c>
      <c r="AL7" s="17" t="s">
        <v>466</v>
      </c>
      <c r="AM7" s="18" t="s">
        <v>716</v>
      </c>
      <c r="AN7" s="17" t="s">
        <v>1051</v>
      </c>
      <c r="AO7" s="18" t="s">
        <v>298</v>
      </c>
      <c r="AP7" s="18" t="s">
        <v>1050</v>
      </c>
      <c r="AQ7" s="18" t="s">
        <v>457</v>
      </c>
      <c r="AR7" s="17" t="s">
        <v>190</v>
      </c>
      <c r="AS7" s="18" t="s">
        <v>333</v>
      </c>
      <c r="AT7" s="18" t="s">
        <v>457</v>
      </c>
      <c r="AU7" s="18" t="s">
        <v>595</v>
      </c>
      <c r="AV7" s="18" t="s">
        <v>47</v>
      </c>
      <c r="AW7" s="17" t="s">
        <v>1047</v>
      </c>
      <c r="AX7" s="18" t="s">
        <v>1046</v>
      </c>
      <c r="AY7" s="17" t="s">
        <v>1045</v>
      </c>
      <c r="AZ7" s="18" t="s">
        <v>705</v>
      </c>
      <c r="BA7" s="18" t="s">
        <v>1044</v>
      </c>
      <c r="BB7" s="18" t="s">
        <v>9</v>
      </c>
      <c r="BC7" s="17" t="s">
        <v>559</v>
      </c>
      <c r="BD7" s="18" t="s">
        <v>1043</v>
      </c>
      <c r="BE7" s="18" t="s">
        <v>298</v>
      </c>
      <c r="BF7" s="18" t="s">
        <v>309</v>
      </c>
      <c r="BG7" s="18" t="s">
        <v>114</v>
      </c>
      <c r="BH7" s="17" t="s">
        <v>1042</v>
      </c>
      <c r="BI7" s="18" t="s">
        <v>592</v>
      </c>
      <c r="BJ7" s="18" t="s">
        <v>1041</v>
      </c>
      <c r="BK7" s="17" t="s">
        <v>1040</v>
      </c>
      <c r="BL7" s="18" t="s">
        <v>1039</v>
      </c>
      <c r="BM7" s="17" t="s">
        <v>565</v>
      </c>
      <c r="BN7" s="18" t="s">
        <v>545</v>
      </c>
      <c r="BO7" s="18" t="s">
        <v>335</v>
      </c>
      <c r="BP7" s="18" t="s">
        <v>473</v>
      </c>
      <c r="BQ7" s="18" t="s">
        <v>423</v>
      </c>
      <c r="BR7" s="17" t="s">
        <v>164</v>
      </c>
      <c r="BS7" s="18" t="s">
        <v>596</v>
      </c>
      <c r="BT7" s="18" t="s">
        <v>297</v>
      </c>
      <c r="BU7" s="18" t="s">
        <v>282</v>
      </c>
      <c r="BV7" s="12" t="s">
        <v>1038</v>
      </c>
      <c r="BW7" s="12" t="s">
        <v>473</v>
      </c>
      <c r="BX7" s="22" t="s">
        <v>423</v>
      </c>
    </row>
    <row r="8" spans="1:76" s="5" customFormat="1" ht="15" thickBot="1" x14ac:dyDescent="0.4">
      <c r="A8" s="23" t="s">
        <v>7</v>
      </c>
      <c r="B8" s="24" t="s">
        <v>1037</v>
      </c>
      <c r="C8" s="24" t="s">
        <v>1036</v>
      </c>
      <c r="D8" s="25" t="s">
        <v>1035</v>
      </c>
      <c r="E8" s="24" t="s">
        <v>507</v>
      </c>
      <c r="F8" s="25" t="s">
        <v>304</v>
      </c>
      <c r="G8" s="25" t="s">
        <v>504</v>
      </c>
      <c r="H8" s="25" t="s">
        <v>269</v>
      </c>
      <c r="I8" s="25" t="s">
        <v>285</v>
      </c>
      <c r="J8" s="25" t="s">
        <v>1034</v>
      </c>
      <c r="K8" s="25" t="s">
        <v>161</v>
      </c>
      <c r="L8" s="25" t="s">
        <v>456</v>
      </c>
      <c r="M8" s="25" t="s">
        <v>435</v>
      </c>
      <c r="N8" s="25" t="s">
        <v>161</v>
      </c>
      <c r="O8" s="25" t="s">
        <v>304</v>
      </c>
      <c r="P8" s="25" t="s">
        <v>428</v>
      </c>
      <c r="Q8" s="25" t="s">
        <v>502</v>
      </c>
      <c r="R8" s="25" t="s">
        <v>493</v>
      </c>
      <c r="S8" s="24" t="s">
        <v>1033</v>
      </c>
      <c r="T8" s="25" t="s">
        <v>1024</v>
      </c>
      <c r="U8" s="24" t="s">
        <v>184</v>
      </c>
      <c r="V8" s="25" t="s">
        <v>501</v>
      </c>
      <c r="W8" s="25" t="s">
        <v>579</v>
      </c>
      <c r="X8" s="25" t="s">
        <v>1030</v>
      </c>
      <c r="Y8" s="25" t="s">
        <v>508</v>
      </c>
      <c r="Z8" s="25" t="s">
        <v>372</v>
      </c>
      <c r="AA8" s="25" t="s">
        <v>1032</v>
      </c>
      <c r="AB8" s="25" t="s">
        <v>90</v>
      </c>
      <c r="AC8" s="24" t="s">
        <v>458</v>
      </c>
      <c r="AD8" s="25" t="s">
        <v>512</v>
      </c>
      <c r="AE8" s="25" t="s">
        <v>595</v>
      </c>
      <c r="AF8" s="25" t="s">
        <v>721</v>
      </c>
      <c r="AG8" s="25" t="s">
        <v>39</v>
      </c>
      <c r="AH8" s="24" t="s">
        <v>1031</v>
      </c>
      <c r="AI8" s="25" t="s">
        <v>671</v>
      </c>
      <c r="AJ8" s="25" t="s">
        <v>507</v>
      </c>
      <c r="AK8" s="25" t="s">
        <v>148</v>
      </c>
      <c r="AL8" s="24" t="s">
        <v>1030</v>
      </c>
      <c r="AM8" s="25" t="s">
        <v>1029</v>
      </c>
      <c r="AN8" s="24" t="s">
        <v>1028</v>
      </c>
      <c r="AO8" s="25" t="s">
        <v>467</v>
      </c>
      <c r="AP8" s="25" t="s">
        <v>498</v>
      </c>
      <c r="AQ8" s="25" t="s">
        <v>701</v>
      </c>
      <c r="AR8" s="24" t="s">
        <v>1027</v>
      </c>
      <c r="AS8" s="25" t="s">
        <v>143</v>
      </c>
      <c r="AT8" s="25" t="s">
        <v>295</v>
      </c>
      <c r="AU8" s="25" t="s">
        <v>46</v>
      </c>
      <c r="AV8" s="25" t="s">
        <v>553</v>
      </c>
      <c r="AW8" s="24" t="s">
        <v>1025</v>
      </c>
      <c r="AX8" s="25" t="s">
        <v>1024</v>
      </c>
      <c r="AY8" s="24" t="s">
        <v>363</v>
      </c>
      <c r="AZ8" s="25" t="s">
        <v>191</v>
      </c>
      <c r="BA8" s="25" t="s">
        <v>127</v>
      </c>
      <c r="BB8" s="25" t="s">
        <v>21</v>
      </c>
      <c r="BC8" s="24" t="s">
        <v>1023</v>
      </c>
      <c r="BD8" s="25" t="s">
        <v>577</v>
      </c>
      <c r="BE8" s="25" t="s">
        <v>248</v>
      </c>
      <c r="BF8" s="25" t="s">
        <v>1022</v>
      </c>
      <c r="BG8" s="25" t="s">
        <v>39</v>
      </c>
      <c r="BH8" s="24" t="s">
        <v>1021</v>
      </c>
      <c r="BI8" s="25" t="s">
        <v>599</v>
      </c>
      <c r="BJ8" s="25" t="s">
        <v>184</v>
      </c>
      <c r="BK8" s="24" t="s">
        <v>1020</v>
      </c>
      <c r="BL8" s="25" t="s">
        <v>577</v>
      </c>
      <c r="BM8" s="24" t="s">
        <v>1019</v>
      </c>
      <c r="BN8" s="25" t="s">
        <v>287</v>
      </c>
      <c r="BO8" s="25" t="s">
        <v>1018</v>
      </c>
      <c r="BP8" s="25" t="s">
        <v>296</v>
      </c>
      <c r="BQ8" s="25" t="s">
        <v>453</v>
      </c>
      <c r="BR8" s="24" t="s">
        <v>516</v>
      </c>
      <c r="BS8" s="25" t="s">
        <v>360</v>
      </c>
      <c r="BT8" s="25" t="s">
        <v>592</v>
      </c>
      <c r="BU8" s="25" t="s">
        <v>555</v>
      </c>
      <c r="BV8" s="26" t="s">
        <v>593</v>
      </c>
      <c r="BW8" s="26" t="s">
        <v>296</v>
      </c>
      <c r="BX8" s="27" t="s">
        <v>453</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dimension ref="A1:BX12"/>
  <sheetViews>
    <sheetView showGridLines="0" workbookViewId="0">
      <pane xSplit="1" topLeftCell="B1" activePane="topRight" state="frozenSplit"/>
      <selection pane="topRight"/>
    </sheetView>
  </sheetViews>
  <sheetFormatPr defaultRowHeight="14.5" x14ac:dyDescent="0.35"/>
  <cols>
    <col min="1" max="1" width="96.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1454</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1064</v>
      </c>
      <c r="B3" s="15" t="s">
        <v>18</v>
      </c>
      <c r="C3" s="15" t="s">
        <v>310</v>
      </c>
      <c r="D3" s="16" t="s">
        <v>103</v>
      </c>
      <c r="E3" s="28" t="s">
        <v>39</v>
      </c>
      <c r="F3" s="16" t="s">
        <v>241</v>
      </c>
      <c r="G3" s="16" t="s">
        <v>278</v>
      </c>
      <c r="H3" s="16" t="s">
        <v>280</v>
      </c>
      <c r="I3" s="16" t="s">
        <v>18</v>
      </c>
      <c r="J3" s="34" t="s">
        <v>297</v>
      </c>
      <c r="K3" s="29" t="s">
        <v>40</v>
      </c>
      <c r="L3" s="16" t="s">
        <v>107</v>
      </c>
      <c r="M3" s="29" t="s">
        <v>49</v>
      </c>
      <c r="N3" s="16" t="s">
        <v>64</v>
      </c>
      <c r="O3" s="34" t="s">
        <v>400</v>
      </c>
      <c r="P3" s="16" t="s">
        <v>524</v>
      </c>
      <c r="Q3" s="16" t="s">
        <v>494</v>
      </c>
      <c r="R3" s="34" t="s">
        <v>396</v>
      </c>
      <c r="S3" s="15" t="s">
        <v>18</v>
      </c>
      <c r="T3" s="16" t="s">
        <v>135</v>
      </c>
      <c r="U3" s="35" t="s">
        <v>425</v>
      </c>
      <c r="V3" s="29" t="s">
        <v>241</v>
      </c>
      <c r="W3" s="16" t="s">
        <v>59</v>
      </c>
      <c r="X3" s="16" t="s">
        <v>103</v>
      </c>
      <c r="Y3" s="16" t="s">
        <v>103</v>
      </c>
      <c r="Z3" s="16" t="s">
        <v>18</v>
      </c>
      <c r="AA3" s="16" t="s">
        <v>103</v>
      </c>
      <c r="AB3" s="29" t="s">
        <v>39</v>
      </c>
      <c r="AC3" s="15" t="s">
        <v>280</v>
      </c>
      <c r="AD3" s="16" t="s">
        <v>18</v>
      </c>
      <c r="AE3" s="29" t="s">
        <v>39</v>
      </c>
      <c r="AF3" s="16" t="s">
        <v>310</v>
      </c>
      <c r="AG3" s="29" t="s">
        <v>111</v>
      </c>
      <c r="AH3" s="15" t="s">
        <v>18</v>
      </c>
      <c r="AI3" s="16" t="s">
        <v>103</v>
      </c>
      <c r="AJ3" s="34" t="s">
        <v>223</v>
      </c>
      <c r="AK3" s="29" t="s">
        <v>354</v>
      </c>
      <c r="AL3" s="15" t="s">
        <v>310</v>
      </c>
      <c r="AM3" s="16" t="s">
        <v>18</v>
      </c>
      <c r="AN3" s="15" t="s">
        <v>135</v>
      </c>
      <c r="AO3" s="34" t="s">
        <v>430</v>
      </c>
      <c r="AP3" s="29" t="s">
        <v>39</v>
      </c>
      <c r="AQ3" s="16" t="s">
        <v>59</v>
      </c>
      <c r="AR3" s="28" t="s">
        <v>38</v>
      </c>
      <c r="AS3" s="34" t="s">
        <v>403</v>
      </c>
      <c r="AT3" s="34" t="s">
        <v>400</v>
      </c>
      <c r="AU3" s="16" t="s">
        <v>135</v>
      </c>
      <c r="AV3" s="16" t="s">
        <v>135</v>
      </c>
      <c r="AW3" s="15" t="s">
        <v>310</v>
      </c>
      <c r="AX3" s="16" t="s">
        <v>135</v>
      </c>
      <c r="AY3" s="15" t="s">
        <v>103</v>
      </c>
      <c r="AZ3" s="16" t="s">
        <v>310</v>
      </c>
      <c r="BA3" s="16" t="s">
        <v>310</v>
      </c>
      <c r="BB3" s="34" t="s">
        <v>839</v>
      </c>
      <c r="BC3" s="28" t="s">
        <v>59</v>
      </c>
      <c r="BD3" s="16" t="s">
        <v>310</v>
      </c>
      <c r="BE3" s="34" t="s">
        <v>396</v>
      </c>
      <c r="BF3" s="16" t="s">
        <v>135</v>
      </c>
      <c r="BG3" s="16" t="s">
        <v>713</v>
      </c>
      <c r="BH3" s="15" t="s">
        <v>18</v>
      </c>
      <c r="BI3" s="34" t="s">
        <v>403</v>
      </c>
      <c r="BJ3" s="16" t="s">
        <v>59</v>
      </c>
      <c r="BK3" s="28" t="s">
        <v>103</v>
      </c>
      <c r="BL3" s="34" t="s">
        <v>280</v>
      </c>
      <c r="BM3" s="35" t="s">
        <v>223</v>
      </c>
      <c r="BN3" s="16" t="s">
        <v>135</v>
      </c>
      <c r="BO3" s="29" t="s">
        <v>59</v>
      </c>
      <c r="BP3" s="16" t="s">
        <v>107</v>
      </c>
      <c r="BQ3" s="29" t="s">
        <v>52</v>
      </c>
      <c r="BR3" s="35" t="s">
        <v>403</v>
      </c>
      <c r="BS3" s="16" t="s">
        <v>103</v>
      </c>
      <c r="BT3" s="29" t="s">
        <v>88</v>
      </c>
      <c r="BU3" s="16" t="s">
        <v>18</v>
      </c>
      <c r="BV3" s="46" t="s">
        <v>124</v>
      </c>
      <c r="BW3" s="19" t="s">
        <v>107</v>
      </c>
      <c r="BX3" s="42" t="s">
        <v>52</v>
      </c>
    </row>
    <row r="4" spans="1:76" x14ac:dyDescent="0.35">
      <c r="A4" s="13" t="s">
        <v>1063</v>
      </c>
      <c r="B4" s="17" t="s">
        <v>428</v>
      </c>
      <c r="C4" s="17" t="s">
        <v>493</v>
      </c>
      <c r="D4" s="18" t="s">
        <v>473</v>
      </c>
      <c r="E4" s="17" t="s">
        <v>473</v>
      </c>
      <c r="F4" s="37" t="s">
        <v>485</v>
      </c>
      <c r="G4" s="18" t="s">
        <v>283</v>
      </c>
      <c r="H4" s="18" t="s">
        <v>473</v>
      </c>
      <c r="I4" s="18" t="s">
        <v>599</v>
      </c>
      <c r="J4" s="18" t="s">
        <v>473</v>
      </c>
      <c r="K4" s="37" t="s">
        <v>603</v>
      </c>
      <c r="L4" s="18" t="s">
        <v>428</v>
      </c>
      <c r="M4" s="31" t="s">
        <v>591</v>
      </c>
      <c r="N4" s="18" t="s">
        <v>304</v>
      </c>
      <c r="O4" s="18" t="s">
        <v>493</v>
      </c>
      <c r="P4" s="31" t="s">
        <v>419</v>
      </c>
      <c r="Q4" s="18" t="s">
        <v>473</v>
      </c>
      <c r="R4" s="31" t="s">
        <v>421</v>
      </c>
      <c r="S4" s="17" t="s">
        <v>473</v>
      </c>
      <c r="T4" s="18" t="s">
        <v>493</v>
      </c>
      <c r="U4" s="30" t="s">
        <v>418</v>
      </c>
      <c r="V4" s="18" t="s">
        <v>161</v>
      </c>
      <c r="W4" s="37" t="s">
        <v>416</v>
      </c>
      <c r="X4" s="18" t="s">
        <v>493</v>
      </c>
      <c r="Y4" s="18" t="s">
        <v>493</v>
      </c>
      <c r="Z4" s="18" t="s">
        <v>428</v>
      </c>
      <c r="AA4" s="18" t="s">
        <v>592</v>
      </c>
      <c r="AB4" s="18" t="s">
        <v>428</v>
      </c>
      <c r="AC4" s="17" t="s">
        <v>453</v>
      </c>
      <c r="AD4" s="18" t="s">
        <v>428</v>
      </c>
      <c r="AE4" s="18" t="s">
        <v>473</v>
      </c>
      <c r="AF4" s="18" t="s">
        <v>493</v>
      </c>
      <c r="AG4" s="37" t="s">
        <v>300</v>
      </c>
      <c r="AH4" s="17" t="s">
        <v>473</v>
      </c>
      <c r="AI4" s="18" t="s">
        <v>473</v>
      </c>
      <c r="AJ4" s="31" t="s">
        <v>418</v>
      </c>
      <c r="AK4" s="37" t="s">
        <v>299</v>
      </c>
      <c r="AL4" s="17" t="s">
        <v>428</v>
      </c>
      <c r="AM4" s="18" t="s">
        <v>453</v>
      </c>
      <c r="AN4" s="17" t="s">
        <v>493</v>
      </c>
      <c r="AO4" s="31" t="s">
        <v>421</v>
      </c>
      <c r="AP4" s="18" t="s">
        <v>283</v>
      </c>
      <c r="AQ4" s="37" t="s">
        <v>92</v>
      </c>
      <c r="AR4" s="38" t="s">
        <v>540</v>
      </c>
      <c r="AS4" s="31" t="s">
        <v>591</v>
      </c>
      <c r="AT4" s="31" t="s">
        <v>418</v>
      </c>
      <c r="AU4" s="18" t="s">
        <v>428</v>
      </c>
      <c r="AV4" s="18" t="s">
        <v>473</v>
      </c>
      <c r="AW4" s="17" t="s">
        <v>493</v>
      </c>
      <c r="AX4" s="18" t="s">
        <v>161</v>
      </c>
      <c r="AY4" s="38" t="s">
        <v>283</v>
      </c>
      <c r="AZ4" s="18" t="s">
        <v>493</v>
      </c>
      <c r="BA4" s="31" t="s">
        <v>599</v>
      </c>
      <c r="BB4" s="31" t="s">
        <v>734</v>
      </c>
      <c r="BC4" s="17" t="s">
        <v>542</v>
      </c>
      <c r="BD4" s="18" t="s">
        <v>453</v>
      </c>
      <c r="BE4" s="18" t="s">
        <v>599</v>
      </c>
      <c r="BF4" s="37" t="s">
        <v>431</v>
      </c>
      <c r="BG4" s="31" t="s">
        <v>1130</v>
      </c>
      <c r="BH4" s="17" t="s">
        <v>428</v>
      </c>
      <c r="BI4" s="18" t="s">
        <v>473</v>
      </c>
      <c r="BJ4" s="18" t="s">
        <v>283</v>
      </c>
      <c r="BK4" s="17" t="s">
        <v>453</v>
      </c>
      <c r="BL4" s="18" t="s">
        <v>493</v>
      </c>
      <c r="BM4" s="30" t="s">
        <v>503</v>
      </c>
      <c r="BN4" s="18" t="s">
        <v>283</v>
      </c>
      <c r="BO4" s="18" t="s">
        <v>283</v>
      </c>
      <c r="BP4" s="37" t="s">
        <v>431</v>
      </c>
      <c r="BQ4" s="18" t="s">
        <v>283</v>
      </c>
      <c r="BR4" s="30" t="s">
        <v>423</v>
      </c>
      <c r="BS4" s="37" t="s">
        <v>431</v>
      </c>
      <c r="BT4" s="37" t="s">
        <v>485</v>
      </c>
      <c r="BU4" s="18" t="s">
        <v>283</v>
      </c>
      <c r="BV4" s="12" t="s">
        <v>161</v>
      </c>
      <c r="BW4" s="12" t="s">
        <v>431</v>
      </c>
      <c r="BX4" s="22" t="s">
        <v>283</v>
      </c>
    </row>
    <row r="5" spans="1:76" x14ac:dyDescent="0.35">
      <c r="A5" s="13" t="s">
        <v>1062</v>
      </c>
      <c r="B5" s="17" t="s">
        <v>114</v>
      </c>
      <c r="C5" s="17" t="s">
        <v>9</v>
      </c>
      <c r="D5" s="18" t="s">
        <v>34</v>
      </c>
      <c r="E5" s="17" t="s">
        <v>49</v>
      </c>
      <c r="F5" s="18" t="s">
        <v>89</v>
      </c>
      <c r="G5" s="18" t="s">
        <v>89</v>
      </c>
      <c r="H5" s="18" t="s">
        <v>89</v>
      </c>
      <c r="I5" s="18" t="s">
        <v>52</v>
      </c>
      <c r="J5" s="31" t="s">
        <v>41</v>
      </c>
      <c r="K5" s="18" t="s">
        <v>50</v>
      </c>
      <c r="L5" s="18" t="s">
        <v>51</v>
      </c>
      <c r="M5" s="37" t="s">
        <v>223</v>
      </c>
      <c r="N5" s="18" t="s">
        <v>51</v>
      </c>
      <c r="O5" s="31" t="s">
        <v>44</v>
      </c>
      <c r="P5" s="37" t="s">
        <v>64</v>
      </c>
      <c r="Q5" s="18" t="s">
        <v>50</v>
      </c>
      <c r="R5" s="18" t="s">
        <v>51</v>
      </c>
      <c r="S5" s="30" t="s">
        <v>75</v>
      </c>
      <c r="T5" s="37" t="s">
        <v>27</v>
      </c>
      <c r="U5" s="30" t="s">
        <v>66</v>
      </c>
      <c r="V5" s="37" t="s">
        <v>241</v>
      </c>
      <c r="W5" s="18" t="s">
        <v>65</v>
      </c>
      <c r="X5" s="18" t="s">
        <v>20</v>
      </c>
      <c r="Y5" s="37" t="s">
        <v>38</v>
      </c>
      <c r="Z5" s="18" t="s">
        <v>20</v>
      </c>
      <c r="AA5" s="31" t="s">
        <v>15</v>
      </c>
      <c r="AB5" s="18" t="s">
        <v>50</v>
      </c>
      <c r="AC5" s="30" t="s">
        <v>15</v>
      </c>
      <c r="AD5" s="18" t="s">
        <v>9</v>
      </c>
      <c r="AE5" s="18" t="s">
        <v>27</v>
      </c>
      <c r="AF5" s="18" t="s">
        <v>20</v>
      </c>
      <c r="AG5" s="31" t="s">
        <v>111</v>
      </c>
      <c r="AH5" s="17" t="s">
        <v>114</v>
      </c>
      <c r="AI5" s="18" t="s">
        <v>20</v>
      </c>
      <c r="AJ5" s="18" t="s">
        <v>60</v>
      </c>
      <c r="AK5" s="18" t="s">
        <v>405</v>
      </c>
      <c r="AL5" s="17" t="s">
        <v>114</v>
      </c>
      <c r="AM5" s="18" t="s">
        <v>114</v>
      </c>
      <c r="AN5" s="38" t="s">
        <v>27</v>
      </c>
      <c r="AO5" s="18" t="s">
        <v>65</v>
      </c>
      <c r="AP5" s="18" t="s">
        <v>34</v>
      </c>
      <c r="AQ5" s="31" t="s">
        <v>42</v>
      </c>
      <c r="AR5" s="17" t="s">
        <v>75</v>
      </c>
      <c r="AS5" s="18" t="s">
        <v>9</v>
      </c>
      <c r="AT5" s="18" t="s">
        <v>49</v>
      </c>
      <c r="AU5" s="37" t="s">
        <v>38</v>
      </c>
      <c r="AV5" s="18" t="s">
        <v>75</v>
      </c>
      <c r="AW5" s="17" t="s">
        <v>9</v>
      </c>
      <c r="AX5" s="18" t="s">
        <v>34</v>
      </c>
      <c r="AY5" s="17" t="s">
        <v>75</v>
      </c>
      <c r="AZ5" s="18" t="s">
        <v>9</v>
      </c>
      <c r="BA5" s="18" t="s">
        <v>27</v>
      </c>
      <c r="BB5" s="31" t="s">
        <v>79</v>
      </c>
      <c r="BC5" s="38" t="s">
        <v>59</v>
      </c>
      <c r="BD5" s="18" t="s">
        <v>75</v>
      </c>
      <c r="BE5" s="31" t="s">
        <v>66</v>
      </c>
      <c r="BF5" s="31" t="s">
        <v>89</v>
      </c>
      <c r="BG5" s="31" t="s">
        <v>22</v>
      </c>
      <c r="BH5" s="38" t="s">
        <v>9</v>
      </c>
      <c r="BI5" s="31" t="s">
        <v>111</v>
      </c>
      <c r="BJ5" s="18" t="s">
        <v>52</v>
      </c>
      <c r="BK5" s="17" t="s">
        <v>9</v>
      </c>
      <c r="BL5" s="18" t="s">
        <v>34</v>
      </c>
      <c r="BM5" s="17" t="s">
        <v>9</v>
      </c>
      <c r="BN5" s="18" t="s">
        <v>89</v>
      </c>
      <c r="BO5" s="18" t="s">
        <v>9</v>
      </c>
      <c r="BP5" s="18" t="s">
        <v>52</v>
      </c>
      <c r="BQ5" s="18" t="s">
        <v>367</v>
      </c>
      <c r="BR5" s="17" t="s">
        <v>20</v>
      </c>
      <c r="BS5" s="18" t="s">
        <v>89</v>
      </c>
      <c r="BT5" s="18" t="s">
        <v>210</v>
      </c>
      <c r="BU5" s="18" t="s">
        <v>52</v>
      </c>
      <c r="BV5" s="12" t="s">
        <v>9</v>
      </c>
      <c r="BW5" s="12" t="s">
        <v>52</v>
      </c>
      <c r="BX5" s="22" t="s">
        <v>367</v>
      </c>
    </row>
    <row r="6" spans="1:76" x14ac:dyDescent="0.35">
      <c r="A6" s="13" t="s">
        <v>1</v>
      </c>
      <c r="B6" s="17" t="s">
        <v>11</v>
      </c>
      <c r="C6" s="17" t="s">
        <v>30</v>
      </c>
      <c r="D6" s="18" t="s">
        <v>16</v>
      </c>
      <c r="E6" s="17" t="s">
        <v>16</v>
      </c>
      <c r="F6" s="18" t="s">
        <v>44</v>
      </c>
      <c r="G6" s="31" t="s">
        <v>22</v>
      </c>
      <c r="H6" s="31" t="s">
        <v>45</v>
      </c>
      <c r="I6" s="37" t="s">
        <v>53</v>
      </c>
      <c r="J6" s="18" t="s">
        <v>44</v>
      </c>
      <c r="K6" s="18" t="s">
        <v>44</v>
      </c>
      <c r="L6" s="18" t="s">
        <v>16</v>
      </c>
      <c r="M6" s="18" t="s">
        <v>55</v>
      </c>
      <c r="N6" s="18" t="s">
        <v>43</v>
      </c>
      <c r="O6" s="37" t="s">
        <v>268</v>
      </c>
      <c r="P6" s="18" t="s">
        <v>55</v>
      </c>
      <c r="Q6" s="18" t="s">
        <v>44</v>
      </c>
      <c r="R6" s="18" t="s">
        <v>55</v>
      </c>
      <c r="S6" s="17" t="s">
        <v>30</v>
      </c>
      <c r="T6" s="18" t="s">
        <v>30</v>
      </c>
      <c r="U6" s="17" t="s">
        <v>55</v>
      </c>
      <c r="V6" s="31" t="s">
        <v>22</v>
      </c>
      <c r="W6" s="31" t="s">
        <v>44</v>
      </c>
      <c r="X6" s="37" t="s">
        <v>54</v>
      </c>
      <c r="Y6" s="18" t="s">
        <v>55</v>
      </c>
      <c r="Z6" s="18" t="s">
        <v>30</v>
      </c>
      <c r="AA6" s="18" t="s">
        <v>16</v>
      </c>
      <c r="AB6" s="37" t="s">
        <v>41</v>
      </c>
      <c r="AC6" s="17" t="s">
        <v>16</v>
      </c>
      <c r="AD6" s="18" t="s">
        <v>55</v>
      </c>
      <c r="AE6" s="18" t="s">
        <v>43</v>
      </c>
      <c r="AF6" s="18" t="s">
        <v>30</v>
      </c>
      <c r="AG6" s="18" t="s">
        <v>43</v>
      </c>
      <c r="AH6" s="17" t="s">
        <v>11</v>
      </c>
      <c r="AI6" s="31" t="s">
        <v>44</v>
      </c>
      <c r="AJ6" s="37" t="s">
        <v>66</v>
      </c>
      <c r="AK6" s="31" t="s">
        <v>22</v>
      </c>
      <c r="AL6" s="17" t="s">
        <v>30</v>
      </c>
      <c r="AM6" s="18" t="s">
        <v>30</v>
      </c>
      <c r="AN6" s="17" t="s">
        <v>30</v>
      </c>
      <c r="AO6" s="31" t="s">
        <v>44</v>
      </c>
      <c r="AP6" s="37" t="s">
        <v>67</v>
      </c>
      <c r="AQ6" s="18" t="s">
        <v>55</v>
      </c>
      <c r="AR6" s="17" t="s">
        <v>16</v>
      </c>
      <c r="AS6" s="18" t="s">
        <v>55</v>
      </c>
      <c r="AT6" s="18" t="s">
        <v>44</v>
      </c>
      <c r="AU6" s="31" t="s">
        <v>45</v>
      </c>
      <c r="AV6" s="37" t="s">
        <v>71</v>
      </c>
      <c r="AW6" s="17" t="s">
        <v>30</v>
      </c>
      <c r="AX6" s="18" t="s">
        <v>30</v>
      </c>
      <c r="AY6" s="17" t="s">
        <v>16</v>
      </c>
      <c r="AZ6" s="18" t="s">
        <v>30</v>
      </c>
      <c r="BA6" s="18" t="s">
        <v>55</v>
      </c>
      <c r="BB6" s="18" t="s">
        <v>55</v>
      </c>
      <c r="BC6" s="17" t="s">
        <v>30</v>
      </c>
      <c r="BD6" s="18" t="s">
        <v>30</v>
      </c>
      <c r="BE6" s="18" t="s">
        <v>55</v>
      </c>
      <c r="BF6" s="18" t="s">
        <v>30</v>
      </c>
      <c r="BG6" s="37" t="s">
        <v>1375</v>
      </c>
      <c r="BH6" s="17" t="s">
        <v>30</v>
      </c>
      <c r="BI6" s="18" t="s">
        <v>43</v>
      </c>
      <c r="BJ6" s="18" t="s">
        <v>16</v>
      </c>
      <c r="BK6" s="17" t="s">
        <v>16</v>
      </c>
      <c r="BL6" s="18" t="s">
        <v>30</v>
      </c>
      <c r="BM6" s="17" t="s">
        <v>30</v>
      </c>
      <c r="BN6" s="18" t="s">
        <v>55</v>
      </c>
      <c r="BO6" s="18" t="s">
        <v>11</v>
      </c>
      <c r="BP6" s="18" t="s">
        <v>44</v>
      </c>
      <c r="BQ6" s="37" t="s">
        <v>354</v>
      </c>
      <c r="BR6" s="17" t="s">
        <v>30</v>
      </c>
      <c r="BS6" s="18" t="s">
        <v>55</v>
      </c>
      <c r="BT6" s="31" t="s">
        <v>22</v>
      </c>
      <c r="BU6" s="31" t="s">
        <v>44</v>
      </c>
      <c r="BV6" s="12" t="s">
        <v>16</v>
      </c>
      <c r="BW6" s="12" t="s">
        <v>44</v>
      </c>
      <c r="BX6" s="40" t="s">
        <v>354</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1059</v>
      </c>
      <c r="C8" s="17" t="s">
        <v>1058</v>
      </c>
      <c r="D8" s="18" t="s">
        <v>1057</v>
      </c>
      <c r="E8" s="17" t="s">
        <v>558</v>
      </c>
      <c r="F8" s="18" t="s">
        <v>540</v>
      </c>
      <c r="G8" s="18" t="s">
        <v>359</v>
      </c>
      <c r="H8" s="18" t="s">
        <v>293</v>
      </c>
      <c r="I8" s="18" t="s">
        <v>684</v>
      </c>
      <c r="J8" s="18" t="s">
        <v>601</v>
      </c>
      <c r="K8" s="18" t="s">
        <v>299</v>
      </c>
      <c r="L8" s="18" t="s">
        <v>545</v>
      </c>
      <c r="M8" s="18" t="s">
        <v>501</v>
      </c>
      <c r="N8" s="18" t="s">
        <v>57</v>
      </c>
      <c r="O8" s="18" t="s">
        <v>415</v>
      </c>
      <c r="P8" s="18" t="s">
        <v>415</v>
      </c>
      <c r="Q8" s="18" t="s">
        <v>80</v>
      </c>
      <c r="R8" s="18" t="s">
        <v>590</v>
      </c>
      <c r="S8" s="17" t="s">
        <v>1056</v>
      </c>
      <c r="T8" s="18" t="s">
        <v>667</v>
      </c>
      <c r="U8" s="17" t="s">
        <v>293</v>
      </c>
      <c r="V8" s="18" t="s">
        <v>423</v>
      </c>
      <c r="W8" s="18" t="s">
        <v>502</v>
      </c>
      <c r="X8" s="18" t="s">
        <v>1055</v>
      </c>
      <c r="Y8" s="18" t="s">
        <v>437</v>
      </c>
      <c r="Z8" s="18" t="s">
        <v>1022</v>
      </c>
      <c r="AA8" s="18" t="s">
        <v>76</v>
      </c>
      <c r="AB8" s="18" t="s">
        <v>115</v>
      </c>
      <c r="AC8" s="17" t="s">
        <v>1049</v>
      </c>
      <c r="AD8" s="18" t="s">
        <v>508</v>
      </c>
      <c r="AE8" s="18" t="s">
        <v>360</v>
      </c>
      <c r="AF8" s="18" t="s">
        <v>1054</v>
      </c>
      <c r="AG8" s="18" t="s">
        <v>38</v>
      </c>
      <c r="AH8" s="17" t="s">
        <v>1053</v>
      </c>
      <c r="AI8" s="18" t="s">
        <v>1052</v>
      </c>
      <c r="AJ8" s="18" t="s">
        <v>417</v>
      </c>
      <c r="AK8" s="18" t="s">
        <v>103</v>
      </c>
      <c r="AL8" s="17" t="s">
        <v>466</v>
      </c>
      <c r="AM8" s="18" t="s">
        <v>716</v>
      </c>
      <c r="AN8" s="17" t="s">
        <v>1051</v>
      </c>
      <c r="AO8" s="18" t="s">
        <v>298</v>
      </c>
      <c r="AP8" s="18" t="s">
        <v>1050</v>
      </c>
      <c r="AQ8" s="18" t="s">
        <v>457</v>
      </c>
      <c r="AR8" s="17" t="s">
        <v>190</v>
      </c>
      <c r="AS8" s="18" t="s">
        <v>333</v>
      </c>
      <c r="AT8" s="18" t="s">
        <v>457</v>
      </c>
      <c r="AU8" s="18" t="s">
        <v>595</v>
      </c>
      <c r="AV8" s="18" t="s">
        <v>47</v>
      </c>
      <c r="AW8" s="17" t="s">
        <v>1047</v>
      </c>
      <c r="AX8" s="18" t="s">
        <v>1046</v>
      </c>
      <c r="AY8" s="17" t="s">
        <v>1045</v>
      </c>
      <c r="AZ8" s="18" t="s">
        <v>705</v>
      </c>
      <c r="BA8" s="18" t="s">
        <v>1044</v>
      </c>
      <c r="BB8" s="18" t="s">
        <v>9</v>
      </c>
      <c r="BC8" s="17" t="s">
        <v>559</v>
      </c>
      <c r="BD8" s="18" t="s">
        <v>1043</v>
      </c>
      <c r="BE8" s="18" t="s">
        <v>298</v>
      </c>
      <c r="BF8" s="18" t="s">
        <v>309</v>
      </c>
      <c r="BG8" s="18" t="s">
        <v>114</v>
      </c>
      <c r="BH8" s="17" t="s">
        <v>1042</v>
      </c>
      <c r="BI8" s="18" t="s">
        <v>592</v>
      </c>
      <c r="BJ8" s="18" t="s">
        <v>1041</v>
      </c>
      <c r="BK8" s="17" t="s">
        <v>1040</v>
      </c>
      <c r="BL8" s="18" t="s">
        <v>1039</v>
      </c>
      <c r="BM8" s="17" t="s">
        <v>565</v>
      </c>
      <c r="BN8" s="18" t="s">
        <v>545</v>
      </c>
      <c r="BO8" s="18" t="s">
        <v>335</v>
      </c>
      <c r="BP8" s="18" t="s">
        <v>473</v>
      </c>
      <c r="BQ8" s="18" t="s">
        <v>423</v>
      </c>
      <c r="BR8" s="17" t="s">
        <v>164</v>
      </c>
      <c r="BS8" s="18" t="s">
        <v>596</v>
      </c>
      <c r="BT8" s="18" t="s">
        <v>297</v>
      </c>
      <c r="BU8" s="18" t="s">
        <v>282</v>
      </c>
      <c r="BV8" s="12" t="s">
        <v>1038</v>
      </c>
      <c r="BW8" s="12" t="s">
        <v>473</v>
      </c>
      <c r="BX8" s="22" t="s">
        <v>423</v>
      </c>
    </row>
    <row r="9" spans="1:76" s="5" customFormat="1" ht="15" thickBot="1" x14ac:dyDescent="0.4">
      <c r="A9" s="23" t="s">
        <v>7</v>
      </c>
      <c r="B9" s="24" t="s">
        <v>1037</v>
      </c>
      <c r="C9" s="24" t="s">
        <v>1036</v>
      </c>
      <c r="D9" s="25" t="s">
        <v>1035</v>
      </c>
      <c r="E9" s="24" t="s">
        <v>507</v>
      </c>
      <c r="F9" s="25" t="s">
        <v>304</v>
      </c>
      <c r="G9" s="25" t="s">
        <v>504</v>
      </c>
      <c r="H9" s="25" t="s">
        <v>269</v>
      </c>
      <c r="I9" s="25" t="s">
        <v>285</v>
      </c>
      <c r="J9" s="25" t="s">
        <v>1034</v>
      </c>
      <c r="K9" s="25" t="s">
        <v>161</v>
      </c>
      <c r="L9" s="25" t="s">
        <v>456</v>
      </c>
      <c r="M9" s="25" t="s">
        <v>435</v>
      </c>
      <c r="N9" s="25" t="s">
        <v>161</v>
      </c>
      <c r="O9" s="25" t="s">
        <v>304</v>
      </c>
      <c r="P9" s="25" t="s">
        <v>428</v>
      </c>
      <c r="Q9" s="25" t="s">
        <v>502</v>
      </c>
      <c r="R9" s="25" t="s">
        <v>493</v>
      </c>
      <c r="S9" s="24" t="s">
        <v>1033</v>
      </c>
      <c r="T9" s="25" t="s">
        <v>1024</v>
      </c>
      <c r="U9" s="24" t="s">
        <v>184</v>
      </c>
      <c r="V9" s="25" t="s">
        <v>501</v>
      </c>
      <c r="W9" s="25" t="s">
        <v>579</v>
      </c>
      <c r="X9" s="25" t="s">
        <v>1030</v>
      </c>
      <c r="Y9" s="25" t="s">
        <v>508</v>
      </c>
      <c r="Z9" s="25" t="s">
        <v>372</v>
      </c>
      <c r="AA9" s="25" t="s">
        <v>1032</v>
      </c>
      <c r="AB9" s="25" t="s">
        <v>90</v>
      </c>
      <c r="AC9" s="24" t="s">
        <v>458</v>
      </c>
      <c r="AD9" s="25" t="s">
        <v>512</v>
      </c>
      <c r="AE9" s="25" t="s">
        <v>595</v>
      </c>
      <c r="AF9" s="25" t="s">
        <v>721</v>
      </c>
      <c r="AG9" s="25" t="s">
        <v>39</v>
      </c>
      <c r="AH9" s="24" t="s">
        <v>1031</v>
      </c>
      <c r="AI9" s="25" t="s">
        <v>671</v>
      </c>
      <c r="AJ9" s="25" t="s">
        <v>507</v>
      </c>
      <c r="AK9" s="25" t="s">
        <v>148</v>
      </c>
      <c r="AL9" s="24" t="s">
        <v>1030</v>
      </c>
      <c r="AM9" s="25" t="s">
        <v>1029</v>
      </c>
      <c r="AN9" s="24" t="s">
        <v>1028</v>
      </c>
      <c r="AO9" s="25" t="s">
        <v>467</v>
      </c>
      <c r="AP9" s="25" t="s">
        <v>498</v>
      </c>
      <c r="AQ9" s="25" t="s">
        <v>701</v>
      </c>
      <c r="AR9" s="24" t="s">
        <v>1027</v>
      </c>
      <c r="AS9" s="25" t="s">
        <v>143</v>
      </c>
      <c r="AT9" s="25" t="s">
        <v>295</v>
      </c>
      <c r="AU9" s="25" t="s">
        <v>46</v>
      </c>
      <c r="AV9" s="25" t="s">
        <v>553</v>
      </c>
      <c r="AW9" s="24" t="s">
        <v>1025</v>
      </c>
      <c r="AX9" s="25" t="s">
        <v>1024</v>
      </c>
      <c r="AY9" s="24" t="s">
        <v>363</v>
      </c>
      <c r="AZ9" s="25" t="s">
        <v>191</v>
      </c>
      <c r="BA9" s="25" t="s">
        <v>127</v>
      </c>
      <c r="BB9" s="25" t="s">
        <v>21</v>
      </c>
      <c r="BC9" s="24" t="s">
        <v>1023</v>
      </c>
      <c r="BD9" s="25" t="s">
        <v>577</v>
      </c>
      <c r="BE9" s="25" t="s">
        <v>248</v>
      </c>
      <c r="BF9" s="25" t="s">
        <v>1022</v>
      </c>
      <c r="BG9" s="25" t="s">
        <v>39</v>
      </c>
      <c r="BH9" s="24" t="s">
        <v>1021</v>
      </c>
      <c r="BI9" s="25" t="s">
        <v>599</v>
      </c>
      <c r="BJ9" s="25" t="s">
        <v>184</v>
      </c>
      <c r="BK9" s="24" t="s">
        <v>1020</v>
      </c>
      <c r="BL9" s="25" t="s">
        <v>577</v>
      </c>
      <c r="BM9" s="24" t="s">
        <v>1019</v>
      </c>
      <c r="BN9" s="25" t="s">
        <v>287</v>
      </c>
      <c r="BO9" s="25" t="s">
        <v>1018</v>
      </c>
      <c r="BP9" s="25" t="s">
        <v>296</v>
      </c>
      <c r="BQ9" s="25" t="s">
        <v>453</v>
      </c>
      <c r="BR9" s="24" t="s">
        <v>516</v>
      </c>
      <c r="BS9" s="25" t="s">
        <v>360</v>
      </c>
      <c r="BT9" s="25" t="s">
        <v>592</v>
      </c>
      <c r="BU9" s="25" t="s">
        <v>555</v>
      </c>
      <c r="BV9" s="26" t="s">
        <v>593</v>
      </c>
      <c r="BW9" s="26" t="s">
        <v>296</v>
      </c>
      <c r="BX9" s="27" t="s">
        <v>453</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BX14"/>
  <sheetViews>
    <sheetView showGridLines="0" workbookViewId="0">
      <pane xSplit="1" topLeftCell="B1" activePane="topRight" state="frozenSplit"/>
      <selection pane="topRight"/>
    </sheetView>
  </sheetViews>
  <sheetFormatPr defaultRowHeight="14.5" x14ac:dyDescent="0.35"/>
  <cols>
    <col min="1" max="1" width="104.453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1499</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977</v>
      </c>
      <c r="B3" s="15" t="s">
        <v>223</v>
      </c>
      <c r="C3" s="28" t="s">
        <v>135</v>
      </c>
      <c r="D3" s="34" t="s">
        <v>396</v>
      </c>
      <c r="E3" s="15" t="s">
        <v>382</v>
      </c>
      <c r="F3" s="29" t="s">
        <v>88</v>
      </c>
      <c r="G3" s="29" t="s">
        <v>39</v>
      </c>
      <c r="H3" s="29" t="s">
        <v>59</v>
      </c>
      <c r="I3" s="16" t="s">
        <v>278</v>
      </c>
      <c r="J3" s="34" t="s">
        <v>149</v>
      </c>
      <c r="K3" s="29" t="s">
        <v>241</v>
      </c>
      <c r="L3" s="34" t="s">
        <v>396</v>
      </c>
      <c r="M3" s="29" t="s">
        <v>103</v>
      </c>
      <c r="N3" s="29" t="s">
        <v>310</v>
      </c>
      <c r="O3" s="16" t="s">
        <v>223</v>
      </c>
      <c r="P3" s="34" t="s">
        <v>430</v>
      </c>
      <c r="Q3" s="16" t="s">
        <v>223</v>
      </c>
      <c r="R3" s="34" t="s">
        <v>396</v>
      </c>
      <c r="S3" s="15" t="s">
        <v>223</v>
      </c>
      <c r="T3" s="16" t="s">
        <v>223</v>
      </c>
      <c r="U3" s="15" t="s">
        <v>280</v>
      </c>
      <c r="V3" s="34" t="s">
        <v>331</v>
      </c>
      <c r="W3" s="29" t="s">
        <v>59</v>
      </c>
      <c r="X3" s="29" t="s">
        <v>27</v>
      </c>
      <c r="Y3" s="16" t="s">
        <v>280</v>
      </c>
      <c r="Z3" s="34" t="s">
        <v>396</v>
      </c>
      <c r="AA3" s="34" t="s">
        <v>149</v>
      </c>
      <c r="AB3" s="34" t="s">
        <v>591</v>
      </c>
      <c r="AC3" s="35" t="s">
        <v>430</v>
      </c>
      <c r="AD3" s="16" t="s">
        <v>403</v>
      </c>
      <c r="AE3" s="16" t="s">
        <v>280</v>
      </c>
      <c r="AF3" s="29" t="s">
        <v>124</v>
      </c>
      <c r="AG3" s="34" t="s">
        <v>580</v>
      </c>
      <c r="AH3" s="28" t="s">
        <v>297</v>
      </c>
      <c r="AI3" s="16" t="s">
        <v>280</v>
      </c>
      <c r="AJ3" s="34" t="s">
        <v>148</v>
      </c>
      <c r="AK3" s="34" t="s">
        <v>661</v>
      </c>
      <c r="AL3" s="35" t="s">
        <v>400</v>
      </c>
      <c r="AM3" s="29" t="s">
        <v>297</v>
      </c>
      <c r="AN3" s="28" t="s">
        <v>103</v>
      </c>
      <c r="AO3" s="34" t="s">
        <v>331</v>
      </c>
      <c r="AP3" s="34" t="s">
        <v>160</v>
      </c>
      <c r="AQ3" s="16" t="s">
        <v>223</v>
      </c>
      <c r="AR3" s="35" t="s">
        <v>422</v>
      </c>
      <c r="AS3" s="29" t="s">
        <v>310</v>
      </c>
      <c r="AT3" s="29" t="s">
        <v>88</v>
      </c>
      <c r="AU3" s="29" t="s">
        <v>21</v>
      </c>
      <c r="AV3" s="34" t="s">
        <v>396</v>
      </c>
      <c r="AW3" s="15" t="s">
        <v>403</v>
      </c>
      <c r="AX3" s="16" t="s">
        <v>280</v>
      </c>
      <c r="AY3" s="15" t="s">
        <v>398</v>
      </c>
      <c r="AZ3" s="29" t="s">
        <v>310</v>
      </c>
      <c r="BA3" s="16" t="s">
        <v>403</v>
      </c>
      <c r="BB3" s="34" t="s">
        <v>1134</v>
      </c>
      <c r="BC3" s="28" t="s">
        <v>278</v>
      </c>
      <c r="BD3" s="16" t="s">
        <v>280</v>
      </c>
      <c r="BE3" s="16" t="s">
        <v>223</v>
      </c>
      <c r="BF3" s="34" t="s">
        <v>331</v>
      </c>
      <c r="BG3" s="34" t="s">
        <v>661</v>
      </c>
      <c r="BH3" s="28" t="s">
        <v>280</v>
      </c>
      <c r="BI3" s="34" t="s">
        <v>148</v>
      </c>
      <c r="BJ3" s="34" t="s">
        <v>402</v>
      </c>
      <c r="BK3" s="15" t="s">
        <v>403</v>
      </c>
      <c r="BL3" s="16" t="s">
        <v>297</v>
      </c>
      <c r="BM3" s="28" t="s">
        <v>103</v>
      </c>
      <c r="BN3" s="16" t="s">
        <v>280</v>
      </c>
      <c r="BO3" s="34" t="s">
        <v>331</v>
      </c>
      <c r="BP3" s="16" t="s">
        <v>403</v>
      </c>
      <c r="BQ3" s="34" t="s">
        <v>396</v>
      </c>
      <c r="BR3" s="28" t="s">
        <v>59</v>
      </c>
      <c r="BS3" s="16" t="s">
        <v>278</v>
      </c>
      <c r="BT3" s="34" t="s">
        <v>661</v>
      </c>
      <c r="BU3" s="16" t="s">
        <v>280</v>
      </c>
      <c r="BV3" s="43" t="s">
        <v>495</v>
      </c>
      <c r="BW3" s="19" t="s">
        <v>403</v>
      </c>
      <c r="BX3" s="36" t="s">
        <v>396</v>
      </c>
    </row>
    <row r="4" spans="1:76" x14ac:dyDescent="0.35">
      <c r="A4" s="13" t="s">
        <v>1068</v>
      </c>
      <c r="B4" s="17" t="s">
        <v>487</v>
      </c>
      <c r="C4" s="17" t="s">
        <v>419</v>
      </c>
      <c r="D4" s="18" t="s">
        <v>487</v>
      </c>
      <c r="E4" s="17" t="s">
        <v>418</v>
      </c>
      <c r="F4" s="18" t="s">
        <v>421</v>
      </c>
      <c r="G4" s="18" t="s">
        <v>420</v>
      </c>
      <c r="H4" s="18" t="s">
        <v>414</v>
      </c>
      <c r="I4" s="37" t="s">
        <v>591</v>
      </c>
      <c r="J4" s="18" t="s">
        <v>419</v>
      </c>
      <c r="K4" s="37" t="s">
        <v>503</v>
      </c>
      <c r="L4" s="31" t="s">
        <v>148</v>
      </c>
      <c r="M4" s="18" t="s">
        <v>419</v>
      </c>
      <c r="N4" s="18" t="s">
        <v>495</v>
      </c>
      <c r="O4" s="18" t="s">
        <v>425</v>
      </c>
      <c r="P4" s="31" t="s">
        <v>430</v>
      </c>
      <c r="Q4" s="18" t="s">
        <v>419</v>
      </c>
      <c r="R4" s="37" t="s">
        <v>580</v>
      </c>
      <c r="S4" s="17" t="s">
        <v>421</v>
      </c>
      <c r="T4" s="18" t="s">
        <v>420</v>
      </c>
      <c r="U4" s="38" t="s">
        <v>423</v>
      </c>
      <c r="V4" s="31" t="s">
        <v>422</v>
      </c>
      <c r="W4" s="18" t="s">
        <v>418</v>
      </c>
      <c r="X4" s="37" t="s">
        <v>580</v>
      </c>
      <c r="Y4" s="18" t="s">
        <v>419</v>
      </c>
      <c r="Z4" s="18" t="s">
        <v>414</v>
      </c>
      <c r="AA4" s="18" t="s">
        <v>420</v>
      </c>
      <c r="AB4" s="31" t="s">
        <v>403</v>
      </c>
      <c r="AC4" s="17" t="s">
        <v>420</v>
      </c>
      <c r="AD4" s="18" t="s">
        <v>487</v>
      </c>
      <c r="AE4" s="18" t="s">
        <v>414</v>
      </c>
      <c r="AF4" s="37" t="s">
        <v>332</v>
      </c>
      <c r="AG4" s="31" t="s">
        <v>527</v>
      </c>
      <c r="AH4" s="17" t="s">
        <v>419</v>
      </c>
      <c r="AI4" s="18" t="s">
        <v>487</v>
      </c>
      <c r="AJ4" s="18" t="s">
        <v>419</v>
      </c>
      <c r="AK4" s="31" t="s">
        <v>968</v>
      </c>
      <c r="AL4" s="17" t="s">
        <v>419</v>
      </c>
      <c r="AM4" s="18" t="s">
        <v>487</v>
      </c>
      <c r="AN4" s="38" t="s">
        <v>424</v>
      </c>
      <c r="AO4" s="18" t="s">
        <v>419</v>
      </c>
      <c r="AP4" s="31" t="s">
        <v>430</v>
      </c>
      <c r="AQ4" s="18" t="s">
        <v>495</v>
      </c>
      <c r="AR4" s="30" t="s">
        <v>422</v>
      </c>
      <c r="AS4" s="18" t="s">
        <v>421</v>
      </c>
      <c r="AT4" s="37" t="s">
        <v>591</v>
      </c>
      <c r="AU4" s="37" t="s">
        <v>599</v>
      </c>
      <c r="AV4" s="18" t="s">
        <v>414</v>
      </c>
      <c r="AW4" s="17" t="s">
        <v>419</v>
      </c>
      <c r="AX4" s="18" t="s">
        <v>414</v>
      </c>
      <c r="AY4" s="17" t="s">
        <v>419</v>
      </c>
      <c r="AZ4" s="18" t="s">
        <v>421</v>
      </c>
      <c r="BA4" s="18" t="s">
        <v>495</v>
      </c>
      <c r="BB4" s="31" t="s">
        <v>397</v>
      </c>
      <c r="BC4" s="17" t="s">
        <v>414</v>
      </c>
      <c r="BD4" s="18" t="s">
        <v>418</v>
      </c>
      <c r="BE4" s="37" t="s">
        <v>591</v>
      </c>
      <c r="BF4" s="31" t="s">
        <v>395</v>
      </c>
      <c r="BG4" s="31" t="s">
        <v>291</v>
      </c>
      <c r="BH4" s="17" t="s">
        <v>419</v>
      </c>
      <c r="BI4" s="18" t="s">
        <v>420</v>
      </c>
      <c r="BJ4" s="18" t="s">
        <v>419</v>
      </c>
      <c r="BK4" s="17" t="s">
        <v>419</v>
      </c>
      <c r="BL4" s="18" t="s">
        <v>414</v>
      </c>
      <c r="BM4" s="38" t="s">
        <v>580</v>
      </c>
      <c r="BN4" s="37" t="s">
        <v>591</v>
      </c>
      <c r="BO4" s="31" t="s">
        <v>160</v>
      </c>
      <c r="BP4" s="18" t="s">
        <v>420</v>
      </c>
      <c r="BQ4" s="31" t="s">
        <v>425</v>
      </c>
      <c r="BR4" s="38" t="s">
        <v>580</v>
      </c>
      <c r="BS4" s="37" t="s">
        <v>591</v>
      </c>
      <c r="BT4" s="18" t="s">
        <v>495</v>
      </c>
      <c r="BU4" s="31" t="s">
        <v>425</v>
      </c>
      <c r="BV4" s="32" t="s">
        <v>422</v>
      </c>
      <c r="BW4" s="12" t="s">
        <v>420</v>
      </c>
      <c r="BX4" s="33" t="s">
        <v>425</v>
      </c>
    </row>
    <row r="5" spans="1:76" x14ac:dyDescent="0.35">
      <c r="A5" s="13" t="s">
        <v>1067</v>
      </c>
      <c r="B5" s="17" t="s">
        <v>9</v>
      </c>
      <c r="C5" s="17" t="s">
        <v>9</v>
      </c>
      <c r="D5" s="18" t="s">
        <v>114</v>
      </c>
      <c r="E5" s="17" t="s">
        <v>9</v>
      </c>
      <c r="F5" s="18" t="s">
        <v>88</v>
      </c>
      <c r="G5" s="18" t="s">
        <v>27</v>
      </c>
      <c r="H5" s="37" t="s">
        <v>135</v>
      </c>
      <c r="I5" s="31" t="s">
        <v>89</v>
      </c>
      <c r="J5" s="18" t="s">
        <v>21</v>
      </c>
      <c r="K5" s="18" t="s">
        <v>52</v>
      </c>
      <c r="L5" s="37" t="s">
        <v>103</v>
      </c>
      <c r="M5" s="18" t="s">
        <v>52</v>
      </c>
      <c r="N5" s="18" t="s">
        <v>60</v>
      </c>
      <c r="O5" s="37" t="s">
        <v>397</v>
      </c>
      <c r="P5" s="18" t="s">
        <v>65</v>
      </c>
      <c r="Q5" s="31" t="s">
        <v>40</v>
      </c>
      <c r="R5" s="31" t="s">
        <v>111</v>
      </c>
      <c r="S5" s="17" t="s">
        <v>9</v>
      </c>
      <c r="T5" s="18" t="s">
        <v>9</v>
      </c>
      <c r="U5" s="17" t="s">
        <v>65</v>
      </c>
      <c r="V5" s="18" t="s">
        <v>60</v>
      </c>
      <c r="W5" s="37" t="s">
        <v>59</v>
      </c>
      <c r="X5" s="18" t="s">
        <v>20</v>
      </c>
      <c r="Y5" s="18" t="s">
        <v>114</v>
      </c>
      <c r="Z5" s="18" t="s">
        <v>34</v>
      </c>
      <c r="AA5" s="31" t="s">
        <v>15</v>
      </c>
      <c r="AB5" s="31" t="s">
        <v>15</v>
      </c>
      <c r="AC5" s="30" t="s">
        <v>15</v>
      </c>
      <c r="AD5" s="18" t="s">
        <v>20</v>
      </c>
      <c r="AE5" s="18" t="s">
        <v>9</v>
      </c>
      <c r="AF5" s="37" t="s">
        <v>27</v>
      </c>
      <c r="AG5" s="31" t="s">
        <v>43</v>
      </c>
      <c r="AH5" s="17" t="s">
        <v>114</v>
      </c>
      <c r="AI5" s="18" t="s">
        <v>20</v>
      </c>
      <c r="AJ5" s="18" t="s">
        <v>34</v>
      </c>
      <c r="AK5" s="18" t="s">
        <v>49</v>
      </c>
      <c r="AL5" s="17" t="s">
        <v>114</v>
      </c>
      <c r="AM5" s="18" t="s">
        <v>9</v>
      </c>
      <c r="AN5" s="38" t="s">
        <v>27</v>
      </c>
      <c r="AO5" s="31" t="s">
        <v>89</v>
      </c>
      <c r="AP5" s="31" t="s">
        <v>21</v>
      </c>
      <c r="AQ5" s="18" t="s">
        <v>50</v>
      </c>
      <c r="AR5" s="30" t="s">
        <v>75</v>
      </c>
      <c r="AS5" s="18" t="s">
        <v>20</v>
      </c>
      <c r="AT5" s="18" t="s">
        <v>88</v>
      </c>
      <c r="AU5" s="37" t="s">
        <v>39</v>
      </c>
      <c r="AV5" s="18" t="s">
        <v>75</v>
      </c>
      <c r="AW5" s="17" t="s">
        <v>34</v>
      </c>
      <c r="AX5" s="18" t="s">
        <v>20</v>
      </c>
      <c r="AY5" s="17" t="s">
        <v>114</v>
      </c>
      <c r="AZ5" s="37" t="s">
        <v>27</v>
      </c>
      <c r="BA5" s="31" t="s">
        <v>15</v>
      </c>
      <c r="BB5" s="37" t="s">
        <v>442</v>
      </c>
      <c r="BC5" s="17" t="s">
        <v>27</v>
      </c>
      <c r="BD5" s="18" t="s">
        <v>20</v>
      </c>
      <c r="BE5" s="18" t="s">
        <v>65</v>
      </c>
      <c r="BF5" s="31" t="s">
        <v>15</v>
      </c>
      <c r="BG5" s="37" t="s">
        <v>494</v>
      </c>
      <c r="BH5" s="38" t="s">
        <v>9</v>
      </c>
      <c r="BI5" s="31" t="s">
        <v>40</v>
      </c>
      <c r="BJ5" s="31" t="s">
        <v>89</v>
      </c>
      <c r="BK5" s="17" t="s">
        <v>34</v>
      </c>
      <c r="BL5" s="18" t="s">
        <v>20</v>
      </c>
      <c r="BM5" s="17" t="s">
        <v>9</v>
      </c>
      <c r="BN5" s="31" t="s">
        <v>66</v>
      </c>
      <c r="BO5" s="18" t="s">
        <v>9</v>
      </c>
      <c r="BP5" s="18" t="s">
        <v>50</v>
      </c>
      <c r="BQ5" s="18" t="s">
        <v>51</v>
      </c>
      <c r="BR5" s="17" t="s">
        <v>20</v>
      </c>
      <c r="BS5" s="31" t="s">
        <v>19</v>
      </c>
      <c r="BT5" s="18" t="s">
        <v>50</v>
      </c>
      <c r="BU5" s="37" t="s">
        <v>124</v>
      </c>
      <c r="BV5" s="32" t="s">
        <v>21</v>
      </c>
      <c r="BW5" s="12" t="s">
        <v>50</v>
      </c>
      <c r="BX5" s="22" t="s">
        <v>51</v>
      </c>
    </row>
    <row r="6" spans="1:76" x14ac:dyDescent="0.35">
      <c r="A6" s="13" t="s">
        <v>1066</v>
      </c>
      <c r="B6" s="17" t="s">
        <v>75</v>
      </c>
      <c r="C6" s="38" t="s">
        <v>27</v>
      </c>
      <c r="D6" s="31" t="s">
        <v>125</v>
      </c>
      <c r="E6" s="30" t="s">
        <v>67</v>
      </c>
      <c r="F6" s="37" t="s">
        <v>241</v>
      </c>
      <c r="G6" s="37" t="s">
        <v>103</v>
      </c>
      <c r="H6" s="18" t="s">
        <v>65</v>
      </c>
      <c r="I6" s="18" t="s">
        <v>89</v>
      </c>
      <c r="J6" s="31" t="s">
        <v>16</v>
      </c>
      <c r="K6" s="18" t="s">
        <v>60</v>
      </c>
      <c r="L6" s="18" t="s">
        <v>40</v>
      </c>
      <c r="M6" s="37" t="s">
        <v>124</v>
      </c>
      <c r="N6" s="37" t="s">
        <v>397</v>
      </c>
      <c r="O6" s="18" t="s">
        <v>65</v>
      </c>
      <c r="P6" s="18" t="s">
        <v>358</v>
      </c>
      <c r="Q6" s="37" t="s">
        <v>51</v>
      </c>
      <c r="R6" s="18" t="s">
        <v>41</v>
      </c>
      <c r="S6" s="30" t="s">
        <v>15</v>
      </c>
      <c r="T6" s="37" t="s">
        <v>114</v>
      </c>
      <c r="U6" s="17" t="s">
        <v>40</v>
      </c>
      <c r="V6" s="18" t="s">
        <v>89</v>
      </c>
      <c r="W6" s="18" t="s">
        <v>89</v>
      </c>
      <c r="X6" s="37" t="s">
        <v>27</v>
      </c>
      <c r="Y6" s="37" t="s">
        <v>9</v>
      </c>
      <c r="Z6" s="18" t="s">
        <v>15</v>
      </c>
      <c r="AA6" s="31" t="s">
        <v>28</v>
      </c>
      <c r="AB6" s="31" t="s">
        <v>42</v>
      </c>
      <c r="AC6" s="30" t="s">
        <v>28</v>
      </c>
      <c r="AD6" s="18" t="s">
        <v>15</v>
      </c>
      <c r="AE6" s="37" t="s">
        <v>9</v>
      </c>
      <c r="AF6" s="37" t="s">
        <v>114</v>
      </c>
      <c r="AG6" s="18" t="s">
        <v>358</v>
      </c>
      <c r="AH6" s="38" t="s">
        <v>34</v>
      </c>
      <c r="AI6" s="18" t="s">
        <v>34</v>
      </c>
      <c r="AJ6" s="31" t="s">
        <v>54</v>
      </c>
      <c r="AK6" s="18" t="s">
        <v>210</v>
      </c>
      <c r="AL6" s="30" t="s">
        <v>66</v>
      </c>
      <c r="AM6" s="37" t="s">
        <v>34</v>
      </c>
      <c r="AN6" s="17" t="s">
        <v>75</v>
      </c>
      <c r="AO6" s="31" t="s">
        <v>42</v>
      </c>
      <c r="AP6" s="18" t="s">
        <v>15</v>
      </c>
      <c r="AQ6" s="37" t="s">
        <v>51</v>
      </c>
      <c r="AR6" s="17" t="s">
        <v>15</v>
      </c>
      <c r="AS6" s="18" t="s">
        <v>75</v>
      </c>
      <c r="AT6" s="18" t="s">
        <v>52</v>
      </c>
      <c r="AU6" s="37" t="s">
        <v>20</v>
      </c>
      <c r="AV6" s="18" t="s">
        <v>15</v>
      </c>
      <c r="AW6" s="17" t="s">
        <v>21</v>
      </c>
      <c r="AX6" s="18" t="s">
        <v>34</v>
      </c>
      <c r="AY6" s="30" t="s">
        <v>19</v>
      </c>
      <c r="AZ6" s="18" t="s">
        <v>21</v>
      </c>
      <c r="BA6" s="37" t="s">
        <v>39</v>
      </c>
      <c r="BB6" s="37" t="s">
        <v>525</v>
      </c>
      <c r="BC6" s="38" t="s">
        <v>114</v>
      </c>
      <c r="BD6" s="18" t="s">
        <v>15</v>
      </c>
      <c r="BE6" s="31" t="s">
        <v>67</v>
      </c>
      <c r="BF6" s="18" t="s">
        <v>34</v>
      </c>
      <c r="BG6" s="37" t="s">
        <v>354</v>
      </c>
      <c r="BH6" s="38" t="s">
        <v>34</v>
      </c>
      <c r="BI6" s="18" t="s">
        <v>40</v>
      </c>
      <c r="BJ6" s="31" t="s">
        <v>67</v>
      </c>
      <c r="BK6" s="17" t="s">
        <v>21</v>
      </c>
      <c r="BL6" s="18" t="s">
        <v>75</v>
      </c>
      <c r="BM6" s="17" t="s">
        <v>34</v>
      </c>
      <c r="BN6" s="18" t="s">
        <v>65</v>
      </c>
      <c r="BO6" s="18" t="s">
        <v>21</v>
      </c>
      <c r="BP6" s="18" t="s">
        <v>50</v>
      </c>
      <c r="BQ6" s="18" t="s">
        <v>41</v>
      </c>
      <c r="BR6" s="17" t="s">
        <v>75</v>
      </c>
      <c r="BS6" s="18" t="s">
        <v>114</v>
      </c>
      <c r="BT6" s="18" t="s">
        <v>222</v>
      </c>
      <c r="BU6" s="37" t="s">
        <v>114</v>
      </c>
      <c r="BV6" s="32" t="s">
        <v>125</v>
      </c>
      <c r="BW6" s="12" t="s">
        <v>50</v>
      </c>
      <c r="BX6" s="22" t="s">
        <v>41</v>
      </c>
    </row>
    <row r="7" spans="1:76" x14ac:dyDescent="0.35">
      <c r="A7" s="13" t="s">
        <v>1</v>
      </c>
      <c r="B7" s="17" t="s">
        <v>45</v>
      </c>
      <c r="C7" s="17" t="s">
        <v>45</v>
      </c>
      <c r="D7" s="18" t="s">
        <v>45</v>
      </c>
      <c r="E7" s="17" t="s">
        <v>22</v>
      </c>
      <c r="F7" s="18" t="s">
        <v>22</v>
      </c>
      <c r="G7" s="18" t="s">
        <v>22</v>
      </c>
      <c r="H7" s="18" t="s">
        <v>22</v>
      </c>
      <c r="I7" s="18" t="s">
        <v>22</v>
      </c>
      <c r="J7" s="18" t="s">
        <v>45</v>
      </c>
      <c r="K7" s="18" t="s">
        <v>22</v>
      </c>
      <c r="L7" s="37" t="s">
        <v>45</v>
      </c>
      <c r="M7" s="18" t="s">
        <v>22</v>
      </c>
      <c r="N7" s="18" t="s">
        <v>22</v>
      </c>
      <c r="O7" s="18" t="s">
        <v>22</v>
      </c>
      <c r="P7" s="18" t="s">
        <v>22</v>
      </c>
      <c r="Q7" s="37" t="s">
        <v>45</v>
      </c>
      <c r="R7" s="18" t="s">
        <v>22</v>
      </c>
      <c r="S7" s="17" t="s">
        <v>45</v>
      </c>
      <c r="T7" s="18" t="s">
        <v>45</v>
      </c>
      <c r="U7" s="17" t="s">
        <v>22</v>
      </c>
      <c r="V7" s="18" t="s">
        <v>22</v>
      </c>
      <c r="W7" s="18" t="s">
        <v>22</v>
      </c>
      <c r="X7" s="18" t="s">
        <v>22</v>
      </c>
      <c r="Y7" s="18" t="s">
        <v>22</v>
      </c>
      <c r="Z7" s="18" t="s">
        <v>22</v>
      </c>
      <c r="AA7" s="37" t="s">
        <v>44</v>
      </c>
      <c r="AB7" s="37" t="s">
        <v>45</v>
      </c>
      <c r="AC7" s="38" t="s">
        <v>45</v>
      </c>
      <c r="AD7" s="18" t="s">
        <v>22</v>
      </c>
      <c r="AE7" s="18" t="s">
        <v>22</v>
      </c>
      <c r="AF7" s="18" t="s">
        <v>22</v>
      </c>
      <c r="AG7" s="37" t="s">
        <v>55</v>
      </c>
      <c r="AH7" s="30" t="s">
        <v>45</v>
      </c>
      <c r="AI7" s="37" t="s">
        <v>45</v>
      </c>
      <c r="AJ7" s="18" t="s">
        <v>22</v>
      </c>
      <c r="AK7" s="18" t="s">
        <v>22</v>
      </c>
      <c r="AL7" s="17" t="s">
        <v>22</v>
      </c>
      <c r="AM7" s="18" t="s">
        <v>45</v>
      </c>
      <c r="AN7" s="30" t="s">
        <v>22</v>
      </c>
      <c r="AO7" s="18" t="s">
        <v>22</v>
      </c>
      <c r="AP7" s="37" t="s">
        <v>45</v>
      </c>
      <c r="AQ7" s="18" t="s">
        <v>22</v>
      </c>
      <c r="AR7" s="17" t="s">
        <v>45</v>
      </c>
      <c r="AS7" s="18" t="s">
        <v>45</v>
      </c>
      <c r="AT7" s="18" t="s">
        <v>22</v>
      </c>
      <c r="AU7" s="18" t="s">
        <v>22</v>
      </c>
      <c r="AV7" s="18" t="s">
        <v>45</v>
      </c>
      <c r="AW7" s="17" t="s">
        <v>45</v>
      </c>
      <c r="AX7" s="18" t="s">
        <v>45</v>
      </c>
      <c r="AY7" s="17" t="s">
        <v>45</v>
      </c>
      <c r="AZ7" s="18" t="s">
        <v>45</v>
      </c>
      <c r="BA7" s="18" t="s">
        <v>45</v>
      </c>
      <c r="BB7" s="18" t="s">
        <v>22</v>
      </c>
      <c r="BC7" s="17" t="s">
        <v>45</v>
      </c>
      <c r="BD7" s="18" t="s">
        <v>22</v>
      </c>
      <c r="BE7" s="18" t="s">
        <v>22</v>
      </c>
      <c r="BF7" s="18" t="s">
        <v>45</v>
      </c>
      <c r="BG7" s="18" t="s">
        <v>22</v>
      </c>
      <c r="BH7" s="17" t="s">
        <v>45</v>
      </c>
      <c r="BI7" s="18" t="s">
        <v>22</v>
      </c>
      <c r="BJ7" s="18" t="s">
        <v>45</v>
      </c>
      <c r="BK7" s="17" t="s">
        <v>45</v>
      </c>
      <c r="BL7" s="18" t="s">
        <v>22</v>
      </c>
      <c r="BM7" s="17" t="s">
        <v>22</v>
      </c>
      <c r="BN7" s="18" t="s">
        <v>22</v>
      </c>
      <c r="BO7" s="18" t="s">
        <v>45</v>
      </c>
      <c r="BP7" s="18" t="s">
        <v>22</v>
      </c>
      <c r="BQ7" s="37" t="s">
        <v>45</v>
      </c>
      <c r="BR7" s="17" t="s">
        <v>22</v>
      </c>
      <c r="BS7" s="18" t="s">
        <v>22</v>
      </c>
      <c r="BT7" s="18" t="s">
        <v>22</v>
      </c>
      <c r="BU7" s="18" t="s">
        <v>22</v>
      </c>
      <c r="BV7" s="39" t="s">
        <v>45</v>
      </c>
      <c r="BW7" s="12" t="s">
        <v>22</v>
      </c>
      <c r="BX7" s="40" t="s">
        <v>45</v>
      </c>
    </row>
    <row r="8" spans="1:76" x14ac:dyDescent="0.35">
      <c r="A8" s="13" t="s">
        <v>1065</v>
      </c>
      <c r="B8" s="17" t="s">
        <v>796</v>
      </c>
      <c r="C8" s="38" t="s">
        <v>1354</v>
      </c>
      <c r="D8" s="31" t="s">
        <v>675</v>
      </c>
      <c r="E8" s="30" t="s">
        <v>699</v>
      </c>
      <c r="F8" s="37" t="s">
        <v>645</v>
      </c>
      <c r="G8" s="37" t="s">
        <v>639</v>
      </c>
      <c r="H8" s="37" t="s">
        <v>654</v>
      </c>
      <c r="I8" s="18" t="s">
        <v>788</v>
      </c>
      <c r="J8" s="31" t="s">
        <v>950</v>
      </c>
      <c r="K8" s="37" t="s">
        <v>644</v>
      </c>
      <c r="L8" s="18" t="s">
        <v>696</v>
      </c>
      <c r="M8" s="37" t="s">
        <v>650</v>
      </c>
      <c r="N8" s="37" t="s">
        <v>650</v>
      </c>
      <c r="O8" s="18" t="s">
        <v>795</v>
      </c>
      <c r="P8" s="31" t="s">
        <v>683</v>
      </c>
      <c r="Q8" s="18" t="s">
        <v>787</v>
      </c>
      <c r="R8" s="31" t="s">
        <v>679</v>
      </c>
      <c r="S8" s="17" t="s">
        <v>714</v>
      </c>
      <c r="T8" s="18" t="s">
        <v>784</v>
      </c>
      <c r="U8" s="17" t="s">
        <v>752</v>
      </c>
      <c r="V8" s="18" t="s">
        <v>707</v>
      </c>
      <c r="W8" s="37" t="s">
        <v>982</v>
      </c>
      <c r="X8" s="37" t="s">
        <v>658</v>
      </c>
      <c r="Y8" s="18" t="s">
        <v>792</v>
      </c>
      <c r="Z8" s="31" t="s">
        <v>672</v>
      </c>
      <c r="AA8" s="31" t="s">
        <v>736</v>
      </c>
      <c r="AB8" s="31" t="s">
        <v>958</v>
      </c>
      <c r="AC8" s="30" t="s">
        <v>736</v>
      </c>
      <c r="AD8" s="18" t="s">
        <v>714</v>
      </c>
      <c r="AE8" s="37" t="s">
        <v>990</v>
      </c>
      <c r="AF8" s="37" t="s">
        <v>654</v>
      </c>
      <c r="AG8" s="31" t="s">
        <v>946</v>
      </c>
      <c r="AH8" s="38" t="s">
        <v>784</v>
      </c>
      <c r="AI8" s="18" t="s">
        <v>787</v>
      </c>
      <c r="AJ8" s="31" t="s">
        <v>736</v>
      </c>
      <c r="AK8" s="18" t="s">
        <v>696</v>
      </c>
      <c r="AL8" s="30" t="s">
        <v>683</v>
      </c>
      <c r="AM8" s="37" t="s">
        <v>791</v>
      </c>
      <c r="AN8" s="38" t="s">
        <v>793</v>
      </c>
      <c r="AO8" s="31" t="s">
        <v>737</v>
      </c>
      <c r="AP8" s="31" t="s">
        <v>737</v>
      </c>
      <c r="AQ8" s="37" t="s">
        <v>786</v>
      </c>
      <c r="AR8" s="30" t="s">
        <v>680</v>
      </c>
      <c r="AS8" s="18" t="s">
        <v>795</v>
      </c>
      <c r="AT8" s="37" t="s">
        <v>1354</v>
      </c>
      <c r="AU8" s="37" t="s">
        <v>651</v>
      </c>
      <c r="AV8" s="31" t="s">
        <v>672</v>
      </c>
      <c r="AW8" s="30" t="s">
        <v>702</v>
      </c>
      <c r="AX8" s="37" t="s">
        <v>787</v>
      </c>
      <c r="AY8" s="30" t="s">
        <v>681</v>
      </c>
      <c r="AZ8" s="37" t="s">
        <v>795</v>
      </c>
      <c r="BA8" s="37" t="s">
        <v>790</v>
      </c>
      <c r="BB8" s="18" t="s">
        <v>785</v>
      </c>
      <c r="BC8" s="38" t="s">
        <v>793</v>
      </c>
      <c r="BD8" s="18" t="s">
        <v>796</v>
      </c>
      <c r="BE8" s="31" t="s">
        <v>699</v>
      </c>
      <c r="BF8" s="31" t="s">
        <v>707</v>
      </c>
      <c r="BG8" s="37" t="s">
        <v>990</v>
      </c>
      <c r="BH8" s="38" t="s">
        <v>787</v>
      </c>
      <c r="BI8" s="31" t="s">
        <v>673</v>
      </c>
      <c r="BJ8" s="31" t="s">
        <v>735</v>
      </c>
      <c r="BK8" s="17" t="s">
        <v>714</v>
      </c>
      <c r="BL8" s="18" t="s">
        <v>784</v>
      </c>
      <c r="BM8" s="38" t="s">
        <v>990</v>
      </c>
      <c r="BN8" s="18" t="s">
        <v>714</v>
      </c>
      <c r="BO8" s="31" t="s">
        <v>698</v>
      </c>
      <c r="BP8" s="18" t="s">
        <v>791</v>
      </c>
      <c r="BQ8" s="31" t="s">
        <v>663</v>
      </c>
      <c r="BR8" s="38" t="s">
        <v>990</v>
      </c>
      <c r="BS8" s="18" t="s">
        <v>789</v>
      </c>
      <c r="BT8" s="31" t="s">
        <v>683</v>
      </c>
      <c r="BU8" s="37" t="s">
        <v>794</v>
      </c>
      <c r="BV8" s="32" t="s">
        <v>955</v>
      </c>
      <c r="BW8" s="12" t="s">
        <v>791</v>
      </c>
      <c r="BX8" s="33" t="s">
        <v>663</v>
      </c>
    </row>
    <row r="9" spans="1:76" x14ac:dyDescent="0.35">
      <c r="A9" s="13" t="s">
        <v>0</v>
      </c>
      <c r="B9" s="17" t="s">
        <v>0</v>
      </c>
      <c r="C9" s="17" t="s">
        <v>0</v>
      </c>
      <c r="D9" s="18" t="s">
        <v>0</v>
      </c>
      <c r="E9" s="17" t="s">
        <v>0</v>
      </c>
      <c r="F9" s="18" t="s">
        <v>0</v>
      </c>
      <c r="G9" s="18" t="s">
        <v>0</v>
      </c>
      <c r="H9" s="18" t="s">
        <v>0</v>
      </c>
      <c r="I9" s="18" t="s">
        <v>0</v>
      </c>
      <c r="J9" s="18" t="s">
        <v>0</v>
      </c>
      <c r="K9" s="18" t="s">
        <v>0</v>
      </c>
      <c r="L9" s="18" t="s">
        <v>0</v>
      </c>
      <c r="M9" s="18" t="s">
        <v>0</v>
      </c>
      <c r="N9" s="18" t="s">
        <v>0</v>
      </c>
      <c r="O9" s="18" t="s">
        <v>0</v>
      </c>
      <c r="P9" s="18" t="s">
        <v>0</v>
      </c>
      <c r="Q9" s="18" t="s">
        <v>0</v>
      </c>
      <c r="R9" s="18" t="s">
        <v>0</v>
      </c>
      <c r="S9" s="17" t="s">
        <v>0</v>
      </c>
      <c r="T9" s="18" t="s">
        <v>0</v>
      </c>
      <c r="U9" s="17" t="s">
        <v>0</v>
      </c>
      <c r="V9" s="18" t="s">
        <v>0</v>
      </c>
      <c r="W9" s="18" t="s">
        <v>0</v>
      </c>
      <c r="X9" s="18" t="s">
        <v>0</v>
      </c>
      <c r="Y9" s="18" t="s">
        <v>0</v>
      </c>
      <c r="Z9" s="18" t="s">
        <v>0</v>
      </c>
      <c r="AA9" s="18" t="s">
        <v>0</v>
      </c>
      <c r="AB9" s="18" t="s">
        <v>0</v>
      </c>
      <c r="AC9" s="17" t="s">
        <v>0</v>
      </c>
      <c r="AD9" s="18" t="s">
        <v>0</v>
      </c>
      <c r="AE9" s="18" t="s">
        <v>0</v>
      </c>
      <c r="AF9" s="18" t="s">
        <v>0</v>
      </c>
      <c r="AG9" s="18" t="s">
        <v>0</v>
      </c>
      <c r="AH9" s="17" t="s">
        <v>0</v>
      </c>
      <c r="AI9" s="18" t="s">
        <v>0</v>
      </c>
      <c r="AJ9" s="18" t="s">
        <v>0</v>
      </c>
      <c r="AK9" s="18" t="s">
        <v>0</v>
      </c>
      <c r="AL9" s="17" t="s">
        <v>0</v>
      </c>
      <c r="AM9" s="18" t="s">
        <v>0</v>
      </c>
      <c r="AN9" s="17" t="s">
        <v>0</v>
      </c>
      <c r="AO9" s="18" t="s">
        <v>0</v>
      </c>
      <c r="AP9" s="18" t="s">
        <v>0</v>
      </c>
      <c r="AQ9" s="18" t="s">
        <v>0</v>
      </c>
      <c r="AR9" s="17" t="s">
        <v>0</v>
      </c>
      <c r="AS9" s="18" t="s">
        <v>0</v>
      </c>
      <c r="AT9" s="18" t="s">
        <v>0</v>
      </c>
      <c r="AU9" s="18" t="s">
        <v>0</v>
      </c>
      <c r="AV9" s="18" t="s">
        <v>0</v>
      </c>
      <c r="AW9" s="17" t="s">
        <v>0</v>
      </c>
      <c r="AX9" s="18" t="s">
        <v>0</v>
      </c>
      <c r="AY9" s="17" t="s">
        <v>0</v>
      </c>
      <c r="AZ9" s="18" t="s">
        <v>0</v>
      </c>
      <c r="BA9" s="18" t="s">
        <v>0</v>
      </c>
      <c r="BB9" s="18" t="s">
        <v>0</v>
      </c>
      <c r="BC9" s="17" t="s">
        <v>0</v>
      </c>
      <c r="BD9" s="18" t="s">
        <v>0</v>
      </c>
      <c r="BE9" s="18" t="s">
        <v>0</v>
      </c>
      <c r="BF9" s="18" t="s">
        <v>0</v>
      </c>
      <c r="BG9" s="18" t="s">
        <v>0</v>
      </c>
      <c r="BH9" s="17" t="s">
        <v>0</v>
      </c>
      <c r="BI9" s="18" t="s">
        <v>0</v>
      </c>
      <c r="BJ9" s="18" t="s">
        <v>0</v>
      </c>
      <c r="BK9" s="17" t="s">
        <v>0</v>
      </c>
      <c r="BL9" s="18" t="s">
        <v>0</v>
      </c>
      <c r="BM9" s="17" t="s">
        <v>0</v>
      </c>
      <c r="BN9" s="18" t="s">
        <v>0</v>
      </c>
      <c r="BO9" s="18" t="s">
        <v>0</v>
      </c>
      <c r="BP9" s="18" t="s">
        <v>0</v>
      </c>
      <c r="BQ9" s="18" t="s">
        <v>0</v>
      </c>
      <c r="BR9" s="17" t="s">
        <v>0</v>
      </c>
      <c r="BS9" s="18" t="s">
        <v>0</v>
      </c>
      <c r="BT9" s="18" t="s">
        <v>0</v>
      </c>
      <c r="BU9" s="18" t="s">
        <v>0</v>
      </c>
      <c r="BV9" s="12" t="s">
        <v>0</v>
      </c>
      <c r="BW9" s="12" t="s">
        <v>0</v>
      </c>
      <c r="BX9" s="22" t="s">
        <v>0</v>
      </c>
    </row>
    <row r="10" spans="1:76" ht="15" thickBot="1" x14ac:dyDescent="0.4">
      <c r="A10" s="13" t="s">
        <v>6</v>
      </c>
      <c r="B10" s="17" t="s">
        <v>14</v>
      </c>
      <c r="C10" s="17" t="s">
        <v>31</v>
      </c>
      <c r="D10" s="18" t="s">
        <v>35</v>
      </c>
      <c r="E10" s="17" t="s">
        <v>46</v>
      </c>
      <c r="F10" s="18" t="s">
        <v>56</v>
      </c>
      <c r="G10" s="18" t="s">
        <v>61</v>
      </c>
      <c r="H10" s="18" t="s">
        <v>68</v>
      </c>
      <c r="I10" s="18" t="s">
        <v>72</v>
      </c>
      <c r="J10" s="18" t="s">
        <v>76</v>
      </c>
      <c r="K10" s="18" t="s">
        <v>56</v>
      </c>
      <c r="L10" s="18" t="s">
        <v>82</v>
      </c>
      <c r="M10" s="18" t="s">
        <v>85</v>
      </c>
      <c r="N10" s="18" t="s">
        <v>56</v>
      </c>
      <c r="O10" s="18" t="s">
        <v>56</v>
      </c>
      <c r="P10" s="18" t="s">
        <v>94</v>
      </c>
      <c r="Q10" s="18" t="s">
        <v>85</v>
      </c>
      <c r="R10" s="18" t="s">
        <v>56</v>
      </c>
      <c r="S10" s="17" t="s">
        <v>100</v>
      </c>
      <c r="T10" s="18" t="s">
        <v>104</v>
      </c>
      <c r="U10" s="17" t="s">
        <v>108</v>
      </c>
      <c r="V10" s="18" t="s">
        <v>90</v>
      </c>
      <c r="W10" s="18" t="s">
        <v>115</v>
      </c>
      <c r="X10" s="18" t="s">
        <v>118</v>
      </c>
      <c r="Y10" s="18" t="s">
        <v>121</v>
      </c>
      <c r="Z10" s="18" t="s">
        <v>126</v>
      </c>
      <c r="AA10" s="18" t="s">
        <v>129</v>
      </c>
      <c r="AB10" s="18" t="s">
        <v>132</v>
      </c>
      <c r="AC10" s="17" t="s">
        <v>136</v>
      </c>
      <c r="AD10" s="18" t="s">
        <v>139</v>
      </c>
      <c r="AE10" s="18" t="s">
        <v>142</v>
      </c>
      <c r="AF10" s="18" t="s">
        <v>145</v>
      </c>
      <c r="AG10" s="18" t="s">
        <v>148</v>
      </c>
      <c r="AH10" s="17" t="s">
        <v>151</v>
      </c>
      <c r="AI10" s="18" t="s">
        <v>154</v>
      </c>
      <c r="AJ10" s="18" t="s">
        <v>157</v>
      </c>
      <c r="AK10" s="18" t="s">
        <v>160</v>
      </c>
      <c r="AL10" s="17" t="s">
        <v>163</v>
      </c>
      <c r="AM10" s="18" t="s">
        <v>166</v>
      </c>
      <c r="AN10" s="17" t="s">
        <v>169</v>
      </c>
      <c r="AO10" s="18" t="s">
        <v>172</v>
      </c>
      <c r="AP10" s="18" t="s">
        <v>175</v>
      </c>
      <c r="AQ10" s="18" t="s">
        <v>82</v>
      </c>
      <c r="AR10" s="17" t="s">
        <v>179</v>
      </c>
      <c r="AS10" s="18" t="s">
        <v>182</v>
      </c>
      <c r="AT10" s="18" t="s">
        <v>133</v>
      </c>
      <c r="AU10" s="18" t="s">
        <v>186</v>
      </c>
      <c r="AV10" s="18" t="s">
        <v>188</v>
      </c>
      <c r="AW10" s="17" t="s">
        <v>197</v>
      </c>
      <c r="AX10" s="18" t="s">
        <v>199</v>
      </c>
      <c r="AY10" s="17" t="s">
        <v>201</v>
      </c>
      <c r="AZ10" s="18" t="s">
        <v>204</v>
      </c>
      <c r="BA10" s="18" t="s">
        <v>207</v>
      </c>
      <c r="BB10" s="18" t="s">
        <v>18</v>
      </c>
      <c r="BC10" s="17" t="s">
        <v>212</v>
      </c>
      <c r="BD10" s="18" t="s">
        <v>215</v>
      </c>
      <c r="BE10" s="18" t="s">
        <v>218</v>
      </c>
      <c r="BF10" s="18" t="s">
        <v>220</v>
      </c>
      <c r="BG10" s="18" t="s">
        <v>135</v>
      </c>
      <c r="BH10" s="17" t="s">
        <v>225</v>
      </c>
      <c r="BI10" s="18" t="s">
        <v>97</v>
      </c>
      <c r="BJ10" s="18" t="s">
        <v>230</v>
      </c>
      <c r="BK10" s="17" t="s">
        <v>232</v>
      </c>
      <c r="BL10" s="18" t="s">
        <v>235</v>
      </c>
      <c r="BM10" s="17" t="s">
        <v>238</v>
      </c>
      <c r="BN10" s="18" t="s">
        <v>242</v>
      </c>
      <c r="BO10" s="18" t="s">
        <v>245</v>
      </c>
      <c r="BP10" s="18" t="s">
        <v>248</v>
      </c>
      <c r="BQ10" s="18" t="s">
        <v>251</v>
      </c>
      <c r="BR10" s="17" t="s">
        <v>213</v>
      </c>
      <c r="BS10" s="18" t="s">
        <v>265</v>
      </c>
      <c r="BT10" s="18" t="s">
        <v>149</v>
      </c>
      <c r="BU10" s="18" t="s">
        <v>271</v>
      </c>
      <c r="BV10" s="12" t="s">
        <v>274</v>
      </c>
      <c r="BW10" s="12" t="s">
        <v>248</v>
      </c>
      <c r="BX10" s="22" t="s">
        <v>251</v>
      </c>
    </row>
    <row r="11" spans="1:76" s="5" customFormat="1" ht="15" thickBot="1" x14ac:dyDescent="0.4">
      <c r="A11" s="23" t="s">
        <v>7</v>
      </c>
      <c r="B11" s="24" t="s">
        <v>14</v>
      </c>
      <c r="C11" s="24" t="s">
        <v>32</v>
      </c>
      <c r="D11" s="25" t="s">
        <v>36</v>
      </c>
      <c r="E11" s="24" t="s">
        <v>47</v>
      </c>
      <c r="F11" s="25" t="s">
        <v>57</v>
      </c>
      <c r="G11" s="25" t="s">
        <v>62</v>
      </c>
      <c r="H11" s="25" t="s">
        <v>69</v>
      </c>
      <c r="I11" s="25" t="s">
        <v>73</v>
      </c>
      <c r="J11" s="25" t="s">
        <v>77</v>
      </c>
      <c r="K11" s="25" t="s">
        <v>80</v>
      </c>
      <c r="L11" s="25" t="s">
        <v>83</v>
      </c>
      <c r="M11" s="25" t="s">
        <v>86</v>
      </c>
      <c r="N11" s="25" t="s">
        <v>90</v>
      </c>
      <c r="O11" s="25" t="s">
        <v>92</v>
      </c>
      <c r="P11" s="25" t="s">
        <v>95</v>
      </c>
      <c r="Q11" s="25" t="s">
        <v>97</v>
      </c>
      <c r="R11" s="25" t="s">
        <v>57</v>
      </c>
      <c r="S11" s="24" t="s">
        <v>101</v>
      </c>
      <c r="T11" s="25" t="s">
        <v>105</v>
      </c>
      <c r="U11" s="24" t="s">
        <v>109</v>
      </c>
      <c r="V11" s="25" t="s">
        <v>112</v>
      </c>
      <c r="W11" s="25" t="s">
        <v>116</v>
      </c>
      <c r="X11" s="25" t="s">
        <v>119</v>
      </c>
      <c r="Y11" s="25" t="s">
        <v>122</v>
      </c>
      <c r="Z11" s="25" t="s">
        <v>127</v>
      </c>
      <c r="AA11" s="25" t="s">
        <v>130</v>
      </c>
      <c r="AB11" s="25" t="s">
        <v>133</v>
      </c>
      <c r="AC11" s="24" t="s">
        <v>137</v>
      </c>
      <c r="AD11" s="25" t="s">
        <v>140</v>
      </c>
      <c r="AE11" s="25" t="s">
        <v>143</v>
      </c>
      <c r="AF11" s="25" t="s">
        <v>146</v>
      </c>
      <c r="AG11" s="25" t="s">
        <v>149</v>
      </c>
      <c r="AH11" s="24" t="s">
        <v>152</v>
      </c>
      <c r="AI11" s="25" t="s">
        <v>155</v>
      </c>
      <c r="AJ11" s="25" t="s">
        <v>158</v>
      </c>
      <c r="AK11" s="25" t="s">
        <v>161</v>
      </c>
      <c r="AL11" s="24" t="s">
        <v>164</v>
      </c>
      <c r="AM11" s="25" t="s">
        <v>167</v>
      </c>
      <c r="AN11" s="24" t="s">
        <v>170</v>
      </c>
      <c r="AO11" s="25" t="s">
        <v>173</v>
      </c>
      <c r="AP11" s="25" t="s">
        <v>176</v>
      </c>
      <c r="AQ11" s="25" t="s">
        <v>177</v>
      </c>
      <c r="AR11" s="24" t="s">
        <v>180</v>
      </c>
      <c r="AS11" s="25" t="s">
        <v>176</v>
      </c>
      <c r="AT11" s="25" t="s">
        <v>184</v>
      </c>
      <c r="AU11" s="25" t="s">
        <v>186</v>
      </c>
      <c r="AV11" s="25" t="s">
        <v>189</v>
      </c>
      <c r="AW11" s="24" t="s">
        <v>198</v>
      </c>
      <c r="AX11" s="25" t="s">
        <v>145</v>
      </c>
      <c r="AY11" s="24" t="s">
        <v>202</v>
      </c>
      <c r="AZ11" s="25" t="s">
        <v>205</v>
      </c>
      <c r="BA11" s="25" t="s">
        <v>208</v>
      </c>
      <c r="BB11" s="25" t="s">
        <v>27</v>
      </c>
      <c r="BC11" s="24" t="s">
        <v>213</v>
      </c>
      <c r="BD11" s="25" t="s">
        <v>216</v>
      </c>
      <c r="BE11" s="25" t="s">
        <v>82</v>
      </c>
      <c r="BF11" s="25" t="s">
        <v>221</v>
      </c>
      <c r="BG11" s="25" t="s">
        <v>223</v>
      </c>
      <c r="BH11" s="24" t="s">
        <v>226</v>
      </c>
      <c r="BI11" s="25" t="s">
        <v>228</v>
      </c>
      <c r="BJ11" s="25" t="s">
        <v>231</v>
      </c>
      <c r="BK11" s="24" t="s">
        <v>233</v>
      </c>
      <c r="BL11" s="25" t="s">
        <v>236</v>
      </c>
      <c r="BM11" s="24" t="s">
        <v>239</v>
      </c>
      <c r="BN11" s="25" t="s">
        <v>243</v>
      </c>
      <c r="BO11" s="25" t="s">
        <v>246</v>
      </c>
      <c r="BP11" s="25" t="s">
        <v>249</v>
      </c>
      <c r="BQ11" s="25" t="s">
        <v>252</v>
      </c>
      <c r="BR11" s="24" t="s">
        <v>263</v>
      </c>
      <c r="BS11" s="25" t="s">
        <v>266</v>
      </c>
      <c r="BT11" s="25" t="s">
        <v>269</v>
      </c>
      <c r="BU11" s="25" t="s">
        <v>272</v>
      </c>
      <c r="BV11" s="26" t="s">
        <v>275</v>
      </c>
      <c r="BW11" s="26" t="s">
        <v>249</v>
      </c>
      <c r="BX11" s="27" t="s">
        <v>252</v>
      </c>
    </row>
    <row r="12" spans="1:76" s="5" customFormat="1" x14ac:dyDescent="0.35">
      <c r="A12" s="5" t="s">
        <v>1347</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6" s="5" customFormat="1" x14ac:dyDescent="0.35">
      <c r="A13" s="5" t="s">
        <v>1348</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6" s="5" customFormat="1" x14ac:dyDescent="0.35">
      <c r="A14" s="5" t="s">
        <v>1349</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1:BX10"/>
  <sheetViews>
    <sheetView showGridLines="0" workbookViewId="0">
      <pane xSplit="1" topLeftCell="B1" activePane="topRight" state="frozenSplit"/>
      <selection pane="topRight"/>
    </sheetView>
  </sheetViews>
  <sheetFormatPr defaultRowHeight="14.5" x14ac:dyDescent="0.35"/>
  <cols>
    <col min="1" max="1" width="75.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1500</v>
      </c>
      <c r="B1" s="5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501</v>
      </c>
      <c r="C3" s="28" t="s">
        <v>300</v>
      </c>
      <c r="D3" s="34" t="s">
        <v>80</v>
      </c>
      <c r="E3" s="15" t="s">
        <v>300</v>
      </c>
      <c r="F3" s="16" t="s">
        <v>80</v>
      </c>
      <c r="G3" s="34" t="s">
        <v>296</v>
      </c>
      <c r="H3" s="29" t="s">
        <v>90</v>
      </c>
      <c r="I3" s="16" t="s">
        <v>293</v>
      </c>
      <c r="J3" s="16" t="s">
        <v>293</v>
      </c>
      <c r="K3" s="16" t="s">
        <v>269</v>
      </c>
      <c r="L3" s="34" t="s">
        <v>252</v>
      </c>
      <c r="M3" s="34" t="s">
        <v>292</v>
      </c>
      <c r="N3" s="16" t="s">
        <v>269</v>
      </c>
      <c r="O3" s="16" t="s">
        <v>501</v>
      </c>
      <c r="P3" s="29" t="s">
        <v>92</v>
      </c>
      <c r="Q3" s="16" t="s">
        <v>293</v>
      </c>
      <c r="R3" s="16" t="s">
        <v>80</v>
      </c>
      <c r="S3" s="15" t="s">
        <v>300</v>
      </c>
      <c r="T3" s="16" t="s">
        <v>248</v>
      </c>
      <c r="U3" s="35" t="s">
        <v>298</v>
      </c>
      <c r="V3" s="34" t="s">
        <v>298</v>
      </c>
      <c r="W3" s="34" t="s">
        <v>292</v>
      </c>
      <c r="X3" s="16" t="s">
        <v>300</v>
      </c>
      <c r="Y3" s="16" t="s">
        <v>80</v>
      </c>
      <c r="Z3" s="29" t="s">
        <v>303</v>
      </c>
      <c r="AA3" s="29" t="s">
        <v>95</v>
      </c>
      <c r="AB3" s="29" t="s">
        <v>416</v>
      </c>
      <c r="AC3" s="28" t="s">
        <v>95</v>
      </c>
      <c r="AD3" s="16" t="s">
        <v>293</v>
      </c>
      <c r="AE3" s="16" t="s">
        <v>501</v>
      </c>
      <c r="AF3" s="34" t="s">
        <v>298</v>
      </c>
      <c r="AG3" s="29" t="s">
        <v>90</v>
      </c>
      <c r="AH3" s="15" t="s">
        <v>501</v>
      </c>
      <c r="AI3" s="16" t="s">
        <v>248</v>
      </c>
      <c r="AJ3" s="16" t="s">
        <v>248</v>
      </c>
      <c r="AK3" s="34" t="s">
        <v>292</v>
      </c>
      <c r="AL3" s="15" t="s">
        <v>293</v>
      </c>
      <c r="AM3" s="16" t="s">
        <v>248</v>
      </c>
      <c r="AN3" s="15" t="s">
        <v>248</v>
      </c>
      <c r="AO3" s="34" t="s">
        <v>252</v>
      </c>
      <c r="AP3" s="29" t="s">
        <v>590</v>
      </c>
      <c r="AQ3" s="34" t="s">
        <v>292</v>
      </c>
      <c r="AR3" s="28" t="s">
        <v>303</v>
      </c>
      <c r="AS3" s="34" t="s">
        <v>269</v>
      </c>
      <c r="AT3" s="34" t="s">
        <v>269</v>
      </c>
      <c r="AU3" s="16" t="s">
        <v>248</v>
      </c>
      <c r="AV3" s="16" t="s">
        <v>300</v>
      </c>
      <c r="AW3" s="28" t="s">
        <v>293</v>
      </c>
      <c r="AX3" s="34" t="s">
        <v>80</v>
      </c>
      <c r="AY3" s="15" t="s">
        <v>248</v>
      </c>
      <c r="AZ3" s="16" t="s">
        <v>248</v>
      </c>
      <c r="BA3" s="29" t="s">
        <v>303</v>
      </c>
      <c r="BB3" s="34" t="s">
        <v>308</v>
      </c>
      <c r="BC3" s="35" t="s">
        <v>269</v>
      </c>
      <c r="BD3" s="34" t="s">
        <v>269</v>
      </c>
      <c r="BE3" s="29" t="s">
        <v>90</v>
      </c>
      <c r="BF3" s="29" t="s">
        <v>435</v>
      </c>
      <c r="BG3" s="34" t="s">
        <v>292</v>
      </c>
      <c r="BH3" s="35" t="s">
        <v>248</v>
      </c>
      <c r="BI3" s="29" t="s">
        <v>370</v>
      </c>
      <c r="BJ3" s="29" t="s">
        <v>303</v>
      </c>
      <c r="BK3" s="28" t="s">
        <v>293</v>
      </c>
      <c r="BL3" s="34" t="s">
        <v>269</v>
      </c>
      <c r="BM3" s="15" t="s">
        <v>248</v>
      </c>
      <c r="BN3" s="16" t="s">
        <v>251</v>
      </c>
      <c r="BO3" s="16" t="s">
        <v>300</v>
      </c>
      <c r="BP3" s="34" t="s">
        <v>292</v>
      </c>
      <c r="BQ3" s="16" t="s">
        <v>251</v>
      </c>
      <c r="BR3" s="15" t="s">
        <v>80</v>
      </c>
      <c r="BS3" s="16" t="s">
        <v>251</v>
      </c>
      <c r="BT3" s="34" t="s">
        <v>292</v>
      </c>
      <c r="BU3" s="16" t="s">
        <v>269</v>
      </c>
      <c r="BV3" s="46" t="s">
        <v>371</v>
      </c>
      <c r="BW3" s="43" t="s">
        <v>292</v>
      </c>
      <c r="BX3" s="21" t="s">
        <v>251</v>
      </c>
    </row>
    <row r="4" spans="1:76" x14ac:dyDescent="0.35">
      <c r="A4" s="13" t="s">
        <v>634</v>
      </c>
      <c r="B4" s="17" t="s">
        <v>34</v>
      </c>
      <c r="C4" s="38" t="s">
        <v>114</v>
      </c>
      <c r="D4" s="31" t="s">
        <v>21</v>
      </c>
      <c r="E4" s="17" t="s">
        <v>50</v>
      </c>
      <c r="F4" s="18" t="s">
        <v>89</v>
      </c>
      <c r="G4" s="31" t="s">
        <v>67</v>
      </c>
      <c r="H4" s="37" t="s">
        <v>397</v>
      </c>
      <c r="I4" s="18" t="s">
        <v>60</v>
      </c>
      <c r="J4" s="18" t="s">
        <v>9</v>
      </c>
      <c r="K4" s="18" t="s">
        <v>79</v>
      </c>
      <c r="L4" s="31" t="s">
        <v>42</v>
      </c>
      <c r="M4" s="31" t="s">
        <v>66</v>
      </c>
      <c r="N4" s="18" t="s">
        <v>79</v>
      </c>
      <c r="O4" s="18" t="s">
        <v>52</v>
      </c>
      <c r="P4" s="37" t="s">
        <v>524</v>
      </c>
      <c r="Q4" s="18" t="s">
        <v>60</v>
      </c>
      <c r="R4" s="18" t="s">
        <v>89</v>
      </c>
      <c r="S4" s="17" t="s">
        <v>114</v>
      </c>
      <c r="T4" s="18" t="s">
        <v>75</v>
      </c>
      <c r="U4" s="30" t="s">
        <v>41</v>
      </c>
      <c r="V4" s="31" t="s">
        <v>222</v>
      </c>
      <c r="W4" s="31" t="s">
        <v>66</v>
      </c>
      <c r="X4" s="18" t="s">
        <v>50</v>
      </c>
      <c r="Y4" s="18" t="s">
        <v>21</v>
      </c>
      <c r="Z4" s="37" t="s">
        <v>27</v>
      </c>
      <c r="AA4" s="37" t="s">
        <v>38</v>
      </c>
      <c r="AB4" s="37" t="s">
        <v>382</v>
      </c>
      <c r="AC4" s="38" t="s">
        <v>38</v>
      </c>
      <c r="AD4" s="18" t="s">
        <v>9</v>
      </c>
      <c r="AE4" s="18" t="s">
        <v>34</v>
      </c>
      <c r="AF4" s="31" t="s">
        <v>19</v>
      </c>
      <c r="AG4" s="37" t="s">
        <v>209</v>
      </c>
      <c r="AH4" s="17" t="s">
        <v>34</v>
      </c>
      <c r="AI4" s="18" t="s">
        <v>75</v>
      </c>
      <c r="AJ4" s="18" t="s">
        <v>65</v>
      </c>
      <c r="AK4" s="31" t="s">
        <v>53</v>
      </c>
      <c r="AL4" s="17" t="s">
        <v>9</v>
      </c>
      <c r="AM4" s="18" t="s">
        <v>75</v>
      </c>
      <c r="AN4" s="17" t="s">
        <v>75</v>
      </c>
      <c r="AO4" s="31" t="s">
        <v>42</v>
      </c>
      <c r="AP4" s="37" t="s">
        <v>59</v>
      </c>
      <c r="AQ4" s="31" t="s">
        <v>66</v>
      </c>
      <c r="AR4" s="38" t="s">
        <v>27</v>
      </c>
      <c r="AS4" s="31" t="s">
        <v>15</v>
      </c>
      <c r="AT4" s="31" t="s">
        <v>40</v>
      </c>
      <c r="AU4" s="18" t="s">
        <v>75</v>
      </c>
      <c r="AV4" s="18" t="s">
        <v>114</v>
      </c>
      <c r="AW4" s="38" t="s">
        <v>9</v>
      </c>
      <c r="AX4" s="31" t="s">
        <v>21</v>
      </c>
      <c r="AY4" s="17" t="s">
        <v>75</v>
      </c>
      <c r="AZ4" s="18" t="s">
        <v>75</v>
      </c>
      <c r="BA4" s="37" t="s">
        <v>27</v>
      </c>
      <c r="BB4" s="31" t="s">
        <v>54</v>
      </c>
      <c r="BC4" s="30" t="s">
        <v>15</v>
      </c>
      <c r="BD4" s="31" t="s">
        <v>15</v>
      </c>
      <c r="BE4" s="37" t="s">
        <v>397</v>
      </c>
      <c r="BF4" s="37" t="s">
        <v>39</v>
      </c>
      <c r="BG4" s="31" t="s">
        <v>53</v>
      </c>
      <c r="BH4" s="30" t="s">
        <v>75</v>
      </c>
      <c r="BI4" s="37" t="s">
        <v>330</v>
      </c>
      <c r="BJ4" s="37" t="s">
        <v>49</v>
      </c>
      <c r="BK4" s="38" t="s">
        <v>9</v>
      </c>
      <c r="BL4" s="31" t="s">
        <v>15</v>
      </c>
      <c r="BM4" s="17" t="s">
        <v>75</v>
      </c>
      <c r="BN4" s="18" t="s">
        <v>51</v>
      </c>
      <c r="BO4" s="18" t="s">
        <v>114</v>
      </c>
      <c r="BP4" s="31" t="s">
        <v>66</v>
      </c>
      <c r="BQ4" s="18" t="s">
        <v>51</v>
      </c>
      <c r="BR4" s="17" t="s">
        <v>21</v>
      </c>
      <c r="BS4" s="18" t="s">
        <v>20</v>
      </c>
      <c r="BT4" s="31" t="s">
        <v>53</v>
      </c>
      <c r="BU4" s="18" t="s">
        <v>40</v>
      </c>
      <c r="BV4" s="39" t="s">
        <v>103</v>
      </c>
      <c r="BW4" s="32" t="s">
        <v>66</v>
      </c>
      <c r="BX4" s="22" t="s">
        <v>51</v>
      </c>
    </row>
    <row r="5" spans="1:76" x14ac:dyDescent="0.35">
      <c r="A5" s="13" t="s">
        <v>0</v>
      </c>
      <c r="B5" s="17" t="s">
        <v>0</v>
      </c>
      <c r="C5" s="17" t="s">
        <v>0</v>
      </c>
      <c r="D5" s="18" t="s">
        <v>0</v>
      </c>
      <c r="E5" s="17" t="s">
        <v>0</v>
      </c>
      <c r="F5" s="18" t="s">
        <v>0</v>
      </c>
      <c r="G5" s="18" t="s">
        <v>0</v>
      </c>
      <c r="H5" s="18" t="s">
        <v>0</v>
      </c>
      <c r="I5" s="18" t="s">
        <v>0</v>
      </c>
      <c r="J5" s="18" t="s">
        <v>0</v>
      </c>
      <c r="K5" s="18" t="s">
        <v>0</v>
      </c>
      <c r="L5" s="18" t="s">
        <v>0</v>
      </c>
      <c r="M5" s="18" t="s">
        <v>0</v>
      </c>
      <c r="N5" s="18" t="s">
        <v>0</v>
      </c>
      <c r="O5" s="18" t="s">
        <v>0</v>
      </c>
      <c r="P5" s="18" t="s">
        <v>0</v>
      </c>
      <c r="Q5" s="18" t="s">
        <v>0</v>
      </c>
      <c r="R5" s="18" t="s">
        <v>0</v>
      </c>
      <c r="S5" s="17" t="s">
        <v>0</v>
      </c>
      <c r="T5" s="18" t="s">
        <v>0</v>
      </c>
      <c r="U5" s="17" t="s">
        <v>0</v>
      </c>
      <c r="V5" s="18" t="s">
        <v>0</v>
      </c>
      <c r="W5" s="18" t="s">
        <v>0</v>
      </c>
      <c r="X5" s="18" t="s">
        <v>0</v>
      </c>
      <c r="Y5" s="18" t="s">
        <v>0</v>
      </c>
      <c r="Z5" s="18" t="s">
        <v>0</v>
      </c>
      <c r="AA5" s="18" t="s">
        <v>0</v>
      </c>
      <c r="AB5" s="18" t="s">
        <v>0</v>
      </c>
      <c r="AC5" s="17" t="s">
        <v>0</v>
      </c>
      <c r="AD5" s="18" t="s">
        <v>0</v>
      </c>
      <c r="AE5" s="18" t="s">
        <v>0</v>
      </c>
      <c r="AF5" s="18" t="s">
        <v>0</v>
      </c>
      <c r="AG5" s="18" t="s">
        <v>0</v>
      </c>
      <c r="AH5" s="17" t="s">
        <v>0</v>
      </c>
      <c r="AI5" s="18" t="s">
        <v>0</v>
      </c>
      <c r="AJ5" s="18" t="s">
        <v>0</v>
      </c>
      <c r="AK5" s="18" t="s">
        <v>0</v>
      </c>
      <c r="AL5" s="17" t="s">
        <v>0</v>
      </c>
      <c r="AM5" s="18" t="s">
        <v>0</v>
      </c>
      <c r="AN5" s="17" t="s">
        <v>0</v>
      </c>
      <c r="AO5" s="18" t="s">
        <v>0</v>
      </c>
      <c r="AP5" s="18" t="s">
        <v>0</v>
      </c>
      <c r="AQ5" s="18" t="s">
        <v>0</v>
      </c>
      <c r="AR5" s="17" t="s">
        <v>0</v>
      </c>
      <c r="AS5" s="18" t="s">
        <v>0</v>
      </c>
      <c r="AT5" s="18" t="s">
        <v>0</v>
      </c>
      <c r="AU5" s="18" t="s">
        <v>0</v>
      </c>
      <c r="AV5" s="18" t="s">
        <v>0</v>
      </c>
      <c r="AW5" s="17" t="s">
        <v>0</v>
      </c>
      <c r="AX5" s="18" t="s">
        <v>0</v>
      </c>
      <c r="AY5" s="17" t="s">
        <v>0</v>
      </c>
      <c r="AZ5" s="18" t="s">
        <v>0</v>
      </c>
      <c r="BA5" s="18" t="s">
        <v>0</v>
      </c>
      <c r="BB5" s="18" t="s">
        <v>0</v>
      </c>
      <c r="BC5" s="17" t="s">
        <v>0</v>
      </c>
      <c r="BD5" s="18" t="s">
        <v>0</v>
      </c>
      <c r="BE5" s="18" t="s">
        <v>0</v>
      </c>
      <c r="BF5" s="18" t="s">
        <v>0</v>
      </c>
      <c r="BG5" s="18" t="s">
        <v>0</v>
      </c>
      <c r="BH5" s="17" t="s">
        <v>0</v>
      </c>
      <c r="BI5" s="18" t="s">
        <v>0</v>
      </c>
      <c r="BJ5" s="18" t="s">
        <v>0</v>
      </c>
      <c r="BK5" s="17" t="s">
        <v>0</v>
      </c>
      <c r="BL5" s="18" t="s">
        <v>0</v>
      </c>
      <c r="BM5" s="17" t="s">
        <v>0</v>
      </c>
      <c r="BN5" s="18" t="s">
        <v>0</v>
      </c>
      <c r="BO5" s="18" t="s">
        <v>0</v>
      </c>
      <c r="BP5" s="18" t="s">
        <v>0</v>
      </c>
      <c r="BQ5" s="18" t="s">
        <v>0</v>
      </c>
      <c r="BR5" s="17" t="s">
        <v>0</v>
      </c>
      <c r="BS5" s="18" t="s">
        <v>0</v>
      </c>
      <c r="BT5" s="18" t="s">
        <v>0</v>
      </c>
      <c r="BU5" s="18" t="s">
        <v>0</v>
      </c>
      <c r="BV5" s="12" t="s">
        <v>0</v>
      </c>
      <c r="BW5" s="12" t="s">
        <v>0</v>
      </c>
      <c r="BX5" s="22" t="s">
        <v>0</v>
      </c>
    </row>
    <row r="6" spans="1:76" ht="15" thickBot="1" x14ac:dyDescent="0.4">
      <c r="A6" s="13" t="s">
        <v>6</v>
      </c>
      <c r="B6" s="17" t="s">
        <v>334</v>
      </c>
      <c r="C6" s="17" t="s">
        <v>566</v>
      </c>
      <c r="D6" s="18" t="s">
        <v>408</v>
      </c>
      <c r="E6" s="17" t="s">
        <v>466</v>
      </c>
      <c r="F6" s="18" t="s">
        <v>590</v>
      </c>
      <c r="G6" s="18" t="s">
        <v>287</v>
      </c>
      <c r="H6" s="18" t="s">
        <v>56</v>
      </c>
      <c r="I6" s="18" t="s">
        <v>249</v>
      </c>
      <c r="J6" s="18" t="s">
        <v>576</v>
      </c>
      <c r="K6" s="18" t="s">
        <v>92</v>
      </c>
      <c r="L6" s="18" t="s">
        <v>502</v>
      </c>
      <c r="M6" s="18" t="s">
        <v>300</v>
      </c>
      <c r="N6" s="18" t="s">
        <v>416</v>
      </c>
      <c r="O6" s="18" t="s">
        <v>592</v>
      </c>
      <c r="P6" s="18" t="s">
        <v>591</v>
      </c>
      <c r="Q6" s="18" t="s">
        <v>57</v>
      </c>
      <c r="R6" s="18" t="s">
        <v>428</v>
      </c>
      <c r="S6" s="17" t="s">
        <v>1106</v>
      </c>
      <c r="T6" s="18" t="s">
        <v>1105</v>
      </c>
      <c r="U6" s="17" t="s">
        <v>251</v>
      </c>
      <c r="V6" s="18" t="s">
        <v>591</v>
      </c>
      <c r="W6" s="18" t="s">
        <v>172</v>
      </c>
      <c r="X6" s="18" t="s">
        <v>576</v>
      </c>
      <c r="Y6" s="18" t="s">
        <v>142</v>
      </c>
      <c r="Z6" s="18" t="s">
        <v>587</v>
      </c>
      <c r="AA6" s="18" t="s">
        <v>1104</v>
      </c>
      <c r="AB6" s="18" t="s">
        <v>69</v>
      </c>
      <c r="AC6" s="17" t="s">
        <v>700</v>
      </c>
      <c r="AD6" s="18" t="s">
        <v>1104</v>
      </c>
      <c r="AE6" s="18" t="s">
        <v>1103</v>
      </c>
      <c r="AF6" s="18" t="s">
        <v>1102</v>
      </c>
      <c r="AG6" s="18" t="s">
        <v>9</v>
      </c>
      <c r="AH6" s="17" t="s">
        <v>1101</v>
      </c>
      <c r="AI6" s="18" t="s">
        <v>192</v>
      </c>
      <c r="AJ6" s="18" t="s">
        <v>417</v>
      </c>
      <c r="AK6" s="18" t="s">
        <v>223</v>
      </c>
      <c r="AL6" s="17" t="s">
        <v>558</v>
      </c>
      <c r="AM6" s="18" t="s">
        <v>1100</v>
      </c>
      <c r="AN6" s="17" t="s">
        <v>1099</v>
      </c>
      <c r="AO6" s="18" t="s">
        <v>293</v>
      </c>
      <c r="AP6" s="18" t="s">
        <v>1098</v>
      </c>
      <c r="AQ6" s="18" t="s">
        <v>457</v>
      </c>
      <c r="AR6" s="17" t="s">
        <v>584</v>
      </c>
      <c r="AS6" s="18" t="s">
        <v>1097</v>
      </c>
      <c r="AT6" s="18" t="s">
        <v>484</v>
      </c>
      <c r="AU6" s="18" t="s">
        <v>582</v>
      </c>
      <c r="AV6" s="18" t="s">
        <v>132</v>
      </c>
      <c r="AW6" s="17" t="s">
        <v>570</v>
      </c>
      <c r="AX6" s="18" t="s">
        <v>450</v>
      </c>
      <c r="AY6" s="17" t="s">
        <v>1094</v>
      </c>
      <c r="AZ6" s="18" t="s">
        <v>1093</v>
      </c>
      <c r="BA6" s="18" t="s">
        <v>163</v>
      </c>
      <c r="BB6" s="18" t="s">
        <v>75</v>
      </c>
      <c r="BC6" s="17" t="s">
        <v>1092</v>
      </c>
      <c r="BD6" s="18" t="s">
        <v>464</v>
      </c>
      <c r="BE6" s="18" t="s">
        <v>295</v>
      </c>
      <c r="BF6" s="18" t="s">
        <v>77</v>
      </c>
      <c r="BG6" s="18" t="s">
        <v>9</v>
      </c>
      <c r="BH6" s="17" t="s">
        <v>1091</v>
      </c>
      <c r="BI6" s="18" t="s">
        <v>485</v>
      </c>
      <c r="BJ6" s="18" t="s">
        <v>329</v>
      </c>
      <c r="BK6" s="17" t="s">
        <v>1090</v>
      </c>
      <c r="BL6" s="18" t="s">
        <v>479</v>
      </c>
      <c r="BM6" s="17" t="s">
        <v>1089</v>
      </c>
      <c r="BN6" s="18" t="s">
        <v>68</v>
      </c>
      <c r="BO6" s="18" t="s">
        <v>1088</v>
      </c>
      <c r="BP6" s="18" t="s">
        <v>599</v>
      </c>
      <c r="BQ6" s="18" t="s">
        <v>424</v>
      </c>
      <c r="BR6" s="17" t="s">
        <v>1087</v>
      </c>
      <c r="BS6" s="18" t="s">
        <v>558</v>
      </c>
      <c r="BT6" s="18" t="s">
        <v>297</v>
      </c>
      <c r="BU6" s="18" t="s">
        <v>259</v>
      </c>
      <c r="BV6" s="12" t="s">
        <v>490</v>
      </c>
      <c r="BW6" s="12" t="s">
        <v>599</v>
      </c>
      <c r="BX6" s="22" t="s">
        <v>424</v>
      </c>
    </row>
    <row r="7" spans="1:76" s="5" customFormat="1" ht="15" thickBot="1" x14ac:dyDescent="0.4">
      <c r="A7" s="23" t="s">
        <v>7</v>
      </c>
      <c r="B7" s="24" t="s">
        <v>1086</v>
      </c>
      <c r="C7" s="24" t="s">
        <v>543</v>
      </c>
      <c r="D7" s="25" t="s">
        <v>443</v>
      </c>
      <c r="E7" s="24" t="s">
        <v>193</v>
      </c>
      <c r="F7" s="25" t="s">
        <v>161</v>
      </c>
      <c r="G7" s="25" t="s">
        <v>446</v>
      </c>
      <c r="H7" s="25" t="s">
        <v>295</v>
      </c>
      <c r="I7" s="25" t="s">
        <v>596</v>
      </c>
      <c r="J7" s="25" t="s">
        <v>1085</v>
      </c>
      <c r="K7" s="25" t="s">
        <v>370</v>
      </c>
      <c r="L7" s="25" t="s">
        <v>307</v>
      </c>
      <c r="M7" s="25" t="s">
        <v>251</v>
      </c>
      <c r="N7" s="25" t="s">
        <v>453</v>
      </c>
      <c r="O7" s="25" t="s">
        <v>424</v>
      </c>
      <c r="P7" s="25" t="s">
        <v>332</v>
      </c>
      <c r="Q7" s="25" t="s">
        <v>269</v>
      </c>
      <c r="R7" s="25" t="s">
        <v>418</v>
      </c>
      <c r="S7" s="24" t="s">
        <v>1084</v>
      </c>
      <c r="T7" s="25" t="s">
        <v>722</v>
      </c>
      <c r="U7" s="24" t="s">
        <v>336</v>
      </c>
      <c r="V7" s="25" t="s">
        <v>300</v>
      </c>
      <c r="W7" s="25" t="s">
        <v>553</v>
      </c>
      <c r="X7" s="25" t="s">
        <v>154</v>
      </c>
      <c r="Y7" s="25" t="s">
        <v>1083</v>
      </c>
      <c r="Z7" s="25" t="s">
        <v>514</v>
      </c>
      <c r="AA7" s="25" t="s">
        <v>377</v>
      </c>
      <c r="AB7" s="25" t="s">
        <v>592</v>
      </c>
      <c r="AC7" s="24" t="s">
        <v>1082</v>
      </c>
      <c r="AD7" s="25" t="s">
        <v>373</v>
      </c>
      <c r="AE7" s="25" t="s">
        <v>1016</v>
      </c>
      <c r="AF7" s="25" t="s">
        <v>613</v>
      </c>
      <c r="AG7" s="25" t="s">
        <v>38</v>
      </c>
      <c r="AH7" s="24" t="s">
        <v>1081</v>
      </c>
      <c r="AI7" s="25" t="s">
        <v>547</v>
      </c>
      <c r="AJ7" s="25" t="s">
        <v>507</v>
      </c>
      <c r="AK7" s="25" t="s">
        <v>425</v>
      </c>
      <c r="AL7" s="24" t="s">
        <v>581</v>
      </c>
      <c r="AM7" s="25" t="s">
        <v>1080</v>
      </c>
      <c r="AN7" s="24" t="s">
        <v>1079</v>
      </c>
      <c r="AO7" s="25" t="s">
        <v>249</v>
      </c>
      <c r="AP7" s="25" t="s">
        <v>1078</v>
      </c>
      <c r="AQ7" s="25" t="s">
        <v>488</v>
      </c>
      <c r="AR7" s="24" t="s">
        <v>469</v>
      </c>
      <c r="AS7" s="25" t="s">
        <v>256</v>
      </c>
      <c r="AT7" s="25" t="s">
        <v>287</v>
      </c>
      <c r="AU7" s="25" t="s">
        <v>321</v>
      </c>
      <c r="AV7" s="25" t="s">
        <v>573</v>
      </c>
      <c r="AW7" s="24" t="s">
        <v>1077</v>
      </c>
      <c r="AX7" s="25" t="s">
        <v>1076</v>
      </c>
      <c r="AY7" s="24" t="s">
        <v>694</v>
      </c>
      <c r="AZ7" s="25" t="s">
        <v>1075</v>
      </c>
      <c r="BA7" s="25" t="s">
        <v>700</v>
      </c>
      <c r="BB7" s="25" t="s">
        <v>15</v>
      </c>
      <c r="BC7" s="24" t="s">
        <v>557</v>
      </c>
      <c r="BD7" s="25" t="s">
        <v>1074</v>
      </c>
      <c r="BE7" s="25" t="s">
        <v>545</v>
      </c>
      <c r="BF7" s="25" t="s">
        <v>1017</v>
      </c>
      <c r="BG7" s="25" t="s">
        <v>39</v>
      </c>
      <c r="BH7" s="24" t="s">
        <v>1073</v>
      </c>
      <c r="BI7" s="25" t="s">
        <v>416</v>
      </c>
      <c r="BJ7" s="25" t="s">
        <v>365</v>
      </c>
      <c r="BK7" s="24" t="s">
        <v>1072</v>
      </c>
      <c r="BL7" s="25" t="s">
        <v>1071</v>
      </c>
      <c r="BM7" s="24" t="s">
        <v>238</v>
      </c>
      <c r="BN7" s="25" t="s">
        <v>318</v>
      </c>
      <c r="BO7" s="25" t="s">
        <v>1043</v>
      </c>
      <c r="BP7" s="25" t="s">
        <v>301</v>
      </c>
      <c r="BQ7" s="25" t="s">
        <v>428</v>
      </c>
      <c r="BR7" s="24" t="s">
        <v>1069</v>
      </c>
      <c r="BS7" s="25" t="s">
        <v>1052</v>
      </c>
      <c r="BT7" s="25" t="s">
        <v>493</v>
      </c>
      <c r="BU7" s="25" t="s">
        <v>163</v>
      </c>
      <c r="BV7" s="26" t="s">
        <v>515</v>
      </c>
      <c r="BW7" s="26" t="s">
        <v>301</v>
      </c>
      <c r="BX7" s="27" t="s">
        <v>428</v>
      </c>
    </row>
    <row r="8" spans="1:76" s="5" customFormat="1" x14ac:dyDescent="0.35">
      <c r="A8" s="5" t="s">
        <v>1347</v>
      </c>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row>
    <row r="9" spans="1:76" s="5" customFormat="1" x14ac:dyDescent="0.35">
      <c r="A9" s="5" t="s">
        <v>1348</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1349</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1:BX10"/>
  <sheetViews>
    <sheetView showGridLines="0" workbookViewId="0">
      <pane xSplit="1" topLeftCell="B1" activePane="topRight" state="frozenSplit"/>
      <selection pane="topRight"/>
    </sheetView>
  </sheetViews>
  <sheetFormatPr defaultRowHeight="14.5" x14ac:dyDescent="0.35"/>
  <cols>
    <col min="1" max="1" width="76"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1501</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19</v>
      </c>
      <c r="C3" s="35" t="s">
        <v>21</v>
      </c>
      <c r="D3" s="29" t="s">
        <v>24</v>
      </c>
      <c r="E3" s="15" t="s">
        <v>40</v>
      </c>
      <c r="F3" s="16" t="s">
        <v>89</v>
      </c>
      <c r="G3" s="34" t="s">
        <v>60</v>
      </c>
      <c r="H3" s="16" t="s">
        <v>79</v>
      </c>
      <c r="I3" s="34" t="s">
        <v>65</v>
      </c>
      <c r="J3" s="29" t="s">
        <v>67</v>
      </c>
      <c r="K3" s="29" t="s">
        <v>43</v>
      </c>
      <c r="L3" s="29" t="s">
        <v>43</v>
      </c>
      <c r="M3" s="16" t="s">
        <v>65</v>
      </c>
      <c r="N3" s="16" t="s">
        <v>268</v>
      </c>
      <c r="O3" s="16" t="s">
        <v>268</v>
      </c>
      <c r="P3" s="16" t="s">
        <v>367</v>
      </c>
      <c r="Q3" s="29" t="s">
        <v>55</v>
      </c>
      <c r="R3" s="29" t="s">
        <v>54</v>
      </c>
      <c r="S3" s="35" t="s">
        <v>15</v>
      </c>
      <c r="T3" s="29" t="s">
        <v>24</v>
      </c>
      <c r="U3" s="35" t="s">
        <v>59</v>
      </c>
      <c r="V3" s="29" t="s">
        <v>43</v>
      </c>
      <c r="W3" s="16" t="s">
        <v>89</v>
      </c>
      <c r="X3" s="16" t="s">
        <v>41</v>
      </c>
      <c r="Y3" s="16" t="s">
        <v>66</v>
      </c>
      <c r="Z3" s="29" t="s">
        <v>16</v>
      </c>
      <c r="AA3" s="29" t="s">
        <v>30</v>
      </c>
      <c r="AB3" s="29" t="s">
        <v>55</v>
      </c>
      <c r="AC3" s="35" t="s">
        <v>75</v>
      </c>
      <c r="AD3" s="16" t="s">
        <v>66</v>
      </c>
      <c r="AE3" s="29" t="s">
        <v>67</v>
      </c>
      <c r="AF3" s="16" t="s">
        <v>19</v>
      </c>
      <c r="AG3" s="29" t="s">
        <v>22</v>
      </c>
      <c r="AH3" s="15" t="s">
        <v>28</v>
      </c>
      <c r="AI3" s="16" t="s">
        <v>268</v>
      </c>
      <c r="AJ3" s="34" t="s">
        <v>52</v>
      </c>
      <c r="AK3" s="29" t="s">
        <v>55</v>
      </c>
      <c r="AL3" s="35" t="s">
        <v>52</v>
      </c>
      <c r="AM3" s="29" t="s">
        <v>28</v>
      </c>
      <c r="AN3" s="15" t="s">
        <v>28</v>
      </c>
      <c r="AO3" s="34" t="s">
        <v>49</v>
      </c>
      <c r="AP3" s="29" t="s">
        <v>71</v>
      </c>
      <c r="AQ3" s="16" t="s">
        <v>66</v>
      </c>
      <c r="AR3" s="28" t="s">
        <v>67</v>
      </c>
      <c r="AS3" s="34" t="s">
        <v>89</v>
      </c>
      <c r="AT3" s="16" t="s">
        <v>40</v>
      </c>
      <c r="AU3" s="16" t="s">
        <v>42</v>
      </c>
      <c r="AV3" s="16" t="s">
        <v>40</v>
      </c>
      <c r="AW3" s="28" t="s">
        <v>24</v>
      </c>
      <c r="AX3" s="34" t="s">
        <v>75</v>
      </c>
      <c r="AY3" s="15" t="s">
        <v>19</v>
      </c>
      <c r="AZ3" s="16" t="s">
        <v>41</v>
      </c>
      <c r="BA3" s="16" t="s">
        <v>67</v>
      </c>
      <c r="BB3" s="29" t="s">
        <v>54</v>
      </c>
      <c r="BC3" s="35" t="s">
        <v>21</v>
      </c>
      <c r="BD3" s="16" t="s">
        <v>19</v>
      </c>
      <c r="BE3" s="29" t="s">
        <v>54</v>
      </c>
      <c r="BF3" s="29" t="s">
        <v>67</v>
      </c>
      <c r="BG3" s="29" t="s">
        <v>22</v>
      </c>
      <c r="BH3" s="15" t="s">
        <v>19</v>
      </c>
      <c r="BI3" s="29" t="s">
        <v>55</v>
      </c>
      <c r="BJ3" s="16" t="s">
        <v>66</v>
      </c>
      <c r="BK3" s="28" t="s">
        <v>29</v>
      </c>
      <c r="BL3" s="34" t="s">
        <v>34</v>
      </c>
      <c r="BM3" s="15" t="s">
        <v>19</v>
      </c>
      <c r="BN3" s="16" t="s">
        <v>41</v>
      </c>
      <c r="BO3" s="16" t="s">
        <v>28</v>
      </c>
      <c r="BP3" s="16" t="s">
        <v>53</v>
      </c>
      <c r="BQ3" s="29" t="s">
        <v>54</v>
      </c>
      <c r="BR3" s="15" t="s">
        <v>15</v>
      </c>
      <c r="BS3" s="16" t="s">
        <v>42</v>
      </c>
      <c r="BT3" s="34" t="s">
        <v>88</v>
      </c>
      <c r="BU3" s="16" t="s">
        <v>41</v>
      </c>
      <c r="BV3" s="46" t="s">
        <v>16</v>
      </c>
      <c r="BW3" s="19" t="s">
        <v>53</v>
      </c>
      <c r="BX3" s="42" t="s">
        <v>54</v>
      </c>
    </row>
    <row r="4" spans="1:76" x14ac:dyDescent="0.35">
      <c r="A4" s="13" t="s">
        <v>634</v>
      </c>
      <c r="B4" s="17" t="s">
        <v>298</v>
      </c>
      <c r="C4" s="30" t="s">
        <v>80</v>
      </c>
      <c r="D4" s="37" t="s">
        <v>296</v>
      </c>
      <c r="E4" s="17" t="s">
        <v>269</v>
      </c>
      <c r="F4" s="18" t="s">
        <v>80</v>
      </c>
      <c r="G4" s="31" t="s">
        <v>293</v>
      </c>
      <c r="H4" s="18" t="s">
        <v>269</v>
      </c>
      <c r="I4" s="31" t="s">
        <v>248</v>
      </c>
      <c r="J4" s="37" t="s">
        <v>296</v>
      </c>
      <c r="K4" s="37" t="s">
        <v>429</v>
      </c>
      <c r="L4" s="37" t="s">
        <v>429</v>
      </c>
      <c r="M4" s="18" t="s">
        <v>248</v>
      </c>
      <c r="N4" s="18" t="s">
        <v>252</v>
      </c>
      <c r="O4" s="18" t="s">
        <v>252</v>
      </c>
      <c r="P4" s="18" t="s">
        <v>80</v>
      </c>
      <c r="Q4" s="37" t="s">
        <v>597</v>
      </c>
      <c r="R4" s="37" t="s">
        <v>308</v>
      </c>
      <c r="S4" s="30" t="s">
        <v>269</v>
      </c>
      <c r="T4" s="37" t="s">
        <v>296</v>
      </c>
      <c r="U4" s="30" t="s">
        <v>590</v>
      </c>
      <c r="V4" s="37" t="s">
        <v>429</v>
      </c>
      <c r="W4" s="18" t="s">
        <v>80</v>
      </c>
      <c r="X4" s="18" t="s">
        <v>298</v>
      </c>
      <c r="Y4" s="18" t="s">
        <v>292</v>
      </c>
      <c r="Z4" s="37" t="s">
        <v>429</v>
      </c>
      <c r="AA4" s="37" t="s">
        <v>597</v>
      </c>
      <c r="AB4" s="37" t="s">
        <v>597</v>
      </c>
      <c r="AC4" s="30" t="s">
        <v>248</v>
      </c>
      <c r="AD4" s="18" t="s">
        <v>292</v>
      </c>
      <c r="AE4" s="37" t="s">
        <v>296</v>
      </c>
      <c r="AF4" s="18" t="s">
        <v>298</v>
      </c>
      <c r="AG4" s="37" t="s">
        <v>56</v>
      </c>
      <c r="AH4" s="17" t="s">
        <v>292</v>
      </c>
      <c r="AI4" s="18" t="s">
        <v>252</v>
      </c>
      <c r="AJ4" s="31" t="s">
        <v>501</v>
      </c>
      <c r="AK4" s="37" t="s">
        <v>597</v>
      </c>
      <c r="AL4" s="30" t="s">
        <v>501</v>
      </c>
      <c r="AM4" s="37" t="s">
        <v>292</v>
      </c>
      <c r="AN4" s="17" t="s">
        <v>292</v>
      </c>
      <c r="AO4" s="31" t="s">
        <v>303</v>
      </c>
      <c r="AP4" s="37" t="s">
        <v>308</v>
      </c>
      <c r="AQ4" s="18" t="s">
        <v>292</v>
      </c>
      <c r="AR4" s="38" t="s">
        <v>296</v>
      </c>
      <c r="AS4" s="31" t="s">
        <v>80</v>
      </c>
      <c r="AT4" s="18" t="s">
        <v>269</v>
      </c>
      <c r="AU4" s="18" t="s">
        <v>252</v>
      </c>
      <c r="AV4" s="18" t="s">
        <v>269</v>
      </c>
      <c r="AW4" s="38" t="s">
        <v>296</v>
      </c>
      <c r="AX4" s="31" t="s">
        <v>248</v>
      </c>
      <c r="AY4" s="17" t="s">
        <v>298</v>
      </c>
      <c r="AZ4" s="18" t="s">
        <v>298</v>
      </c>
      <c r="BA4" s="18" t="s">
        <v>296</v>
      </c>
      <c r="BB4" s="37" t="s">
        <v>308</v>
      </c>
      <c r="BC4" s="30" t="s">
        <v>80</v>
      </c>
      <c r="BD4" s="18" t="s">
        <v>298</v>
      </c>
      <c r="BE4" s="37" t="s">
        <v>308</v>
      </c>
      <c r="BF4" s="37" t="s">
        <v>296</v>
      </c>
      <c r="BG4" s="37" t="s">
        <v>56</v>
      </c>
      <c r="BH4" s="17" t="s">
        <v>298</v>
      </c>
      <c r="BI4" s="37" t="s">
        <v>597</v>
      </c>
      <c r="BJ4" s="18" t="s">
        <v>292</v>
      </c>
      <c r="BK4" s="38" t="s">
        <v>308</v>
      </c>
      <c r="BL4" s="31" t="s">
        <v>501</v>
      </c>
      <c r="BM4" s="17" t="s">
        <v>298</v>
      </c>
      <c r="BN4" s="18" t="s">
        <v>298</v>
      </c>
      <c r="BO4" s="18" t="s">
        <v>292</v>
      </c>
      <c r="BP4" s="18" t="s">
        <v>292</v>
      </c>
      <c r="BQ4" s="37" t="s">
        <v>308</v>
      </c>
      <c r="BR4" s="17" t="s">
        <v>269</v>
      </c>
      <c r="BS4" s="18" t="s">
        <v>252</v>
      </c>
      <c r="BT4" s="31" t="s">
        <v>95</v>
      </c>
      <c r="BU4" s="18" t="s">
        <v>298</v>
      </c>
      <c r="BV4" s="39" t="s">
        <v>429</v>
      </c>
      <c r="BW4" s="12" t="s">
        <v>292</v>
      </c>
      <c r="BX4" s="40" t="s">
        <v>308</v>
      </c>
    </row>
    <row r="5" spans="1:76" x14ac:dyDescent="0.35">
      <c r="A5" s="13" t="s">
        <v>0</v>
      </c>
      <c r="B5" s="17" t="s">
        <v>0</v>
      </c>
      <c r="C5" s="17" t="s">
        <v>0</v>
      </c>
      <c r="D5" s="18" t="s">
        <v>0</v>
      </c>
      <c r="E5" s="17" t="s">
        <v>0</v>
      </c>
      <c r="F5" s="18" t="s">
        <v>0</v>
      </c>
      <c r="G5" s="18" t="s">
        <v>0</v>
      </c>
      <c r="H5" s="18" t="s">
        <v>0</v>
      </c>
      <c r="I5" s="18" t="s">
        <v>0</v>
      </c>
      <c r="J5" s="18" t="s">
        <v>0</v>
      </c>
      <c r="K5" s="18" t="s">
        <v>0</v>
      </c>
      <c r="L5" s="18" t="s">
        <v>0</v>
      </c>
      <c r="M5" s="18" t="s">
        <v>0</v>
      </c>
      <c r="N5" s="18" t="s">
        <v>0</v>
      </c>
      <c r="O5" s="18" t="s">
        <v>0</v>
      </c>
      <c r="P5" s="18" t="s">
        <v>0</v>
      </c>
      <c r="Q5" s="18" t="s">
        <v>0</v>
      </c>
      <c r="R5" s="18" t="s">
        <v>0</v>
      </c>
      <c r="S5" s="17" t="s">
        <v>0</v>
      </c>
      <c r="T5" s="18" t="s">
        <v>0</v>
      </c>
      <c r="U5" s="17" t="s">
        <v>0</v>
      </c>
      <c r="V5" s="18" t="s">
        <v>0</v>
      </c>
      <c r="W5" s="18" t="s">
        <v>0</v>
      </c>
      <c r="X5" s="18" t="s">
        <v>0</v>
      </c>
      <c r="Y5" s="18" t="s">
        <v>0</v>
      </c>
      <c r="Z5" s="18" t="s">
        <v>0</v>
      </c>
      <c r="AA5" s="18" t="s">
        <v>0</v>
      </c>
      <c r="AB5" s="18" t="s">
        <v>0</v>
      </c>
      <c r="AC5" s="17" t="s">
        <v>0</v>
      </c>
      <c r="AD5" s="18" t="s">
        <v>0</v>
      </c>
      <c r="AE5" s="18" t="s">
        <v>0</v>
      </c>
      <c r="AF5" s="18" t="s">
        <v>0</v>
      </c>
      <c r="AG5" s="18" t="s">
        <v>0</v>
      </c>
      <c r="AH5" s="17" t="s">
        <v>0</v>
      </c>
      <c r="AI5" s="18" t="s">
        <v>0</v>
      </c>
      <c r="AJ5" s="18" t="s">
        <v>0</v>
      </c>
      <c r="AK5" s="18" t="s">
        <v>0</v>
      </c>
      <c r="AL5" s="17" t="s">
        <v>0</v>
      </c>
      <c r="AM5" s="18" t="s">
        <v>0</v>
      </c>
      <c r="AN5" s="17" t="s">
        <v>0</v>
      </c>
      <c r="AO5" s="18" t="s">
        <v>0</v>
      </c>
      <c r="AP5" s="18" t="s">
        <v>0</v>
      </c>
      <c r="AQ5" s="18" t="s">
        <v>0</v>
      </c>
      <c r="AR5" s="17" t="s">
        <v>0</v>
      </c>
      <c r="AS5" s="18" t="s">
        <v>0</v>
      </c>
      <c r="AT5" s="18" t="s">
        <v>0</v>
      </c>
      <c r="AU5" s="18" t="s">
        <v>0</v>
      </c>
      <c r="AV5" s="18" t="s">
        <v>0</v>
      </c>
      <c r="AW5" s="17" t="s">
        <v>0</v>
      </c>
      <c r="AX5" s="18" t="s">
        <v>0</v>
      </c>
      <c r="AY5" s="17" t="s">
        <v>0</v>
      </c>
      <c r="AZ5" s="18" t="s">
        <v>0</v>
      </c>
      <c r="BA5" s="18" t="s">
        <v>0</v>
      </c>
      <c r="BB5" s="18" t="s">
        <v>0</v>
      </c>
      <c r="BC5" s="17" t="s">
        <v>0</v>
      </c>
      <c r="BD5" s="18" t="s">
        <v>0</v>
      </c>
      <c r="BE5" s="18" t="s">
        <v>0</v>
      </c>
      <c r="BF5" s="18" t="s">
        <v>0</v>
      </c>
      <c r="BG5" s="18" t="s">
        <v>0</v>
      </c>
      <c r="BH5" s="17" t="s">
        <v>0</v>
      </c>
      <c r="BI5" s="18" t="s">
        <v>0</v>
      </c>
      <c r="BJ5" s="18" t="s">
        <v>0</v>
      </c>
      <c r="BK5" s="17" t="s">
        <v>0</v>
      </c>
      <c r="BL5" s="18" t="s">
        <v>0</v>
      </c>
      <c r="BM5" s="17" t="s">
        <v>0</v>
      </c>
      <c r="BN5" s="18" t="s">
        <v>0</v>
      </c>
      <c r="BO5" s="18" t="s">
        <v>0</v>
      </c>
      <c r="BP5" s="18" t="s">
        <v>0</v>
      </c>
      <c r="BQ5" s="18" t="s">
        <v>0</v>
      </c>
      <c r="BR5" s="17" t="s">
        <v>0</v>
      </c>
      <c r="BS5" s="18" t="s">
        <v>0</v>
      </c>
      <c r="BT5" s="18" t="s">
        <v>0</v>
      </c>
      <c r="BU5" s="18" t="s">
        <v>0</v>
      </c>
      <c r="BV5" s="12" t="s">
        <v>0</v>
      </c>
      <c r="BW5" s="12" t="s">
        <v>0</v>
      </c>
      <c r="BX5" s="22" t="s">
        <v>0</v>
      </c>
    </row>
    <row r="6" spans="1:76" ht="15" thickBot="1" x14ac:dyDescent="0.4">
      <c r="A6" s="13" t="s">
        <v>6</v>
      </c>
      <c r="B6" s="17" t="s">
        <v>334</v>
      </c>
      <c r="C6" s="17" t="s">
        <v>566</v>
      </c>
      <c r="D6" s="18" t="s">
        <v>408</v>
      </c>
      <c r="E6" s="17" t="s">
        <v>466</v>
      </c>
      <c r="F6" s="18" t="s">
        <v>590</v>
      </c>
      <c r="G6" s="18" t="s">
        <v>287</v>
      </c>
      <c r="H6" s="18" t="s">
        <v>56</v>
      </c>
      <c r="I6" s="18" t="s">
        <v>249</v>
      </c>
      <c r="J6" s="18" t="s">
        <v>576</v>
      </c>
      <c r="K6" s="18" t="s">
        <v>92</v>
      </c>
      <c r="L6" s="18" t="s">
        <v>502</v>
      </c>
      <c r="M6" s="18" t="s">
        <v>300</v>
      </c>
      <c r="N6" s="18" t="s">
        <v>416</v>
      </c>
      <c r="O6" s="18" t="s">
        <v>592</v>
      </c>
      <c r="P6" s="18" t="s">
        <v>591</v>
      </c>
      <c r="Q6" s="18" t="s">
        <v>57</v>
      </c>
      <c r="R6" s="18" t="s">
        <v>428</v>
      </c>
      <c r="S6" s="17" t="s">
        <v>1106</v>
      </c>
      <c r="T6" s="18" t="s">
        <v>1105</v>
      </c>
      <c r="U6" s="17" t="s">
        <v>251</v>
      </c>
      <c r="V6" s="18" t="s">
        <v>591</v>
      </c>
      <c r="W6" s="18" t="s">
        <v>172</v>
      </c>
      <c r="X6" s="18" t="s">
        <v>576</v>
      </c>
      <c r="Y6" s="18" t="s">
        <v>142</v>
      </c>
      <c r="Z6" s="18" t="s">
        <v>587</v>
      </c>
      <c r="AA6" s="18" t="s">
        <v>1104</v>
      </c>
      <c r="AB6" s="18" t="s">
        <v>69</v>
      </c>
      <c r="AC6" s="17" t="s">
        <v>700</v>
      </c>
      <c r="AD6" s="18" t="s">
        <v>1104</v>
      </c>
      <c r="AE6" s="18" t="s">
        <v>1103</v>
      </c>
      <c r="AF6" s="18" t="s">
        <v>1102</v>
      </c>
      <c r="AG6" s="18" t="s">
        <v>9</v>
      </c>
      <c r="AH6" s="17" t="s">
        <v>1101</v>
      </c>
      <c r="AI6" s="18" t="s">
        <v>192</v>
      </c>
      <c r="AJ6" s="18" t="s">
        <v>417</v>
      </c>
      <c r="AK6" s="18" t="s">
        <v>223</v>
      </c>
      <c r="AL6" s="17" t="s">
        <v>558</v>
      </c>
      <c r="AM6" s="18" t="s">
        <v>1100</v>
      </c>
      <c r="AN6" s="17" t="s">
        <v>1099</v>
      </c>
      <c r="AO6" s="18" t="s">
        <v>293</v>
      </c>
      <c r="AP6" s="18" t="s">
        <v>1098</v>
      </c>
      <c r="AQ6" s="18" t="s">
        <v>457</v>
      </c>
      <c r="AR6" s="17" t="s">
        <v>584</v>
      </c>
      <c r="AS6" s="18" t="s">
        <v>1097</v>
      </c>
      <c r="AT6" s="18" t="s">
        <v>484</v>
      </c>
      <c r="AU6" s="18" t="s">
        <v>582</v>
      </c>
      <c r="AV6" s="18" t="s">
        <v>132</v>
      </c>
      <c r="AW6" s="17" t="s">
        <v>570</v>
      </c>
      <c r="AX6" s="18" t="s">
        <v>450</v>
      </c>
      <c r="AY6" s="17" t="s">
        <v>1094</v>
      </c>
      <c r="AZ6" s="18" t="s">
        <v>1093</v>
      </c>
      <c r="BA6" s="18" t="s">
        <v>163</v>
      </c>
      <c r="BB6" s="18" t="s">
        <v>75</v>
      </c>
      <c r="BC6" s="17" t="s">
        <v>1092</v>
      </c>
      <c r="BD6" s="18" t="s">
        <v>464</v>
      </c>
      <c r="BE6" s="18" t="s">
        <v>295</v>
      </c>
      <c r="BF6" s="18" t="s">
        <v>77</v>
      </c>
      <c r="BG6" s="18" t="s">
        <v>9</v>
      </c>
      <c r="BH6" s="17" t="s">
        <v>1091</v>
      </c>
      <c r="BI6" s="18" t="s">
        <v>485</v>
      </c>
      <c r="BJ6" s="18" t="s">
        <v>329</v>
      </c>
      <c r="BK6" s="17" t="s">
        <v>1090</v>
      </c>
      <c r="BL6" s="18" t="s">
        <v>479</v>
      </c>
      <c r="BM6" s="17" t="s">
        <v>1089</v>
      </c>
      <c r="BN6" s="18" t="s">
        <v>68</v>
      </c>
      <c r="BO6" s="18" t="s">
        <v>1088</v>
      </c>
      <c r="BP6" s="18" t="s">
        <v>599</v>
      </c>
      <c r="BQ6" s="18" t="s">
        <v>424</v>
      </c>
      <c r="BR6" s="17" t="s">
        <v>1087</v>
      </c>
      <c r="BS6" s="18" t="s">
        <v>558</v>
      </c>
      <c r="BT6" s="18" t="s">
        <v>297</v>
      </c>
      <c r="BU6" s="18" t="s">
        <v>259</v>
      </c>
      <c r="BV6" s="12" t="s">
        <v>490</v>
      </c>
      <c r="BW6" s="12" t="s">
        <v>599</v>
      </c>
      <c r="BX6" s="22" t="s">
        <v>424</v>
      </c>
    </row>
    <row r="7" spans="1:76" s="5" customFormat="1" ht="15" thickBot="1" x14ac:dyDescent="0.4">
      <c r="A7" s="23" t="s">
        <v>7</v>
      </c>
      <c r="B7" s="24" t="s">
        <v>1086</v>
      </c>
      <c r="C7" s="24" t="s">
        <v>543</v>
      </c>
      <c r="D7" s="25" t="s">
        <v>443</v>
      </c>
      <c r="E7" s="24" t="s">
        <v>193</v>
      </c>
      <c r="F7" s="25" t="s">
        <v>161</v>
      </c>
      <c r="G7" s="25" t="s">
        <v>446</v>
      </c>
      <c r="H7" s="25" t="s">
        <v>295</v>
      </c>
      <c r="I7" s="25" t="s">
        <v>596</v>
      </c>
      <c r="J7" s="25" t="s">
        <v>1085</v>
      </c>
      <c r="K7" s="25" t="s">
        <v>370</v>
      </c>
      <c r="L7" s="25" t="s">
        <v>307</v>
      </c>
      <c r="M7" s="25" t="s">
        <v>251</v>
      </c>
      <c r="N7" s="25" t="s">
        <v>453</v>
      </c>
      <c r="O7" s="25" t="s">
        <v>424</v>
      </c>
      <c r="P7" s="25" t="s">
        <v>332</v>
      </c>
      <c r="Q7" s="25" t="s">
        <v>269</v>
      </c>
      <c r="R7" s="25" t="s">
        <v>418</v>
      </c>
      <c r="S7" s="24" t="s">
        <v>1084</v>
      </c>
      <c r="T7" s="25" t="s">
        <v>722</v>
      </c>
      <c r="U7" s="24" t="s">
        <v>336</v>
      </c>
      <c r="V7" s="25" t="s">
        <v>300</v>
      </c>
      <c r="W7" s="25" t="s">
        <v>553</v>
      </c>
      <c r="X7" s="25" t="s">
        <v>154</v>
      </c>
      <c r="Y7" s="25" t="s">
        <v>1083</v>
      </c>
      <c r="Z7" s="25" t="s">
        <v>514</v>
      </c>
      <c r="AA7" s="25" t="s">
        <v>377</v>
      </c>
      <c r="AB7" s="25" t="s">
        <v>592</v>
      </c>
      <c r="AC7" s="24" t="s">
        <v>1082</v>
      </c>
      <c r="AD7" s="25" t="s">
        <v>373</v>
      </c>
      <c r="AE7" s="25" t="s">
        <v>1016</v>
      </c>
      <c r="AF7" s="25" t="s">
        <v>613</v>
      </c>
      <c r="AG7" s="25" t="s">
        <v>38</v>
      </c>
      <c r="AH7" s="24" t="s">
        <v>1081</v>
      </c>
      <c r="AI7" s="25" t="s">
        <v>547</v>
      </c>
      <c r="AJ7" s="25" t="s">
        <v>507</v>
      </c>
      <c r="AK7" s="25" t="s">
        <v>425</v>
      </c>
      <c r="AL7" s="24" t="s">
        <v>581</v>
      </c>
      <c r="AM7" s="25" t="s">
        <v>1080</v>
      </c>
      <c r="AN7" s="24" t="s">
        <v>1079</v>
      </c>
      <c r="AO7" s="25" t="s">
        <v>249</v>
      </c>
      <c r="AP7" s="25" t="s">
        <v>1078</v>
      </c>
      <c r="AQ7" s="25" t="s">
        <v>488</v>
      </c>
      <c r="AR7" s="24" t="s">
        <v>469</v>
      </c>
      <c r="AS7" s="25" t="s">
        <v>256</v>
      </c>
      <c r="AT7" s="25" t="s">
        <v>287</v>
      </c>
      <c r="AU7" s="25" t="s">
        <v>321</v>
      </c>
      <c r="AV7" s="25" t="s">
        <v>573</v>
      </c>
      <c r="AW7" s="24" t="s">
        <v>1077</v>
      </c>
      <c r="AX7" s="25" t="s">
        <v>1076</v>
      </c>
      <c r="AY7" s="24" t="s">
        <v>694</v>
      </c>
      <c r="AZ7" s="25" t="s">
        <v>1075</v>
      </c>
      <c r="BA7" s="25" t="s">
        <v>700</v>
      </c>
      <c r="BB7" s="25" t="s">
        <v>15</v>
      </c>
      <c r="BC7" s="24" t="s">
        <v>557</v>
      </c>
      <c r="BD7" s="25" t="s">
        <v>1074</v>
      </c>
      <c r="BE7" s="25" t="s">
        <v>545</v>
      </c>
      <c r="BF7" s="25" t="s">
        <v>1017</v>
      </c>
      <c r="BG7" s="25" t="s">
        <v>39</v>
      </c>
      <c r="BH7" s="24" t="s">
        <v>1073</v>
      </c>
      <c r="BI7" s="25" t="s">
        <v>416</v>
      </c>
      <c r="BJ7" s="25" t="s">
        <v>365</v>
      </c>
      <c r="BK7" s="24" t="s">
        <v>1072</v>
      </c>
      <c r="BL7" s="25" t="s">
        <v>1071</v>
      </c>
      <c r="BM7" s="24" t="s">
        <v>238</v>
      </c>
      <c r="BN7" s="25" t="s">
        <v>318</v>
      </c>
      <c r="BO7" s="25" t="s">
        <v>1043</v>
      </c>
      <c r="BP7" s="25" t="s">
        <v>301</v>
      </c>
      <c r="BQ7" s="25" t="s">
        <v>428</v>
      </c>
      <c r="BR7" s="24" t="s">
        <v>1069</v>
      </c>
      <c r="BS7" s="25" t="s">
        <v>1052</v>
      </c>
      <c r="BT7" s="25" t="s">
        <v>493</v>
      </c>
      <c r="BU7" s="25" t="s">
        <v>163</v>
      </c>
      <c r="BV7" s="26" t="s">
        <v>515</v>
      </c>
      <c r="BW7" s="26" t="s">
        <v>301</v>
      </c>
      <c r="BX7" s="27" t="s">
        <v>428</v>
      </c>
    </row>
    <row r="8" spans="1:76" s="5" customFormat="1" x14ac:dyDescent="0.35">
      <c r="A8" s="5" t="s">
        <v>1347</v>
      </c>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row>
    <row r="9" spans="1:76" s="5" customFormat="1" x14ac:dyDescent="0.35">
      <c r="A9" s="5" t="s">
        <v>1348</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1349</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BX10"/>
  <sheetViews>
    <sheetView showGridLines="0" workbookViewId="0">
      <pane xSplit="1" topLeftCell="B1" activePane="topRight" state="frozenSplit"/>
      <selection pane="topRight"/>
    </sheetView>
  </sheetViews>
  <sheetFormatPr defaultRowHeight="14.5" x14ac:dyDescent="0.35"/>
  <cols>
    <col min="1" max="1" width="75.542968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1502</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149</v>
      </c>
      <c r="C3" s="35" t="s">
        <v>395</v>
      </c>
      <c r="D3" s="29" t="s">
        <v>400</v>
      </c>
      <c r="E3" s="15" t="s">
        <v>148</v>
      </c>
      <c r="F3" s="16" t="s">
        <v>149</v>
      </c>
      <c r="G3" s="16" t="s">
        <v>331</v>
      </c>
      <c r="H3" s="29" t="s">
        <v>297</v>
      </c>
      <c r="I3" s="16" t="s">
        <v>402</v>
      </c>
      <c r="J3" s="29" t="s">
        <v>223</v>
      </c>
      <c r="K3" s="34" t="s">
        <v>487</v>
      </c>
      <c r="L3" s="34" t="s">
        <v>487</v>
      </c>
      <c r="M3" s="16" t="s">
        <v>160</v>
      </c>
      <c r="N3" s="34" t="s">
        <v>418</v>
      </c>
      <c r="O3" s="16" t="s">
        <v>148</v>
      </c>
      <c r="P3" s="16" t="s">
        <v>422</v>
      </c>
      <c r="Q3" s="34" t="s">
        <v>421</v>
      </c>
      <c r="R3" s="34" t="s">
        <v>414</v>
      </c>
      <c r="S3" s="28" t="s">
        <v>399</v>
      </c>
      <c r="T3" s="34" t="s">
        <v>420</v>
      </c>
      <c r="U3" s="35" t="s">
        <v>332</v>
      </c>
      <c r="V3" s="34" t="s">
        <v>580</v>
      </c>
      <c r="W3" s="16" t="s">
        <v>331</v>
      </c>
      <c r="X3" s="16" t="s">
        <v>422</v>
      </c>
      <c r="Y3" s="34" t="s">
        <v>495</v>
      </c>
      <c r="Z3" s="29" t="s">
        <v>400</v>
      </c>
      <c r="AA3" s="29" t="s">
        <v>297</v>
      </c>
      <c r="AB3" s="29" t="s">
        <v>9</v>
      </c>
      <c r="AC3" s="35" t="s">
        <v>425</v>
      </c>
      <c r="AD3" s="29" t="s">
        <v>399</v>
      </c>
      <c r="AE3" s="16" t="s">
        <v>149</v>
      </c>
      <c r="AF3" s="16" t="s">
        <v>149</v>
      </c>
      <c r="AG3" s="16" t="s">
        <v>1108</v>
      </c>
      <c r="AH3" s="35" t="s">
        <v>160</v>
      </c>
      <c r="AI3" s="29" t="s">
        <v>398</v>
      </c>
      <c r="AJ3" s="16" t="s">
        <v>331</v>
      </c>
      <c r="AK3" s="29" t="s">
        <v>528</v>
      </c>
      <c r="AL3" s="28" t="s">
        <v>382</v>
      </c>
      <c r="AM3" s="34" t="s">
        <v>422</v>
      </c>
      <c r="AN3" s="35" t="s">
        <v>160</v>
      </c>
      <c r="AO3" s="34" t="s">
        <v>420</v>
      </c>
      <c r="AP3" s="29" t="s">
        <v>297</v>
      </c>
      <c r="AQ3" s="16" t="s">
        <v>430</v>
      </c>
      <c r="AR3" s="28" t="s">
        <v>400</v>
      </c>
      <c r="AS3" s="34" t="s">
        <v>421</v>
      </c>
      <c r="AT3" s="16" t="s">
        <v>149</v>
      </c>
      <c r="AU3" s="16" t="s">
        <v>422</v>
      </c>
      <c r="AV3" s="29" t="s">
        <v>398</v>
      </c>
      <c r="AW3" s="15" t="s">
        <v>148</v>
      </c>
      <c r="AX3" s="16" t="s">
        <v>422</v>
      </c>
      <c r="AY3" s="28" t="s">
        <v>396</v>
      </c>
      <c r="AZ3" s="16" t="s">
        <v>422</v>
      </c>
      <c r="BA3" s="34" t="s">
        <v>419</v>
      </c>
      <c r="BB3" s="34" t="s">
        <v>1129</v>
      </c>
      <c r="BC3" s="15" t="s">
        <v>160</v>
      </c>
      <c r="BD3" s="16" t="s">
        <v>148</v>
      </c>
      <c r="BE3" s="16" t="s">
        <v>430</v>
      </c>
      <c r="BF3" s="16" t="s">
        <v>149</v>
      </c>
      <c r="BG3" s="29" t="s">
        <v>471</v>
      </c>
      <c r="BH3" s="35" t="s">
        <v>430</v>
      </c>
      <c r="BI3" s="29" t="s">
        <v>64</v>
      </c>
      <c r="BJ3" s="16" t="s">
        <v>149</v>
      </c>
      <c r="BK3" s="28" t="s">
        <v>396</v>
      </c>
      <c r="BL3" s="34" t="s">
        <v>495</v>
      </c>
      <c r="BM3" s="35" t="s">
        <v>425</v>
      </c>
      <c r="BN3" s="29" t="s">
        <v>278</v>
      </c>
      <c r="BO3" s="16" t="s">
        <v>402</v>
      </c>
      <c r="BP3" s="16" t="s">
        <v>425</v>
      </c>
      <c r="BQ3" s="29" t="s">
        <v>524</v>
      </c>
      <c r="BR3" s="35" t="s">
        <v>425</v>
      </c>
      <c r="BS3" s="29" t="s">
        <v>382</v>
      </c>
      <c r="BT3" s="34" t="s">
        <v>493</v>
      </c>
      <c r="BU3" s="16" t="s">
        <v>160</v>
      </c>
      <c r="BV3" s="46" t="s">
        <v>310</v>
      </c>
      <c r="BW3" s="19" t="s">
        <v>425</v>
      </c>
      <c r="BX3" s="42" t="s">
        <v>524</v>
      </c>
    </row>
    <row r="4" spans="1:76" x14ac:dyDescent="0.35">
      <c r="A4" s="13" t="s">
        <v>634</v>
      </c>
      <c r="B4" s="17" t="s">
        <v>453</v>
      </c>
      <c r="C4" s="30" t="s">
        <v>599</v>
      </c>
      <c r="D4" s="37" t="s">
        <v>540</v>
      </c>
      <c r="E4" s="17" t="s">
        <v>161</v>
      </c>
      <c r="F4" s="18" t="s">
        <v>453</v>
      </c>
      <c r="G4" s="18" t="s">
        <v>283</v>
      </c>
      <c r="H4" s="37" t="s">
        <v>299</v>
      </c>
      <c r="I4" s="18" t="s">
        <v>473</v>
      </c>
      <c r="J4" s="37" t="s">
        <v>92</v>
      </c>
      <c r="K4" s="31" t="s">
        <v>580</v>
      </c>
      <c r="L4" s="31" t="s">
        <v>580</v>
      </c>
      <c r="M4" s="18" t="s">
        <v>304</v>
      </c>
      <c r="N4" s="31" t="s">
        <v>418</v>
      </c>
      <c r="O4" s="18" t="s">
        <v>161</v>
      </c>
      <c r="P4" s="18" t="s">
        <v>493</v>
      </c>
      <c r="Q4" s="31" t="s">
        <v>332</v>
      </c>
      <c r="R4" s="31" t="s">
        <v>423</v>
      </c>
      <c r="S4" s="38" t="s">
        <v>431</v>
      </c>
      <c r="T4" s="31" t="s">
        <v>591</v>
      </c>
      <c r="U4" s="30" t="s">
        <v>421</v>
      </c>
      <c r="V4" s="31" t="s">
        <v>487</v>
      </c>
      <c r="W4" s="18" t="s">
        <v>283</v>
      </c>
      <c r="X4" s="18" t="s">
        <v>493</v>
      </c>
      <c r="Y4" s="31" t="s">
        <v>503</v>
      </c>
      <c r="Z4" s="37" t="s">
        <v>540</v>
      </c>
      <c r="AA4" s="37" t="s">
        <v>299</v>
      </c>
      <c r="AB4" s="37" t="s">
        <v>293</v>
      </c>
      <c r="AC4" s="30" t="s">
        <v>542</v>
      </c>
      <c r="AD4" s="37" t="s">
        <v>431</v>
      </c>
      <c r="AE4" s="18" t="s">
        <v>453</v>
      </c>
      <c r="AF4" s="18" t="s">
        <v>453</v>
      </c>
      <c r="AG4" s="18" t="s">
        <v>1107</v>
      </c>
      <c r="AH4" s="30" t="s">
        <v>304</v>
      </c>
      <c r="AI4" s="37" t="s">
        <v>306</v>
      </c>
      <c r="AJ4" s="18" t="s">
        <v>283</v>
      </c>
      <c r="AK4" s="37" t="s">
        <v>540</v>
      </c>
      <c r="AL4" s="38" t="s">
        <v>416</v>
      </c>
      <c r="AM4" s="31" t="s">
        <v>493</v>
      </c>
      <c r="AN4" s="30" t="s">
        <v>304</v>
      </c>
      <c r="AO4" s="31" t="s">
        <v>591</v>
      </c>
      <c r="AP4" s="37" t="s">
        <v>299</v>
      </c>
      <c r="AQ4" s="18" t="s">
        <v>428</v>
      </c>
      <c r="AR4" s="38" t="s">
        <v>540</v>
      </c>
      <c r="AS4" s="31" t="s">
        <v>332</v>
      </c>
      <c r="AT4" s="18" t="s">
        <v>453</v>
      </c>
      <c r="AU4" s="18" t="s">
        <v>493</v>
      </c>
      <c r="AV4" s="37" t="s">
        <v>306</v>
      </c>
      <c r="AW4" s="17" t="s">
        <v>161</v>
      </c>
      <c r="AX4" s="18" t="s">
        <v>493</v>
      </c>
      <c r="AY4" s="38" t="s">
        <v>592</v>
      </c>
      <c r="AZ4" s="18" t="s">
        <v>493</v>
      </c>
      <c r="BA4" s="31" t="s">
        <v>424</v>
      </c>
      <c r="BB4" s="31" t="s">
        <v>1135</v>
      </c>
      <c r="BC4" s="17" t="s">
        <v>304</v>
      </c>
      <c r="BD4" s="18" t="s">
        <v>161</v>
      </c>
      <c r="BE4" s="18" t="s">
        <v>428</v>
      </c>
      <c r="BF4" s="18" t="s">
        <v>453</v>
      </c>
      <c r="BG4" s="37" t="s">
        <v>415</v>
      </c>
      <c r="BH4" s="30" t="s">
        <v>428</v>
      </c>
      <c r="BI4" s="37" t="s">
        <v>368</v>
      </c>
      <c r="BJ4" s="18" t="s">
        <v>453</v>
      </c>
      <c r="BK4" s="38" t="s">
        <v>592</v>
      </c>
      <c r="BL4" s="31" t="s">
        <v>503</v>
      </c>
      <c r="BM4" s="30" t="s">
        <v>542</v>
      </c>
      <c r="BN4" s="37" t="s">
        <v>415</v>
      </c>
      <c r="BO4" s="18" t="s">
        <v>473</v>
      </c>
      <c r="BP4" s="18" t="s">
        <v>542</v>
      </c>
      <c r="BQ4" s="37" t="s">
        <v>92</v>
      </c>
      <c r="BR4" s="30" t="s">
        <v>542</v>
      </c>
      <c r="BS4" s="37" t="s">
        <v>416</v>
      </c>
      <c r="BT4" s="31" t="s">
        <v>691</v>
      </c>
      <c r="BU4" s="18" t="s">
        <v>304</v>
      </c>
      <c r="BV4" s="39" t="s">
        <v>57</v>
      </c>
      <c r="BW4" s="12" t="s">
        <v>542</v>
      </c>
      <c r="BX4" s="40" t="s">
        <v>92</v>
      </c>
    </row>
    <row r="5" spans="1:76" x14ac:dyDescent="0.35">
      <c r="A5" s="13" t="s">
        <v>0</v>
      </c>
      <c r="B5" s="17" t="s">
        <v>0</v>
      </c>
      <c r="C5" s="17" t="s">
        <v>0</v>
      </c>
      <c r="D5" s="18" t="s">
        <v>0</v>
      </c>
      <c r="E5" s="17" t="s">
        <v>0</v>
      </c>
      <c r="F5" s="18" t="s">
        <v>0</v>
      </c>
      <c r="G5" s="18" t="s">
        <v>0</v>
      </c>
      <c r="H5" s="18" t="s">
        <v>0</v>
      </c>
      <c r="I5" s="18" t="s">
        <v>0</v>
      </c>
      <c r="J5" s="18" t="s">
        <v>0</v>
      </c>
      <c r="K5" s="18" t="s">
        <v>0</v>
      </c>
      <c r="L5" s="18" t="s">
        <v>0</v>
      </c>
      <c r="M5" s="18" t="s">
        <v>0</v>
      </c>
      <c r="N5" s="18" t="s">
        <v>0</v>
      </c>
      <c r="O5" s="18" t="s">
        <v>0</v>
      </c>
      <c r="P5" s="18" t="s">
        <v>0</v>
      </c>
      <c r="Q5" s="18" t="s">
        <v>0</v>
      </c>
      <c r="R5" s="18" t="s">
        <v>0</v>
      </c>
      <c r="S5" s="17" t="s">
        <v>0</v>
      </c>
      <c r="T5" s="18" t="s">
        <v>0</v>
      </c>
      <c r="U5" s="17" t="s">
        <v>0</v>
      </c>
      <c r="V5" s="18" t="s">
        <v>0</v>
      </c>
      <c r="W5" s="18" t="s">
        <v>0</v>
      </c>
      <c r="X5" s="18" t="s">
        <v>0</v>
      </c>
      <c r="Y5" s="18" t="s">
        <v>0</v>
      </c>
      <c r="Z5" s="18" t="s">
        <v>0</v>
      </c>
      <c r="AA5" s="18" t="s">
        <v>0</v>
      </c>
      <c r="AB5" s="18" t="s">
        <v>0</v>
      </c>
      <c r="AC5" s="17" t="s">
        <v>0</v>
      </c>
      <c r="AD5" s="18" t="s">
        <v>0</v>
      </c>
      <c r="AE5" s="18" t="s">
        <v>0</v>
      </c>
      <c r="AF5" s="18" t="s">
        <v>0</v>
      </c>
      <c r="AG5" s="18" t="s">
        <v>0</v>
      </c>
      <c r="AH5" s="17" t="s">
        <v>0</v>
      </c>
      <c r="AI5" s="18" t="s">
        <v>0</v>
      </c>
      <c r="AJ5" s="18" t="s">
        <v>0</v>
      </c>
      <c r="AK5" s="18" t="s">
        <v>0</v>
      </c>
      <c r="AL5" s="17" t="s">
        <v>0</v>
      </c>
      <c r="AM5" s="18" t="s">
        <v>0</v>
      </c>
      <c r="AN5" s="17" t="s">
        <v>0</v>
      </c>
      <c r="AO5" s="18" t="s">
        <v>0</v>
      </c>
      <c r="AP5" s="18" t="s">
        <v>0</v>
      </c>
      <c r="AQ5" s="18" t="s">
        <v>0</v>
      </c>
      <c r="AR5" s="17" t="s">
        <v>0</v>
      </c>
      <c r="AS5" s="18" t="s">
        <v>0</v>
      </c>
      <c r="AT5" s="18" t="s">
        <v>0</v>
      </c>
      <c r="AU5" s="18" t="s">
        <v>0</v>
      </c>
      <c r="AV5" s="18" t="s">
        <v>0</v>
      </c>
      <c r="AW5" s="17" t="s">
        <v>0</v>
      </c>
      <c r="AX5" s="18" t="s">
        <v>0</v>
      </c>
      <c r="AY5" s="17" t="s">
        <v>0</v>
      </c>
      <c r="AZ5" s="18" t="s">
        <v>0</v>
      </c>
      <c r="BA5" s="18" t="s">
        <v>0</v>
      </c>
      <c r="BB5" s="18" t="s">
        <v>0</v>
      </c>
      <c r="BC5" s="17" t="s">
        <v>0</v>
      </c>
      <c r="BD5" s="18" t="s">
        <v>0</v>
      </c>
      <c r="BE5" s="18" t="s">
        <v>0</v>
      </c>
      <c r="BF5" s="18" t="s">
        <v>0</v>
      </c>
      <c r="BG5" s="18" t="s">
        <v>0</v>
      </c>
      <c r="BH5" s="17" t="s">
        <v>0</v>
      </c>
      <c r="BI5" s="18" t="s">
        <v>0</v>
      </c>
      <c r="BJ5" s="18" t="s">
        <v>0</v>
      </c>
      <c r="BK5" s="17" t="s">
        <v>0</v>
      </c>
      <c r="BL5" s="18" t="s">
        <v>0</v>
      </c>
      <c r="BM5" s="17" t="s">
        <v>0</v>
      </c>
      <c r="BN5" s="18" t="s">
        <v>0</v>
      </c>
      <c r="BO5" s="18" t="s">
        <v>0</v>
      </c>
      <c r="BP5" s="18" t="s">
        <v>0</v>
      </c>
      <c r="BQ5" s="18" t="s">
        <v>0</v>
      </c>
      <c r="BR5" s="17" t="s">
        <v>0</v>
      </c>
      <c r="BS5" s="18" t="s">
        <v>0</v>
      </c>
      <c r="BT5" s="18" t="s">
        <v>0</v>
      </c>
      <c r="BU5" s="18" t="s">
        <v>0</v>
      </c>
      <c r="BV5" s="12" t="s">
        <v>0</v>
      </c>
      <c r="BW5" s="12" t="s">
        <v>0</v>
      </c>
      <c r="BX5" s="22" t="s">
        <v>0</v>
      </c>
    </row>
    <row r="6" spans="1:76" ht="15" thickBot="1" x14ac:dyDescent="0.4">
      <c r="A6" s="13" t="s">
        <v>6</v>
      </c>
      <c r="B6" s="17" t="s">
        <v>334</v>
      </c>
      <c r="C6" s="17" t="s">
        <v>566</v>
      </c>
      <c r="D6" s="18" t="s">
        <v>408</v>
      </c>
      <c r="E6" s="17" t="s">
        <v>466</v>
      </c>
      <c r="F6" s="18" t="s">
        <v>590</v>
      </c>
      <c r="G6" s="18" t="s">
        <v>287</v>
      </c>
      <c r="H6" s="18" t="s">
        <v>56</v>
      </c>
      <c r="I6" s="18" t="s">
        <v>249</v>
      </c>
      <c r="J6" s="18" t="s">
        <v>576</v>
      </c>
      <c r="K6" s="18" t="s">
        <v>92</v>
      </c>
      <c r="L6" s="18" t="s">
        <v>502</v>
      </c>
      <c r="M6" s="18" t="s">
        <v>300</v>
      </c>
      <c r="N6" s="18" t="s">
        <v>416</v>
      </c>
      <c r="O6" s="18" t="s">
        <v>592</v>
      </c>
      <c r="P6" s="18" t="s">
        <v>591</v>
      </c>
      <c r="Q6" s="18" t="s">
        <v>57</v>
      </c>
      <c r="R6" s="18" t="s">
        <v>428</v>
      </c>
      <c r="S6" s="17" t="s">
        <v>1106</v>
      </c>
      <c r="T6" s="18" t="s">
        <v>1105</v>
      </c>
      <c r="U6" s="17" t="s">
        <v>251</v>
      </c>
      <c r="V6" s="18" t="s">
        <v>591</v>
      </c>
      <c r="W6" s="18" t="s">
        <v>172</v>
      </c>
      <c r="X6" s="18" t="s">
        <v>576</v>
      </c>
      <c r="Y6" s="18" t="s">
        <v>142</v>
      </c>
      <c r="Z6" s="18" t="s">
        <v>587</v>
      </c>
      <c r="AA6" s="18" t="s">
        <v>1104</v>
      </c>
      <c r="AB6" s="18" t="s">
        <v>69</v>
      </c>
      <c r="AC6" s="17" t="s">
        <v>700</v>
      </c>
      <c r="AD6" s="18" t="s">
        <v>1104</v>
      </c>
      <c r="AE6" s="18" t="s">
        <v>1103</v>
      </c>
      <c r="AF6" s="18" t="s">
        <v>1102</v>
      </c>
      <c r="AG6" s="18" t="s">
        <v>9</v>
      </c>
      <c r="AH6" s="17" t="s">
        <v>1101</v>
      </c>
      <c r="AI6" s="18" t="s">
        <v>192</v>
      </c>
      <c r="AJ6" s="18" t="s">
        <v>417</v>
      </c>
      <c r="AK6" s="18" t="s">
        <v>223</v>
      </c>
      <c r="AL6" s="17" t="s">
        <v>558</v>
      </c>
      <c r="AM6" s="18" t="s">
        <v>1100</v>
      </c>
      <c r="AN6" s="17" t="s">
        <v>1099</v>
      </c>
      <c r="AO6" s="18" t="s">
        <v>293</v>
      </c>
      <c r="AP6" s="18" t="s">
        <v>1098</v>
      </c>
      <c r="AQ6" s="18" t="s">
        <v>457</v>
      </c>
      <c r="AR6" s="17" t="s">
        <v>584</v>
      </c>
      <c r="AS6" s="18" t="s">
        <v>1097</v>
      </c>
      <c r="AT6" s="18" t="s">
        <v>484</v>
      </c>
      <c r="AU6" s="18" t="s">
        <v>582</v>
      </c>
      <c r="AV6" s="18" t="s">
        <v>132</v>
      </c>
      <c r="AW6" s="17" t="s">
        <v>570</v>
      </c>
      <c r="AX6" s="18" t="s">
        <v>450</v>
      </c>
      <c r="AY6" s="17" t="s">
        <v>1094</v>
      </c>
      <c r="AZ6" s="18" t="s">
        <v>1093</v>
      </c>
      <c r="BA6" s="18" t="s">
        <v>163</v>
      </c>
      <c r="BB6" s="18" t="s">
        <v>75</v>
      </c>
      <c r="BC6" s="17" t="s">
        <v>1092</v>
      </c>
      <c r="BD6" s="18" t="s">
        <v>464</v>
      </c>
      <c r="BE6" s="18" t="s">
        <v>295</v>
      </c>
      <c r="BF6" s="18" t="s">
        <v>77</v>
      </c>
      <c r="BG6" s="18" t="s">
        <v>9</v>
      </c>
      <c r="BH6" s="17" t="s">
        <v>1091</v>
      </c>
      <c r="BI6" s="18" t="s">
        <v>485</v>
      </c>
      <c r="BJ6" s="18" t="s">
        <v>329</v>
      </c>
      <c r="BK6" s="17" t="s">
        <v>1090</v>
      </c>
      <c r="BL6" s="18" t="s">
        <v>479</v>
      </c>
      <c r="BM6" s="17" t="s">
        <v>1089</v>
      </c>
      <c r="BN6" s="18" t="s">
        <v>68</v>
      </c>
      <c r="BO6" s="18" t="s">
        <v>1088</v>
      </c>
      <c r="BP6" s="18" t="s">
        <v>599</v>
      </c>
      <c r="BQ6" s="18" t="s">
        <v>424</v>
      </c>
      <c r="BR6" s="17" t="s">
        <v>1087</v>
      </c>
      <c r="BS6" s="18" t="s">
        <v>558</v>
      </c>
      <c r="BT6" s="18" t="s">
        <v>297</v>
      </c>
      <c r="BU6" s="18" t="s">
        <v>259</v>
      </c>
      <c r="BV6" s="12" t="s">
        <v>490</v>
      </c>
      <c r="BW6" s="12" t="s">
        <v>599</v>
      </c>
      <c r="BX6" s="22" t="s">
        <v>424</v>
      </c>
    </row>
    <row r="7" spans="1:76" s="5" customFormat="1" ht="15" thickBot="1" x14ac:dyDescent="0.4">
      <c r="A7" s="23" t="s">
        <v>7</v>
      </c>
      <c r="B7" s="24" t="s">
        <v>1086</v>
      </c>
      <c r="C7" s="24" t="s">
        <v>543</v>
      </c>
      <c r="D7" s="25" t="s">
        <v>443</v>
      </c>
      <c r="E7" s="24" t="s">
        <v>193</v>
      </c>
      <c r="F7" s="25" t="s">
        <v>161</v>
      </c>
      <c r="G7" s="25" t="s">
        <v>446</v>
      </c>
      <c r="H7" s="25" t="s">
        <v>295</v>
      </c>
      <c r="I7" s="25" t="s">
        <v>596</v>
      </c>
      <c r="J7" s="25" t="s">
        <v>1085</v>
      </c>
      <c r="K7" s="25" t="s">
        <v>370</v>
      </c>
      <c r="L7" s="25" t="s">
        <v>307</v>
      </c>
      <c r="M7" s="25" t="s">
        <v>251</v>
      </c>
      <c r="N7" s="25" t="s">
        <v>453</v>
      </c>
      <c r="O7" s="25" t="s">
        <v>424</v>
      </c>
      <c r="P7" s="25" t="s">
        <v>332</v>
      </c>
      <c r="Q7" s="25" t="s">
        <v>269</v>
      </c>
      <c r="R7" s="25" t="s">
        <v>418</v>
      </c>
      <c r="S7" s="24" t="s">
        <v>1084</v>
      </c>
      <c r="T7" s="25" t="s">
        <v>722</v>
      </c>
      <c r="U7" s="24" t="s">
        <v>336</v>
      </c>
      <c r="V7" s="25" t="s">
        <v>300</v>
      </c>
      <c r="W7" s="25" t="s">
        <v>553</v>
      </c>
      <c r="X7" s="25" t="s">
        <v>154</v>
      </c>
      <c r="Y7" s="25" t="s">
        <v>1083</v>
      </c>
      <c r="Z7" s="25" t="s">
        <v>514</v>
      </c>
      <c r="AA7" s="25" t="s">
        <v>377</v>
      </c>
      <c r="AB7" s="25" t="s">
        <v>592</v>
      </c>
      <c r="AC7" s="24" t="s">
        <v>1082</v>
      </c>
      <c r="AD7" s="25" t="s">
        <v>373</v>
      </c>
      <c r="AE7" s="25" t="s">
        <v>1016</v>
      </c>
      <c r="AF7" s="25" t="s">
        <v>613</v>
      </c>
      <c r="AG7" s="25" t="s">
        <v>38</v>
      </c>
      <c r="AH7" s="24" t="s">
        <v>1081</v>
      </c>
      <c r="AI7" s="25" t="s">
        <v>547</v>
      </c>
      <c r="AJ7" s="25" t="s">
        <v>507</v>
      </c>
      <c r="AK7" s="25" t="s">
        <v>425</v>
      </c>
      <c r="AL7" s="24" t="s">
        <v>581</v>
      </c>
      <c r="AM7" s="25" t="s">
        <v>1080</v>
      </c>
      <c r="AN7" s="24" t="s">
        <v>1079</v>
      </c>
      <c r="AO7" s="25" t="s">
        <v>249</v>
      </c>
      <c r="AP7" s="25" t="s">
        <v>1078</v>
      </c>
      <c r="AQ7" s="25" t="s">
        <v>488</v>
      </c>
      <c r="AR7" s="24" t="s">
        <v>469</v>
      </c>
      <c r="AS7" s="25" t="s">
        <v>256</v>
      </c>
      <c r="AT7" s="25" t="s">
        <v>287</v>
      </c>
      <c r="AU7" s="25" t="s">
        <v>321</v>
      </c>
      <c r="AV7" s="25" t="s">
        <v>573</v>
      </c>
      <c r="AW7" s="24" t="s">
        <v>1077</v>
      </c>
      <c r="AX7" s="25" t="s">
        <v>1076</v>
      </c>
      <c r="AY7" s="24" t="s">
        <v>694</v>
      </c>
      <c r="AZ7" s="25" t="s">
        <v>1075</v>
      </c>
      <c r="BA7" s="25" t="s">
        <v>700</v>
      </c>
      <c r="BB7" s="25" t="s">
        <v>15</v>
      </c>
      <c r="BC7" s="24" t="s">
        <v>557</v>
      </c>
      <c r="BD7" s="25" t="s">
        <v>1074</v>
      </c>
      <c r="BE7" s="25" t="s">
        <v>545</v>
      </c>
      <c r="BF7" s="25" t="s">
        <v>1017</v>
      </c>
      <c r="BG7" s="25" t="s">
        <v>39</v>
      </c>
      <c r="BH7" s="24" t="s">
        <v>1073</v>
      </c>
      <c r="BI7" s="25" t="s">
        <v>416</v>
      </c>
      <c r="BJ7" s="25" t="s">
        <v>365</v>
      </c>
      <c r="BK7" s="24" t="s">
        <v>1072</v>
      </c>
      <c r="BL7" s="25" t="s">
        <v>1071</v>
      </c>
      <c r="BM7" s="24" t="s">
        <v>238</v>
      </c>
      <c r="BN7" s="25" t="s">
        <v>318</v>
      </c>
      <c r="BO7" s="25" t="s">
        <v>1043</v>
      </c>
      <c r="BP7" s="25" t="s">
        <v>301</v>
      </c>
      <c r="BQ7" s="25" t="s">
        <v>428</v>
      </c>
      <c r="BR7" s="24" t="s">
        <v>1069</v>
      </c>
      <c r="BS7" s="25" t="s">
        <v>1052</v>
      </c>
      <c r="BT7" s="25" t="s">
        <v>493</v>
      </c>
      <c r="BU7" s="25" t="s">
        <v>163</v>
      </c>
      <c r="BV7" s="26" t="s">
        <v>515</v>
      </c>
      <c r="BW7" s="26" t="s">
        <v>301</v>
      </c>
      <c r="BX7" s="27" t="s">
        <v>428</v>
      </c>
    </row>
    <row r="8" spans="1:76" s="5" customFormat="1" x14ac:dyDescent="0.35">
      <c r="A8" s="5" t="s">
        <v>1347</v>
      </c>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row>
    <row r="9" spans="1:76" s="5" customFormat="1" x14ac:dyDescent="0.35">
      <c r="A9" s="5" t="s">
        <v>1348</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1349</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dimension ref="A1:BX10"/>
  <sheetViews>
    <sheetView showGridLines="0" workbookViewId="0">
      <pane xSplit="1" topLeftCell="B1" activePane="topRight" state="frozenSplit"/>
      <selection pane="topRight"/>
    </sheetView>
  </sheetViews>
  <sheetFormatPr defaultRowHeight="14.5" x14ac:dyDescent="0.35"/>
  <cols>
    <col min="1" max="1" width="75.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1503</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310</v>
      </c>
      <c r="C3" s="35" t="s">
        <v>297</v>
      </c>
      <c r="D3" s="29" t="s">
        <v>59</v>
      </c>
      <c r="E3" s="15" t="s">
        <v>278</v>
      </c>
      <c r="F3" s="16" t="s">
        <v>529</v>
      </c>
      <c r="G3" s="16" t="s">
        <v>280</v>
      </c>
      <c r="H3" s="16" t="s">
        <v>397</v>
      </c>
      <c r="I3" s="16" t="s">
        <v>297</v>
      </c>
      <c r="J3" s="16" t="s">
        <v>59</v>
      </c>
      <c r="K3" s="16" t="s">
        <v>64</v>
      </c>
      <c r="L3" s="16" t="s">
        <v>297</v>
      </c>
      <c r="M3" s="16" t="s">
        <v>397</v>
      </c>
      <c r="N3" s="34" t="s">
        <v>527</v>
      </c>
      <c r="O3" s="29" t="s">
        <v>60</v>
      </c>
      <c r="P3" s="29" t="s">
        <v>358</v>
      </c>
      <c r="Q3" s="34" t="s">
        <v>396</v>
      </c>
      <c r="R3" s="16" t="s">
        <v>397</v>
      </c>
      <c r="S3" s="15" t="s">
        <v>310</v>
      </c>
      <c r="T3" s="16" t="s">
        <v>310</v>
      </c>
      <c r="U3" s="35" t="s">
        <v>402</v>
      </c>
      <c r="V3" s="34" t="s">
        <v>331</v>
      </c>
      <c r="W3" s="16" t="s">
        <v>310</v>
      </c>
      <c r="X3" s="16" t="s">
        <v>297</v>
      </c>
      <c r="Y3" s="16" t="s">
        <v>310</v>
      </c>
      <c r="Z3" s="29" t="s">
        <v>38</v>
      </c>
      <c r="AA3" s="29" t="s">
        <v>21</v>
      </c>
      <c r="AB3" s="29" t="s">
        <v>42</v>
      </c>
      <c r="AC3" s="15" t="s">
        <v>18</v>
      </c>
      <c r="AD3" s="16" t="s">
        <v>59</v>
      </c>
      <c r="AE3" s="34" t="s">
        <v>223</v>
      </c>
      <c r="AF3" s="16" t="s">
        <v>278</v>
      </c>
      <c r="AG3" s="29" t="s">
        <v>111</v>
      </c>
      <c r="AH3" s="15" t="s">
        <v>18</v>
      </c>
      <c r="AI3" s="16" t="s">
        <v>18</v>
      </c>
      <c r="AJ3" s="34" t="s">
        <v>398</v>
      </c>
      <c r="AK3" s="16" t="s">
        <v>291</v>
      </c>
      <c r="AL3" s="35" t="s">
        <v>223</v>
      </c>
      <c r="AM3" s="29" t="s">
        <v>18</v>
      </c>
      <c r="AN3" s="15" t="s">
        <v>310</v>
      </c>
      <c r="AO3" s="34" t="s">
        <v>148</v>
      </c>
      <c r="AP3" s="29" t="s">
        <v>114</v>
      </c>
      <c r="AQ3" s="34" t="s">
        <v>398</v>
      </c>
      <c r="AR3" s="15" t="s">
        <v>135</v>
      </c>
      <c r="AS3" s="16" t="s">
        <v>18</v>
      </c>
      <c r="AT3" s="16" t="s">
        <v>135</v>
      </c>
      <c r="AU3" s="16" t="s">
        <v>297</v>
      </c>
      <c r="AV3" s="16" t="s">
        <v>278</v>
      </c>
      <c r="AW3" s="28" t="s">
        <v>103</v>
      </c>
      <c r="AX3" s="34" t="s">
        <v>297</v>
      </c>
      <c r="AY3" s="15" t="s">
        <v>135</v>
      </c>
      <c r="AZ3" s="16" t="s">
        <v>310</v>
      </c>
      <c r="BA3" s="16" t="s">
        <v>280</v>
      </c>
      <c r="BB3" s="34" t="s">
        <v>1130</v>
      </c>
      <c r="BC3" s="35" t="s">
        <v>223</v>
      </c>
      <c r="BD3" s="16" t="s">
        <v>18</v>
      </c>
      <c r="BE3" s="16" t="s">
        <v>107</v>
      </c>
      <c r="BF3" s="16" t="s">
        <v>135</v>
      </c>
      <c r="BG3" s="29" t="s">
        <v>53</v>
      </c>
      <c r="BH3" s="35" t="s">
        <v>278</v>
      </c>
      <c r="BI3" s="29" t="s">
        <v>51</v>
      </c>
      <c r="BJ3" s="29" t="s">
        <v>49</v>
      </c>
      <c r="BK3" s="28" t="s">
        <v>59</v>
      </c>
      <c r="BL3" s="34" t="s">
        <v>398</v>
      </c>
      <c r="BM3" s="35" t="s">
        <v>223</v>
      </c>
      <c r="BN3" s="16" t="s">
        <v>310</v>
      </c>
      <c r="BO3" s="29" t="s">
        <v>59</v>
      </c>
      <c r="BP3" s="16" t="s">
        <v>64</v>
      </c>
      <c r="BQ3" s="16" t="s">
        <v>397</v>
      </c>
      <c r="BR3" s="35" t="s">
        <v>297</v>
      </c>
      <c r="BS3" s="16" t="s">
        <v>297</v>
      </c>
      <c r="BT3" s="34" t="s">
        <v>527</v>
      </c>
      <c r="BU3" s="16" t="s">
        <v>278</v>
      </c>
      <c r="BV3" s="46" t="s">
        <v>15</v>
      </c>
      <c r="BW3" s="19" t="s">
        <v>64</v>
      </c>
      <c r="BX3" s="21" t="s">
        <v>397</v>
      </c>
    </row>
    <row r="4" spans="1:76" x14ac:dyDescent="0.35">
      <c r="A4" s="13" t="s">
        <v>634</v>
      </c>
      <c r="B4" s="17" t="s">
        <v>57</v>
      </c>
      <c r="C4" s="30" t="s">
        <v>299</v>
      </c>
      <c r="D4" s="37" t="s">
        <v>590</v>
      </c>
      <c r="E4" s="17" t="s">
        <v>415</v>
      </c>
      <c r="F4" s="18" t="s">
        <v>485</v>
      </c>
      <c r="G4" s="18" t="s">
        <v>370</v>
      </c>
      <c r="H4" s="18" t="s">
        <v>90</v>
      </c>
      <c r="I4" s="18" t="s">
        <v>299</v>
      </c>
      <c r="J4" s="18" t="s">
        <v>590</v>
      </c>
      <c r="K4" s="18" t="s">
        <v>368</v>
      </c>
      <c r="L4" s="18" t="s">
        <v>299</v>
      </c>
      <c r="M4" s="18" t="s">
        <v>90</v>
      </c>
      <c r="N4" s="31" t="s">
        <v>416</v>
      </c>
      <c r="O4" s="37" t="s">
        <v>293</v>
      </c>
      <c r="P4" s="37" t="s">
        <v>248</v>
      </c>
      <c r="Q4" s="31" t="s">
        <v>592</v>
      </c>
      <c r="R4" s="18" t="s">
        <v>90</v>
      </c>
      <c r="S4" s="17" t="s">
        <v>57</v>
      </c>
      <c r="T4" s="18" t="s">
        <v>57</v>
      </c>
      <c r="U4" s="30" t="s">
        <v>473</v>
      </c>
      <c r="V4" s="31" t="s">
        <v>283</v>
      </c>
      <c r="W4" s="18" t="s">
        <v>57</v>
      </c>
      <c r="X4" s="18" t="s">
        <v>299</v>
      </c>
      <c r="Y4" s="18" t="s">
        <v>57</v>
      </c>
      <c r="Z4" s="37" t="s">
        <v>95</v>
      </c>
      <c r="AA4" s="37" t="s">
        <v>80</v>
      </c>
      <c r="AB4" s="37" t="s">
        <v>252</v>
      </c>
      <c r="AC4" s="17" t="s">
        <v>603</v>
      </c>
      <c r="AD4" s="18" t="s">
        <v>590</v>
      </c>
      <c r="AE4" s="31" t="s">
        <v>92</v>
      </c>
      <c r="AF4" s="18" t="s">
        <v>415</v>
      </c>
      <c r="AG4" s="37" t="s">
        <v>296</v>
      </c>
      <c r="AH4" s="17" t="s">
        <v>603</v>
      </c>
      <c r="AI4" s="18" t="s">
        <v>603</v>
      </c>
      <c r="AJ4" s="31" t="s">
        <v>306</v>
      </c>
      <c r="AK4" s="18" t="s">
        <v>299</v>
      </c>
      <c r="AL4" s="30" t="s">
        <v>92</v>
      </c>
      <c r="AM4" s="37" t="s">
        <v>603</v>
      </c>
      <c r="AN4" s="17" t="s">
        <v>57</v>
      </c>
      <c r="AO4" s="31" t="s">
        <v>161</v>
      </c>
      <c r="AP4" s="37" t="s">
        <v>300</v>
      </c>
      <c r="AQ4" s="31" t="s">
        <v>306</v>
      </c>
      <c r="AR4" s="17" t="s">
        <v>368</v>
      </c>
      <c r="AS4" s="18" t="s">
        <v>603</v>
      </c>
      <c r="AT4" s="18" t="s">
        <v>368</v>
      </c>
      <c r="AU4" s="18" t="s">
        <v>299</v>
      </c>
      <c r="AV4" s="18" t="s">
        <v>415</v>
      </c>
      <c r="AW4" s="38" t="s">
        <v>371</v>
      </c>
      <c r="AX4" s="31" t="s">
        <v>299</v>
      </c>
      <c r="AY4" s="17" t="s">
        <v>368</v>
      </c>
      <c r="AZ4" s="18" t="s">
        <v>57</v>
      </c>
      <c r="BA4" s="18" t="s">
        <v>370</v>
      </c>
      <c r="BB4" s="31" t="s">
        <v>835</v>
      </c>
      <c r="BC4" s="30" t="s">
        <v>92</v>
      </c>
      <c r="BD4" s="18" t="s">
        <v>603</v>
      </c>
      <c r="BE4" s="18" t="s">
        <v>590</v>
      </c>
      <c r="BF4" s="18" t="s">
        <v>368</v>
      </c>
      <c r="BG4" s="37" t="s">
        <v>292</v>
      </c>
      <c r="BH4" s="30" t="s">
        <v>415</v>
      </c>
      <c r="BI4" s="37" t="s">
        <v>251</v>
      </c>
      <c r="BJ4" s="37" t="s">
        <v>303</v>
      </c>
      <c r="BK4" s="38" t="s">
        <v>590</v>
      </c>
      <c r="BL4" s="31" t="s">
        <v>306</v>
      </c>
      <c r="BM4" s="30" t="s">
        <v>92</v>
      </c>
      <c r="BN4" s="18" t="s">
        <v>57</v>
      </c>
      <c r="BO4" s="37" t="s">
        <v>590</v>
      </c>
      <c r="BP4" s="18" t="s">
        <v>368</v>
      </c>
      <c r="BQ4" s="18" t="s">
        <v>90</v>
      </c>
      <c r="BR4" s="30" t="s">
        <v>299</v>
      </c>
      <c r="BS4" s="18" t="s">
        <v>299</v>
      </c>
      <c r="BT4" s="31" t="s">
        <v>416</v>
      </c>
      <c r="BU4" s="18" t="s">
        <v>415</v>
      </c>
      <c r="BV4" s="39" t="s">
        <v>269</v>
      </c>
      <c r="BW4" s="12" t="s">
        <v>368</v>
      </c>
      <c r="BX4" s="22" t="s">
        <v>90</v>
      </c>
    </row>
    <row r="5" spans="1:76" x14ac:dyDescent="0.35">
      <c r="A5" s="13" t="s">
        <v>0</v>
      </c>
      <c r="B5" s="17" t="s">
        <v>0</v>
      </c>
      <c r="C5" s="17" t="s">
        <v>0</v>
      </c>
      <c r="D5" s="18" t="s">
        <v>0</v>
      </c>
      <c r="E5" s="17" t="s">
        <v>0</v>
      </c>
      <c r="F5" s="18" t="s">
        <v>0</v>
      </c>
      <c r="G5" s="18" t="s">
        <v>0</v>
      </c>
      <c r="H5" s="18" t="s">
        <v>0</v>
      </c>
      <c r="I5" s="18" t="s">
        <v>0</v>
      </c>
      <c r="J5" s="18" t="s">
        <v>0</v>
      </c>
      <c r="K5" s="18" t="s">
        <v>0</v>
      </c>
      <c r="L5" s="18" t="s">
        <v>0</v>
      </c>
      <c r="M5" s="18" t="s">
        <v>0</v>
      </c>
      <c r="N5" s="18" t="s">
        <v>0</v>
      </c>
      <c r="O5" s="18" t="s">
        <v>0</v>
      </c>
      <c r="P5" s="18" t="s">
        <v>0</v>
      </c>
      <c r="Q5" s="18" t="s">
        <v>0</v>
      </c>
      <c r="R5" s="18" t="s">
        <v>0</v>
      </c>
      <c r="S5" s="17" t="s">
        <v>0</v>
      </c>
      <c r="T5" s="18" t="s">
        <v>0</v>
      </c>
      <c r="U5" s="17" t="s">
        <v>0</v>
      </c>
      <c r="V5" s="18" t="s">
        <v>0</v>
      </c>
      <c r="W5" s="18" t="s">
        <v>0</v>
      </c>
      <c r="X5" s="18" t="s">
        <v>0</v>
      </c>
      <c r="Y5" s="18" t="s">
        <v>0</v>
      </c>
      <c r="Z5" s="18" t="s">
        <v>0</v>
      </c>
      <c r="AA5" s="18" t="s">
        <v>0</v>
      </c>
      <c r="AB5" s="18" t="s">
        <v>0</v>
      </c>
      <c r="AC5" s="17" t="s">
        <v>0</v>
      </c>
      <c r="AD5" s="18" t="s">
        <v>0</v>
      </c>
      <c r="AE5" s="18" t="s">
        <v>0</v>
      </c>
      <c r="AF5" s="18" t="s">
        <v>0</v>
      </c>
      <c r="AG5" s="18" t="s">
        <v>0</v>
      </c>
      <c r="AH5" s="17" t="s">
        <v>0</v>
      </c>
      <c r="AI5" s="18" t="s">
        <v>0</v>
      </c>
      <c r="AJ5" s="18" t="s">
        <v>0</v>
      </c>
      <c r="AK5" s="18" t="s">
        <v>0</v>
      </c>
      <c r="AL5" s="17" t="s">
        <v>0</v>
      </c>
      <c r="AM5" s="18" t="s">
        <v>0</v>
      </c>
      <c r="AN5" s="17" t="s">
        <v>0</v>
      </c>
      <c r="AO5" s="18" t="s">
        <v>0</v>
      </c>
      <c r="AP5" s="18" t="s">
        <v>0</v>
      </c>
      <c r="AQ5" s="18" t="s">
        <v>0</v>
      </c>
      <c r="AR5" s="17" t="s">
        <v>0</v>
      </c>
      <c r="AS5" s="18" t="s">
        <v>0</v>
      </c>
      <c r="AT5" s="18" t="s">
        <v>0</v>
      </c>
      <c r="AU5" s="18" t="s">
        <v>0</v>
      </c>
      <c r="AV5" s="18" t="s">
        <v>0</v>
      </c>
      <c r="AW5" s="17" t="s">
        <v>0</v>
      </c>
      <c r="AX5" s="18" t="s">
        <v>0</v>
      </c>
      <c r="AY5" s="17" t="s">
        <v>0</v>
      </c>
      <c r="AZ5" s="18" t="s">
        <v>0</v>
      </c>
      <c r="BA5" s="18" t="s">
        <v>0</v>
      </c>
      <c r="BB5" s="18" t="s">
        <v>0</v>
      </c>
      <c r="BC5" s="17" t="s">
        <v>0</v>
      </c>
      <c r="BD5" s="18" t="s">
        <v>0</v>
      </c>
      <c r="BE5" s="18" t="s">
        <v>0</v>
      </c>
      <c r="BF5" s="18" t="s">
        <v>0</v>
      </c>
      <c r="BG5" s="18" t="s">
        <v>0</v>
      </c>
      <c r="BH5" s="17" t="s">
        <v>0</v>
      </c>
      <c r="BI5" s="18" t="s">
        <v>0</v>
      </c>
      <c r="BJ5" s="18" t="s">
        <v>0</v>
      </c>
      <c r="BK5" s="17" t="s">
        <v>0</v>
      </c>
      <c r="BL5" s="18" t="s">
        <v>0</v>
      </c>
      <c r="BM5" s="17" t="s">
        <v>0</v>
      </c>
      <c r="BN5" s="18" t="s">
        <v>0</v>
      </c>
      <c r="BO5" s="18" t="s">
        <v>0</v>
      </c>
      <c r="BP5" s="18" t="s">
        <v>0</v>
      </c>
      <c r="BQ5" s="18" t="s">
        <v>0</v>
      </c>
      <c r="BR5" s="17" t="s">
        <v>0</v>
      </c>
      <c r="BS5" s="18" t="s">
        <v>0</v>
      </c>
      <c r="BT5" s="18" t="s">
        <v>0</v>
      </c>
      <c r="BU5" s="18" t="s">
        <v>0</v>
      </c>
      <c r="BV5" s="12" t="s">
        <v>0</v>
      </c>
      <c r="BW5" s="12" t="s">
        <v>0</v>
      </c>
      <c r="BX5" s="22" t="s">
        <v>0</v>
      </c>
    </row>
    <row r="6" spans="1:76" ht="15" thickBot="1" x14ac:dyDescent="0.4">
      <c r="A6" s="13" t="s">
        <v>6</v>
      </c>
      <c r="B6" s="17" t="s">
        <v>334</v>
      </c>
      <c r="C6" s="17" t="s">
        <v>566</v>
      </c>
      <c r="D6" s="18" t="s">
        <v>408</v>
      </c>
      <c r="E6" s="17" t="s">
        <v>466</v>
      </c>
      <c r="F6" s="18" t="s">
        <v>590</v>
      </c>
      <c r="G6" s="18" t="s">
        <v>287</v>
      </c>
      <c r="H6" s="18" t="s">
        <v>56</v>
      </c>
      <c r="I6" s="18" t="s">
        <v>249</v>
      </c>
      <c r="J6" s="18" t="s">
        <v>576</v>
      </c>
      <c r="K6" s="18" t="s">
        <v>92</v>
      </c>
      <c r="L6" s="18" t="s">
        <v>502</v>
      </c>
      <c r="M6" s="18" t="s">
        <v>300</v>
      </c>
      <c r="N6" s="18" t="s">
        <v>416</v>
      </c>
      <c r="O6" s="18" t="s">
        <v>592</v>
      </c>
      <c r="P6" s="18" t="s">
        <v>591</v>
      </c>
      <c r="Q6" s="18" t="s">
        <v>57</v>
      </c>
      <c r="R6" s="18" t="s">
        <v>428</v>
      </c>
      <c r="S6" s="17" t="s">
        <v>1106</v>
      </c>
      <c r="T6" s="18" t="s">
        <v>1105</v>
      </c>
      <c r="U6" s="17" t="s">
        <v>251</v>
      </c>
      <c r="V6" s="18" t="s">
        <v>591</v>
      </c>
      <c r="W6" s="18" t="s">
        <v>172</v>
      </c>
      <c r="X6" s="18" t="s">
        <v>576</v>
      </c>
      <c r="Y6" s="18" t="s">
        <v>142</v>
      </c>
      <c r="Z6" s="18" t="s">
        <v>587</v>
      </c>
      <c r="AA6" s="18" t="s">
        <v>1104</v>
      </c>
      <c r="AB6" s="18" t="s">
        <v>69</v>
      </c>
      <c r="AC6" s="17" t="s">
        <v>700</v>
      </c>
      <c r="AD6" s="18" t="s">
        <v>1104</v>
      </c>
      <c r="AE6" s="18" t="s">
        <v>1103</v>
      </c>
      <c r="AF6" s="18" t="s">
        <v>1102</v>
      </c>
      <c r="AG6" s="18" t="s">
        <v>9</v>
      </c>
      <c r="AH6" s="17" t="s">
        <v>1101</v>
      </c>
      <c r="AI6" s="18" t="s">
        <v>192</v>
      </c>
      <c r="AJ6" s="18" t="s">
        <v>417</v>
      </c>
      <c r="AK6" s="18" t="s">
        <v>223</v>
      </c>
      <c r="AL6" s="17" t="s">
        <v>558</v>
      </c>
      <c r="AM6" s="18" t="s">
        <v>1100</v>
      </c>
      <c r="AN6" s="17" t="s">
        <v>1099</v>
      </c>
      <c r="AO6" s="18" t="s">
        <v>293</v>
      </c>
      <c r="AP6" s="18" t="s">
        <v>1098</v>
      </c>
      <c r="AQ6" s="18" t="s">
        <v>457</v>
      </c>
      <c r="AR6" s="17" t="s">
        <v>584</v>
      </c>
      <c r="AS6" s="18" t="s">
        <v>1097</v>
      </c>
      <c r="AT6" s="18" t="s">
        <v>484</v>
      </c>
      <c r="AU6" s="18" t="s">
        <v>582</v>
      </c>
      <c r="AV6" s="18" t="s">
        <v>132</v>
      </c>
      <c r="AW6" s="17" t="s">
        <v>570</v>
      </c>
      <c r="AX6" s="18" t="s">
        <v>450</v>
      </c>
      <c r="AY6" s="17" t="s">
        <v>1094</v>
      </c>
      <c r="AZ6" s="18" t="s">
        <v>1093</v>
      </c>
      <c r="BA6" s="18" t="s">
        <v>163</v>
      </c>
      <c r="BB6" s="18" t="s">
        <v>75</v>
      </c>
      <c r="BC6" s="17" t="s">
        <v>1092</v>
      </c>
      <c r="BD6" s="18" t="s">
        <v>464</v>
      </c>
      <c r="BE6" s="18" t="s">
        <v>295</v>
      </c>
      <c r="BF6" s="18" t="s">
        <v>77</v>
      </c>
      <c r="BG6" s="18" t="s">
        <v>9</v>
      </c>
      <c r="BH6" s="17" t="s">
        <v>1091</v>
      </c>
      <c r="BI6" s="18" t="s">
        <v>485</v>
      </c>
      <c r="BJ6" s="18" t="s">
        <v>329</v>
      </c>
      <c r="BK6" s="17" t="s">
        <v>1090</v>
      </c>
      <c r="BL6" s="18" t="s">
        <v>479</v>
      </c>
      <c r="BM6" s="17" t="s">
        <v>1089</v>
      </c>
      <c r="BN6" s="18" t="s">
        <v>68</v>
      </c>
      <c r="BO6" s="18" t="s">
        <v>1088</v>
      </c>
      <c r="BP6" s="18" t="s">
        <v>599</v>
      </c>
      <c r="BQ6" s="18" t="s">
        <v>424</v>
      </c>
      <c r="BR6" s="17" t="s">
        <v>1087</v>
      </c>
      <c r="BS6" s="18" t="s">
        <v>558</v>
      </c>
      <c r="BT6" s="18" t="s">
        <v>297</v>
      </c>
      <c r="BU6" s="18" t="s">
        <v>259</v>
      </c>
      <c r="BV6" s="12" t="s">
        <v>490</v>
      </c>
      <c r="BW6" s="12" t="s">
        <v>599</v>
      </c>
      <c r="BX6" s="22" t="s">
        <v>424</v>
      </c>
    </row>
    <row r="7" spans="1:76" s="5" customFormat="1" ht="15" thickBot="1" x14ac:dyDescent="0.4">
      <c r="A7" s="23" t="s">
        <v>7</v>
      </c>
      <c r="B7" s="24" t="s">
        <v>1086</v>
      </c>
      <c r="C7" s="24" t="s">
        <v>543</v>
      </c>
      <c r="D7" s="25" t="s">
        <v>443</v>
      </c>
      <c r="E7" s="24" t="s">
        <v>193</v>
      </c>
      <c r="F7" s="25" t="s">
        <v>161</v>
      </c>
      <c r="G7" s="25" t="s">
        <v>446</v>
      </c>
      <c r="H7" s="25" t="s">
        <v>295</v>
      </c>
      <c r="I7" s="25" t="s">
        <v>596</v>
      </c>
      <c r="J7" s="25" t="s">
        <v>1085</v>
      </c>
      <c r="K7" s="25" t="s">
        <v>370</v>
      </c>
      <c r="L7" s="25" t="s">
        <v>307</v>
      </c>
      <c r="M7" s="25" t="s">
        <v>251</v>
      </c>
      <c r="N7" s="25" t="s">
        <v>453</v>
      </c>
      <c r="O7" s="25" t="s">
        <v>424</v>
      </c>
      <c r="P7" s="25" t="s">
        <v>332</v>
      </c>
      <c r="Q7" s="25" t="s">
        <v>269</v>
      </c>
      <c r="R7" s="25" t="s">
        <v>418</v>
      </c>
      <c r="S7" s="24" t="s">
        <v>1084</v>
      </c>
      <c r="T7" s="25" t="s">
        <v>722</v>
      </c>
      <c r="U7" s="24" t="s">
        <v>336</v>
      </c>
      <c r="V7" s="25" t="s">
        <v>300</v>
      </c>
      <c r="W7" s="25" t="s">
        <v>553</v>
      </c>
      <c r="X7" s="25" t="s">
        <v>154</v>
      </c>
      <c r="Y7" s="25" t="s">
        <v>1083</v>
      </c>
      <c r="Z7" s="25" t="s">
        <v>514</v>
      </c>
      <c r="AA7" s="25" t="s">
        <v>377</v>
      </c>
      <c r="AB7" s="25" t="s">
        <v>592</v>
      </c>
      <c r="AC7" s="24" t="s">
        <v>1082</v>
      </c>
      <c r="AD7" s="25" t="s">
        <v>373</v>
      </c>
      <c r="AE7" s="25" t="s">
        <v>1016</v>
      </c>
      <c r="AF7" s="25" t="s">
        <v>613</v>
      </c>
      <c r="AG7" s="25" t="s">
        <v>38</v>
      </c>
      <c r="AH7" s="24" t="s">
        <v>1081</v>
      </c>
      <c r="AI7" s="25" t="s">
        <v>547</v>
      </c>
      <c r="AJ7" s="25" t="s">
        <v>507</v>
      </c>
      <c r="AK7" s="25" t="s">
        <v>425</v>
      </c>
      <c r="AL7" s="24" t="s">
        <v>581</v>
      </c>
      <c r="AM7" s="25" t="s">
        <v>1080</v>
      </c>
      <c r="AN7" s="24" t="s">
        <v>1079</v>
      </c>
      <c r="AO7" s="25" t="s">
        <v>249</v>
      </c>
      <c r="AP7" s="25" t="s">
        <v>1078</v>
      </c>
      <c r="AQ7" s="25" t="s">
        <v>488</v>
      </c>
      <c r="AR7" s="24" t="s">
        <v>469</v>
      </c>
      <c r="AS7" s="25" t="s">
        <v>256</v>
      </c>
      <c r="AT7" s="25" t="s">
        <v>287</v>
      </c>
      <c r="AU7" s="25" t="s">
        <v>321</v>
      </c>
      <c r="AV7" s="25" t="s">
        <v>573</v>
      </c>
      <c r="AW7" s="24" t="s">
        <v>1077</v>
      </c>
      <c r="AX7" s="25" t="s">
        <v>1076</v>
      </c>
      <c r="AY7" s="24" t="s">
        <v>694</v>
      </c>
      <c r="AZ7" s="25" t="s">
        <v>1075</v>
      </c>
      <c r="BA7" s="25" t="s">
        <v>700</v>
      </c>
      <c r="BB7" s="25" t="s">
        <v>15</v>
      </c>
      <c r="BC7" s="24" t="s">
        <v>557</v>
      </c>
      <c r="BD7" s="25" t="s">
        <v>1074</v>
      </c>
      <c r="BE7" s="25" t="s">
        <v>545</v>
      </c>
      <c r="BF7" s="25" t="s">
        <v>1017</v>
      </c>
      <c r="BG7" s="25" t="s">
        <v>39</v>
      </c>
      <c r="BH7" s="24" t="s">
        <v>1073</v>
      </c>
      <c r="BI7" s="25" t="s">
        <v>416</v>
      </c>
      <c r="BJ7" s="25" t="s">
        <v>365</v>
      </c>
      <c r="BK7" s="24" t="s">
        <v>1072</v>
      </c>
      <c r="BL7" s="25" t="s">
        <v>1071</v>
      </c>
      <c r="BM7" s="24" t="s">
        <v>238</v>
      </c>
      <c r="BN7" s="25" t="s">
        <v>318</v>
      </c>
      <c r="BO7" s="25" t="s">
        <v>1043</v>
      </c>
      <c r="BP7" s="25" t="s">
        <v>301</v>
      </c>
      <c r="BQ7" s="25" t="s">
        <v>428</v>
      </c>
      <c r="BR7" s="24" t="s">
        <v>1069</v>
      </c>
      <c r="BS7" s="25" t="s">
        <v>1052</v>
      </c>
      <c r="BT7" s="25" t="s">
        <v>493</v>
      </c>
      <c r="BU7" s="25" t="s">
        <v>163</v>
      </c>
      <c r="BV7" s="26" t="s">
        <v>515</v>
      </c>
      <c r="BW7" s="26" t="s">
        <v>301</v>
      </c>
      <c r="BX7" s="27" t="s">
        <v>428</v>
      </c>
    </row>
    <row r="8" spans="1:76" s="5" customFormat="1" x14ac:dyDescent="0.35">
      <c r="A8" s="5" t="s">
        <v>1347</v>
      </c>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row>
    <row r="9" spans="1:76" s="5" customFormat="1" x14ac:dyDescent="0.35">
      <c r="A9" s="5" t="s">
        <v>1348</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1349</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X22"/>
  <sheetViews>
    <sheetView showGridLines="0" workbookViewId="0">
      <pane xSplit="1" topLeftCell="B1" activePane="topRight" state="frozenSplit"/>
      <selection pane="topRight"/>
    </sheetView>
  </sheetViews>
  <sheetFormatPr defaultRowHeight="14.5" x14ac:dyDescent="0.35"/>
  <cols>
    <col min="1" max="1" width="76" customWidth="1"/>
    <col min="2" max="2" width="15.5429687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x14ac:dyDescent="0.35">
      <c r="A1" s="52" t="s">
        <v>1558</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48" t="s">
        <v>1453</v>
      </c>
      <c r="B3" s="60" t="s">
        <v>124</v>
      </c>
      <c r="C3" s="35" t="s">
        <v>135</v>
      </c>
      <c r="D3" s="29" t="s">
        <v>20</v>
      </c>
      <c r="E3" s="15" t="s">
        <v>20</v>
      </c>
      <c r="F3" s="16" t="s">
        <v>413</v>
      </c>
      <c r="G3" s="16" t="s">
        <v>18</v>
      </c>
      <c r="H3" s="29" t="s">
        <v>65</v>
      </c>
      <c r="I3" s="29" t="s">
        <v>9</v>
      </c>
      <c r="J3" s="29" t="s">
        <v>19</v>
      </c>
      <c r="K3" s="16" t="s">
        <v>60</v>
      </c>
      <c r="L3" s="34" t="s">
        <v>400</v>
      </c>
      <c r="M3" s="16" t="s">
        <v>39</v>
      </c>
      <c r="N3" s="34" t="s">
        <v>495</v>
      </c>
      <c r="O3" s="34" t="s">
        <v>310</v>
      </c>
      <c r="P3" s="34" t="s">
        <v>223</v>
      </c>
      <c r="Q3" s="34" t="s">
        <v>496</v>
      </c>
      <c r="R3" s="29" t="s">
        <v>65</v>
      </c>
      <c r="S3" s="28" t="s">
        <v>9</v>
      </c>
      <c r="T3" s="34" t="s">
        <v>278</v>
      </c>
      <c r="U3" s="28" t="s">
        <v>41</v>
      </c>
      <c r="V3" s="29" t="s">
        <v>89</v>
      </c>
      <c r="W3" s="16" t="s">
        <v>59</v>
      </c>
      <c r="X3" s="16" t="s">
        <v>135</v>
      </c>
      <c r="Y3" s="16" t="s">
        <v>135</v>
      </c>
      <c r="Z3" s="34" t="s">
        <v>18</v>
      </c>
      <c r="AA3" s="16" t="s">
        <v>124</v>
      </c>
      <c r="AB3" s="29" t="s">
        <v>34</v>
      </c>
      <c r="AC3" s="28" t="s">
        <v>114</v>
      </c>
      <c r="AD3" s="16" t="s">
        <v>38</v>
      </c>
      <c r="AE3" s="34" t="s">
        <v>135</v>
      </c>
      <c r="AF3" s="34" t="s">
        <v>135</v>
      </c>
      <c r="AG3" s="29" t="s">
        <v>52</v>
      </c>
      <c r="AH3" s="35" t="s">
        <v>135</v>
      </c>
      <c r="AI3" s="16" t="s">
        <v>20</v>
      </c>
      <c r="AJ3" s="29" t="s">
        <v>42</v>
      </c>
      <c r="AK3" s="29" t="s">
        <v>358</v>
      </c>
      <c r="AL3" s="28" t="s">
        <v>19</v>
      </c>
      <c r="AM3" s="34" t="s">
        <v>103</v>
      </c>
      <c r="AN3" s="35" t="s">
        <v>103</v>
      </c>
      <c r="AO3" s="29" t="s">
        <v>66</v>
      </c>
      <c r="AP3" s="16" t="s">
        <v>59</v>
      </c>
      <c r="AQ3" s="16" t="s">
        <v>38</v>
      </c>
      <c r="AR3" s="15" t="s">
        <v>38</v>
      </c>
      <c r="AS3" s="34" t="s">
        <v>18</v>
      </c>
      <c r="AT3" s="16" t="s">
        <v>39</v>
      </c>
      <c r="AU3" s="34" t="s">
        <v>310</v>
      </c>
      <c r="AV3" s="29" t="s">
        <v>75</v>
      </c>
      <c r="AW3" s="35" t="s">
        <v>59</v>
      </c>
      <c r="AX3" s="29" t="s">
        <v>27</v>
      </c>
      <c r="AY3" s="28" t="s">
        <v>20</v>
      </c>
      <c r="AZ3" s="16" t="s">
        <v>103</v>
      </c>
      <c r="BA3" s="34" t="s">
        <v>280</v>
      </c>
      <c r="BB3" s="34" t="s">
        <v>330</v>
      </c>
      <c r="BC3" s="35" t="s">
        <v>278</v>
      </c>
      <c r="BD3" s="34" t="s">
        <v>135</v>
      </c>
      <c r="BE3" s="29" t="s">
        <v>50</v>
      </c>
      <c r="BF3" s="29" t="s">
        <v>21</v>
      </c>
      <c r="BG3" s="29" t="s">
        <v>55</v>
      </c>
      <c r="BH3" s="35" t="s">
        <v>59</v>
      </c>
      <c r="BI3" s="34" t="s">
        <v>310</v>
      </c>
      <c r="BJ3" s="29" t="s">
        <v>19</v>
      </c>
      <c r="BK3" s="15" t="s">
        <v>59</v>
      </c>
      <c r="BL3" s="16" t="s">
        <v>27</v>
      </c>
      <c r="BM3" s="15" t="s">
        <v>124</v>
      </c>
      <c r="BN3" s="16" t="s">
        <v>39</v>
      </c>
      <c r="BO3" s="16" t="s">
        <v>124</v>
      </c>
      <c r="BP3" s="16" t="s">
        <v>397</v>
      </c>
      <c r="BQ3" s="29" t="s">
        <v>66</v>
      </c>
      <c r="BR3" s="15" t="s">
        <v>124</v>
      </c>
      <c r="BS3" s="16" t="s">
        <v>124</v>
      </c>
      <c r="BT3" s="29" t="s">
        <v>405</v>
      </c>
      <c r="BU3" s="43" t="s">
        <v>18</v>
      </c>
      <c r="BV3" s="19" t="s">
        <v>27</v>
      </c>
      <c r="BW3" s="19" t="s">
        <v>397</v>
      </c>
      <c r="BX3" s="42" t="s">
        <v>66</v>
      </c>
    </row>
    <row r="4" spans="1:76" x14ac:dyDescent="0.35">
      <c r="A4" s="49" t="s">
        <v>389</v>
      </c>
      <c r="B4" s="61" t="s">
        <v>124</v>
      </c>
      <c r="C4" s="17" t="s">
        <v>38</v>
      </c>
      <c r="D4" s="18" t="s">
        <v>103</v>
      </c>
      <c r="E4" s="17" t="s">
        <v>59</v>
      </c>
      <c r="F4" s="31" t="s">
        <v>52</v>
      </c>
      <c r="G4" s="18" t="s">
        <v>49</v>
      </c>
      <c r="H4" s="18" t="s">
        <v>413</v>
      </c>
      <c r="I4" s="37" t="s">
        <v>280</v>
      </c>
      <c r="J4" s="37" t="s">
        <v>310</v>
      </c>
      <c r="K4" s="18" t="s">
        <v>64</v>
      </c>
      <c r="L4" s="18" t="s">
        <v>51</v>
      </c>
      <c r="M4" s="31" t="s">
        <v>60</v>
      </c>
      <c r="N4" s="31" t="s">
        <v>66</v>
      </c>
      <c r="O4" s="31" t="s">
        <v>60</v>
      </c>
      <c r="P4" s="18" t="s">
        <v>413</v>
      </c>
      <c r="Q4" s="18" t="s">
        <v>51</v>
      </c>
      <c r="R4" s="18" t="s">
        <v>397</v>
      </c>
      <c r="S4" s="38" t="s">
        <v>103</v>
      </c>
      <c r="T4" s="31" t="s">
        <v>27</v>
      </c>
      <c r="U4" s="17" t="s">
        <v>103</v>
      </c>
      <c r="V4" s="18" t="s">
        <v>494</v>
      </c>
      <c r="W4" s="37" t="s">
        <v>278</v>
      </c>
      <c r="X4" s="18" t="s">
        <v>20</v>
      </c>
      <c r="Y4" s="18" t="s">
        <v>27</v>
      </c>
      <c r="Z4" s="18" t="s">
        <v>27</v>
      </c>
      <c r="AA4" s="18" t="s">
        <v>38</v>
      </c>
      <c r="AB4" s="37" t="s">
        <v>310</v>
      </c>
      <c r="AC4" s="38" t="s">
        <v>18</v>
      </c>
      <c r="AD4" s="18" t="s">
        <v>59</v>
      </c>
      <c r="AE4" s="18" t="s">
        <v>38</v>
      </c>
      <c r="AF4" s="31" t="s">
        <v>20</v>
      </c>
      <c r="AG4" s="37" t="s">
        <v>984</v>
      </c>
      <c r="AH4" s="30" t="s">
        <v>27</v>
      </c>
      <c r="AI4" s="18" t="s">
        <v>39</v>
      </c>
      <c r="AJ4" s="37" t="s">
        <v>399</v>
      </c>
      <c r="AK4" s="37" t="s">
        <v>291</v>
      </c>
      <c r="AL4" s="38" t="s">
        <v>223</v>
      </c>
      <c r="AM4" s="31" t="s">
        <v>38</v>
      </c>
      <c r="AN4" s="17" t="s">
        <v>59</v>
      </c>
      <c r="AO4" s="18" t="s">
        <v>135</v>
      </c>
      <c r="AP4" s="18" t="s">
        <v>27</v>
      </c>
      <c r="AQ4" s="18" t="s">
        <v>124</v>
      </c>
      <c r="AR4" s="38" t="s">
        <v>135</v>
      </c>
      <c r="AS4" s="18" t="s">
        <v>38</v>
      </c>
      <c r="AT4" s="18" t="s">
        <v>397</v>
      </c>
      <c r="AU4" s="18" t="s">
        <v>20</v>
      </c>
      <c r="AV4" s="18" t="s">
        <v>124</v>
      </c>
      <c r="AW4" s="30" t="s">
        <v>38</v>
      </c>
      <c r="AX4" s="37" t="s">
        <v>135</v>
      </c>
      <c r="AY4" s="17" t="s">
        <v>59</v>
      </c>
      <c r="AZ4" s="18" t="s">
        <v>124</v>
      </c>
      <c r="BA4" s="31" t="s">
        <v>20</v>
      </c>
      <c r="BB4" s="31" t="s">
        <v>79</v>
      </c>
      <c r="BC4" s="30" t="s">
        <v>28</v>
      </c>
      <c r="BD4" s="18" t="s">
        <v>27</v>
      </c>
      <c r="BE4" s="18" t="s">
        <v>103</v>
      </c>
      <c r="BF4" s="37" t="s">
        <v>400</v>
      </c>
      <c r="BG4" s="37" t="s">
        <v>473</v>
      </c>
      <c r="BH4" s="30" t="s">
        <v>38</v>
      </c>
      <c r="BI4" s="37" t="s">
        <v>278</v>
      </c>
      <c r="BJ4" s="37" t="s">
        <v>280</v>
      </c>
      <c r="BK4" s="17" t="s">
        <v>124</v>
      </c>
      <c r="BL4" s="18" t="s">
        <v>124</v>
      </c>
      <c r="BM4" s="17" t="s">
        <v>27</v>
      </c>
      <c r="BN4" s="18" t="s">
        <v>124</v>
      </c>
      <c r="BO4" s="18" t="s">
        <v>103</v>
      </c>
      <c r="BP4" s="18" t="s">
        <v>49</v>
      </c>
      <c r="BQ4" s="37" t="s">
        <v>524</v>
      </c>
      <c r="BR4" s="17" t="s">
        <v>38</v>
      </c>
      <c r="BS4" s="18" t="s">
        <v>39</v>
      </c>
      <c r="BT4" s="37" t="s">
        <v>420</v>
      </c>
      <c r="BU4" s="12" t="s">
        <v>27</v>
      </c>
      <c r="BV4" s="12" t="s">
        <v>124</v>
      </c>
      <c r="BW4" s="12" t="s">
        <v>49</v>
      </c>
      <c r="BX4" s="40" t="s">
        <v>524</v>
      </c>
    </row>
    <row r="5" spans="1:76" x14ac:dyDescent="0.35">
      <c r="A5" s="49" t="s">
        <v>538</v>
      </c>
      <c r="B5" s="62" t="s">
        <v>9</v>
      </c>
      <c r="C5" s="17" t="s">
        <v>9</v>
      </c>
      <c r="D5" s="18" t="s">
        <v>9</v>
      </c>
      <c r="E5" s="38" t="s">
        <v>124</v>
      </c>
      <c r="F5" s="37" t="s">
        <v>241</v>
      </c>
      <c r="G5" s="37" t="s">
        <v>103</v>
      </c>
      <c r="H5" s="18" t="s">
        <v>60</v>
      </c>
      <c r="I5" s="18" t="s">
        <v>65</v>
      </c>
      <c r="J5" s="18" t="s">
        <v>75</v>
      </c>
      <c r="K5" s="18" t="s">
        <v>60</v>
      </c>
      <c r="L5" s="18" t="s">
        <v>75</v>
      </c>
      <c r="M5" s="37" t="s">
        <v>39</v>
      </c>
      <c r="N5" s="31" t="s">
        <v>67</v>
      </c>
      <c r="O5" s="18" t="s">
        <v>50</v>
      </c>
      <c r="P5" s="18" t="s">
        <v>52</v>
      </c>
      <c r="Q5" s="18" t="s">
        <v>50</v>
      </c>
      <c r="R5" s="31" t="s">
        <v>40</v>
      </c>
      <c r="S5" s="17" t="s">
        <v>20</v>
      </c>
      <c r="T5" s="18" t="s">
        <v>34</v>
      </c>
      <c r="U5" s="17" t="s">
        <v>27</v>
      </c>
      <c r="V5" s="18" t="s">
        <v>60</v>
      </c>
      <c r="W5" s="31" t="s">
        <v>65</v>
      </c>
      <c r="X5" s="18" t="s">
        <v>20</v>
      </c>
      <c r="Y5" s="18" t="s">
        <v>27</v>
      </c>
      <c r="Z5" s="18" t="s">
        <v>114</v>
      </c>
      <c r="AA5" s="18" t="s">
        <v>9</v>
      </c>
      <c r="AB5" s="18" t="s">
        <v>34</v>
      </c>
      <c r="AC5" s="17" t="s">
        <v>114</v>
      </c>
      <c r="AD5" s="18" t="s">
        <v>9</v>
      </c>
      <c r="AE5" s="31" t="s">
        <v>15</v>
      </c>
      <c r="AF5" s="37" t="s">
        <v>27</v>
      </c>
      <c r="AG5" s="18" t="s">
        <v>60</v>
      </c>
      <c r="AH5" s="17" t="s">
        <v>9</v>
      </c>
      <c r="AI5" s="18" t="s">
        <v>38</v>
      </c>
      <c r="AJ5" s="31" t="s">
        <v>89</v>
      </c>
      <c r="AK5" s="31" t="s">
        <v>89</v>
      </c>
      <c r="AL5" s="17" t="s">
        <v>114</v>
      </c>
      <c r="AM5" s="18" t="s">
        <v>9</v>
      </c>
      <c r="AN5" s="17" t="s">
        <v>20</v>
      </c>
      <c r="AO5" s="37" t="s">
        <v>38</v>
      </c>
      <c r="AP5" s="18" t="s">
        <v>114</v>
      </c>
      <c r="AQ5" s="31" t="s">
        <v>66</v>
      </c>
      <c r="AR5" s="17" t="s">
        <v>114</v>
      </c>
      <c r="AS5" s="18" t="s">
        <v>9</v>
      </c>
      <c r="AT5" s="18" t="s">
        <v>9</v>
      </c>
      <c r="AU5" s="18" t="s">
        <v>9</v>
      </c>
      <c r="AV5" s="18" t="s">
        <v>27</v>
      </c>
      <c r="AW5" s="17" t="s">
        <v>114</v>
      </c>
      <c r="AX5" s="18" t="s">
        <v>20</v>
      </c>
      <c r="AY5" s="17" t="s">
        <v>20</v>
      </c>
      <c r="AZ5" s="18" t="s">
        <v>9</v>
      </c>
      <c r="BA5" s="18" t="s">
        <v>75</v>
      </c>
      <c r="BB5" s="18" t="s">
        <v>210</v>
      </c>
      <c r="BC5" s="38" t="s">
        <v>103</v>
      </c>
      <c r="BD5" s="18" t="s">
        <v>114</v>
      </c>
      <c r="BE5" s="18" t="s">
        <v>60</v>
      </c>
      <c r="BF5" s="31" t="s">
        <v>19</v>
      </c>
      <c r="BG5" s="31" t="s">
        <v>79</v>
      </c>
      <c r="BH5" s="17" t="s">
        <v>9</v>
      </c>
      <c r="BI5" s="31" t="s">
        <v>40</v>
      </c>
      <c r="BJ5" s="18" t="s">
        <v>34</v>
      </c>
      <c r="BK5" s="17" t="s">
        <v>114</v>
      </c>
      <c r="BL5" s="18" t="s">
        <v>20</v>
      </c>
      <c r="BM5" s="17" t="s">
        <v>20</v>
      </c>
      <c r="BN5" s="18" t="s">
        <v>65</v>
      </c>
      <c r="BO5" s="18" t="s">
        <v>20</v>
      </c>
      <c r="BP5" s="31" t="s">
        <v>40</v>
      </c>
      <c r="BQ5" s="18" t="s">
        <v>65</v>
      </c>
      <c r="BR5" s="17" t="s">
        <v>9</v>
      </c>
      <c r="BS5" s="18" t="s">
        <v>20</v>
      </c>
      <c r="BT5" s="18" t="s">
        <v>65</v>
      </c>
      <c r="BU5" s="12" t="s">
        <v>27</v>
      </c>
      <c r="BV5" s="12" t="s">
        <v>9</v>
      </c>
      <c r="BW5" s="32" t="s">
        <v>40</v>
      </c>
      <c r="BX5" s="22" t="s">
        <v>65</v>
      </c>
    </row>
    <row r="6" spans="1:76" x14ac:dyDescent="0.35">
      <c r="A6" s="49" t="s">
        <v>1450</v>
      </c>
      <c r="B6" s="62" t="s">
        <v>9</v>
      </c>
      <c r="C6" s="17" t="s">
        <v>114</v>
      </c>
      <c r="D6" s="18" t="s">
        <v>27</v>
      </c>
      <c r="E6" s="30" t="s">
        <v>65</v>
      </c>
      <c r="F6" s="31" t="s">
        <v>41</v>
      </c>
      <c r="G6" s="18" t="s">
        <v>50</v>
      </c>
      <c r="H6" s="18" t="s">
        <v>60</v>
      </c>
      <c r="I6" s="18" t="s">
        <v>20</v>
      </c>
      <c r="J6" s="18" t="s">
        <v>9</v>
      </c>
      <c r="K6" s="31" t="s">
        <v>41</v>
      </c>
      <c r="L6" s="37" t="s">
        <v>39</v>
      </c>
      <c r="M6" s="18" t="s">
        <v>51</v>
      </c>
      <c r="N6" s="37" t="s">
        <v>18</v>
      </c>
      <c r="O6" s="37" t="s">
        <v>124</v>
      </c>
      <c r="P6" s="18" t="s">
        <v>65</v>
      </c>
      <c r="Q6" s="37" t="s">
        <v>494</v>
      </c>
      <c r="R6" s="18" t="s">
        <v>52</v>
      </c>
      <c r="S6" s="30" t="s">
        <v>114</v>
      </c>
      <c r="T6" s="37" t="s">
        <v>38</v>
      </c>
      <c r="U6" s="38" t="s">
        <v>39</v>
      </c>
      <c r="V6" s="18" t="s">
        <v>60</v>
      </c>
      <c r="W6" s="18" t="s">
        <v>114</v>
      </c>
      <c r="X6" s="18" t="s">
        <v>20</v>
      </c>
      <c r="Y6" s="18" t="s">
        <v>114</v>
      </c>
      <c r="Z6" s="18" t="s">
        <v>114</v>
      </c>
      <c r="AA6" s="18" t="s">
        <v>20</v>
      </c>
      <c r="AB6" s="18" t="s">
        <v>27</v>
      </c>
      <c r="AC6" s="38" t="s">
        <v>124</v>
      </c>
      <c r="AD6" s="18" t="s">
        <v>114</v>
      </c>
      <c r="AE6" s="18" t="s">
        <v>27</v>
      </c>
      <c r="AF6" s="31" t="s">
        <v>75</v>
      </c>
      <c r="AG6" s="18" t="s">
        <v>354</v>
      </c>
      <c r="AH6" s="38" t="s">
        <v>27</v>
      </c>
      <c r="AI6" s="18" t="s">
        <v>75</v>
      </c>
      <c r="AJ6" s="31" t="s">
        <v>40</v>
      </c>
      <c r="AK6" s="18" t="s">
        <v>210</v>
      </c>
      <c r="AL6" s="30" t="s">
        <v>75</v>
      </c>
      <c r="AM6" s="37" t="s">
        <v>20</v>
      </c>
      <c r="AN6" s="17" t="s">
        <v>114</v>
      </c>
      <c r="AO6" s="18" t="s">
        <v>27</v>
      </c>
      <c r="AP6" s="37" t="s">
        <v>38</v>
      </c>
      <c r="AQ6" s="18" t="s">
        <v>60</v>
      </c>
      <c r="AR6" s="17" t="s">
        <v>38</v>
      </c>
      <c r="AS6" s="18" t="s">
        <v>9</v>
      </c>
      <c r="AT6" s="31" t="s">
        <v>89</v>
      </c>
      <c r="AU6" s="18" t="s">
        <v>114</v>
      </c>
      <c r="AV6" s="18" t="s">
        <v>114</v>
      </c>
      <c r="AW6" s="17" t="s">
        <v>114</v>
      </c>
      <c r="AX6" s="18" t="s">
        <v>27</v>
      </c>
      <c r="AY6" s="17" t="s">
        <v>114</v>
      </c>
      <c r="AZ6" s="18" t="s">
        <v>9</v>
      </c>
      <c r="BA6" s="18" t="s">
        <v>38</v>
      </c>
      <c r="BB6" s="31" t="s">
        <v>268</v>
      </c>
      <c r="BC6" s="17" t="s">
        <v>9</v>
      </c>
      <c r="BD6" s="18" t="s">
        <v>9</v>
      </c>
      <c r="BE6" s="18" t="s">
        <v>49</v>
      </c>
      <c r="BF6" s="18" t="s">
        <v>20</v>
      </c>
      <c r="BG6" s="31" t="s">
        <v>268</v>
      </c>
      <c r="BH6" s="17" t="s">
        <v>9</v>
      </c>
      <c r="BI6" s="18" t="s">
        <v>60</v>
      </c>
      <c r="BJ6" s="18" t="s">
        <v>114</v>
      </c>
      <c r="BK6" s="17" t="s">
        <v>9</v>
      </c>
      <c r="BL6" s="18" t="s">
        <v>20</v>
      </c>
      <c r="BM6" s="17" t="s">
        <v>9</v>
      </c>
      <c r="BN6" s="18" t="s">
        <v>9</v>
      </c>
      <c r="BO6" s="18" t="s">
        <v>20</v>
      </c>
      <c r="BP6" s="37" t="s">
        <v>241</v>
      </c>
      <c r="BQ6" s="31" t="s">
        <v>66</v>
      </c>
      <c r="BR6" s="17" t="s">
        <v>114</v>
      </c>
      <c r="BS6" s="18" t="s">
        <v>20</v>
      </c>
      <c r="BT6" s="37" t="s">
        <v>241</v>
      </c>
      <c r="BU6" s="12" t="s">
        <v>27</v>
      </c>
      <c r="BV6" s="12" t="s">
        <v>20</v>
      </c>
      <c r="BW6" s="39" t="s">
        <v>241</v>
      </c>
      <c r="BX6" s="33" t="s">
        <v>66</v>
      </c>
    </row>
    <row r="7" spans="1:76" x14ac:dyDescent="0.35">
      <c r="A7" s="49" t="s">
        <v>162</v>
      </c>
      <c r="B7" s="62">
        <v>14</v>
      </c>
      <c r="C7" s="17" t="s">
        <v>9</v>
      </c>
      <c r="D7" s="18" t="s">
        <v>114</v>
      </c>
      <c r="E7" s="17" t="s">
        <v>34</v>
      </c>
      <c r="F7" s="37" t="s">
        <v>64</v>
      </c>
      <c r="G7" s="31" t="s">
        <v>89</v>
      </c>
      <c r="H7" s="37" t="s">
        <v>103</v>
      </c>
      <c r="I7" s="18" t="s">
        <v>75</v>
      </c>
      <c r="J7" s="31" t="s">
        <v>19</v>
      </c>
      <c r="K7" s="31" t="s">
        <v>40</v>
      </c>
      <c r="L7" s="18" t="s">
        <v>50</v>
      </c>
      <c r="M7" s="37" t="s">
        <v>39</v>
      </c>
      <c r="N7" s="37" t="s">
        <v>241</v>
      </c>
      <c r="O7" s="37" t="s">
        <v>353</v>
      </c>
      <c r="P7" s="18" t="s">
        <v>49</v>
      </c>
      <c r="Q7" s="18" t="s">
        <v>49</v>
      </c>
      <c r="R7" s="18" t="s">
        <v>60</v>
      </c>
      <c r="S7" s="30" t="s">
        <v>34</v>
      </c>
      <c r="T7" s="37" t="s">
        <v>27</v>
      </c>
      <c r="U7" s="30" t="s">
        <v>40</v>
      </c>
      <c r="V7" s="31" t="s">
        <v>66</v>
      </c>
      <c r="W7" s="18" t="s">
        <v>9</v>
      </c>
      <c r="X7" s="18" t="s">
        <v>75</v>
      </c>
      <c r="Y7" s="37" t="s">
        <v>38</v>
      </c>
      <c r="Z7" s="18" t="s">
        <v>114</v>
      </c>
      <c r="AA7" s="18" t="s">
        <v>27</v>
      </c>
      <c r="AB7" s="37" t="s">
        <v>39</v>
      </c>
      <c r="AC7" s="17" t="s">
        <v>75</v>
      </c>
      <c r="AD7" s="18" t="s">
        <v>75</v>
      </c>
      <c r="AE7" s="18" t="s">
        <v>20</v>
      </c>
      <c r="AF7" s="37" t="s">
        <v>27</v>
      </c>
      <c r="AG7" s="18" t="s">
        <v>50</v>
      </c>
      <c r="AH7" s="17" t="s">
        <v>9</v>
      </c>
      <c r="AI7" s="37" t="s">
        <v>38</v>
      </c>
      <c r="AJ7" s="18" t="s">
        <v>34</v>
      </c>
      <c r="AK7" s="31" t="s">
        <v>111</v>
      </c>
      <c r="AL7" s="17" t="s">
        <v>34</v>
      </c>
      <c r="AM7" s="18" t="s">
        <v>9</v>
      </c>
      <c r="AN7" s="17" t="s">
        <v>114</v>
      </c>
      <c r="AO7" s="31" t="s">
        <v>89</v>
      </c>
      <c r="AP7" s="18" t="s">
        <v>27</v>
      </c>
      <c r="AQ7" s="18" t="s">
        <v>34</v>
      </c>
      <c r="AR7" s="17" t="s">
        <v>9</v>
      </c>
      <c r="AS7" s="18" t="s">
        <v>114</v>
      </c>
      <c r="AT7" s="31" t="s">
        <v>41</v>
      </c>
      <c r="AU7" s="18" t="s">
        <v>27</v>
      </c>
      <c r="AV7" s="18" t="s">
        <v>9</v>
      </c>
      <c r="AW7" s="17" t="s">
        <v>9</v>
      </c>
      <c r="AX7" s="18" t="s">
        <v>114</v>
      </c>
      <c r="AY7" s="17" t="s">
        <v>34</v>
      </c>
      <c r="AZ7" s="18" t="s">
        <v>9</v>
      </c>
      <c r="BA7" s="37" t="s">
        <v>38</v>
      </c>
      <c r="BB7" s="37" t="s">
        <v>753</v>
      </c>
      <c r="BC7" s="38" t="s">
        <v>38</v>
      </c>
      <c r="BD7" s="18" t="s">
        <v>75</v>
      </c>
      <c r="BE7" s="18" t="s">
        <v>50</v>
      </c>
      <c r="BF7" s="18" t="s">
        <v>9</v>
      </c>
      <c r="BG7" s="31" t="s">
        <v>54</v>
      </c>
      <c r="BH7" s="17" t="s">
        <v>9</v>
      </c>
      <c r="BI7" s="18" t="s">
        <v>49</v>
      </c>
      <c r="BJ7" s="18" t="s">
        <v>34</v>
      </c>
      <c r="BK7" s="17" t="s">
        <v>9</v>
      </c>
      <c r="BL7" s="18" t="s">
        <v>34</v>
      </c>
      <c r="BM7" s="30" t="s">
        <v>75</v>
      </c>
      <c r="BN7" s="18" t="s">
        <v>114</v>
      </c>
      <c r="BO7" s="37" t="s">
        <v>27</v>
      </c>
      <c r="BP7" s="18" t="s">
        <v>49</v>
      </c>
      <c r="BQ7" s="18" t="s">
        <v>65</v>
      </c>
      <c r="BR7" s="17" t="s">
        <v>34</v>
      </c>
      <c r="BS7" s="31" t="s">
        <v>21</v>
      </c>
      <c r="BT7" s="18" t="s">
        <v>367</v>
      </c>
      <c r="BU7" s="39" t="s">
        <v>38</v>
      </c>
      <c r="BV7" s="12" t="s">
        <v>27</v>
      </c>
      <c r="BW7" s="12" t="s">
        <v>49</v>
      </c>
      <c r="BX7" s="22" t="s">
        <v>65</v>
      </c>
    </row>
    <row r="8" spans="1:76" x14ac:dyDescent="0.35">
      <c r="A8" s="51" t="s">
        <v>530</v>
      </c>
      <c r="B8" s="61" t="s">
        <v>114</v>
      </c>
      <c r="C8" s="17" t="s">
        <v>9</v>
      </c>
      <c r="D8" s="18" t="s">
        <v>34</v>
      </c>
      <c r="E8" s="17" t="s">
        <v>27</v>
      </c>
      <c r="F8" s="18" t="s">
        <v>49</v>
      </c>
      <c r="G8" s="18" t="s">
        <v>89</v>
      </c>
      <c r="H8" s="37" t="s">
        <v>103</v>
      </c>
      <c r="I8" s="37" t="s">
        <v>124</v>
      </c>
      <c r="J8" s="37" t="s">
        <v>39</v>
      </c>
      <c r="K8" s="31" t="s">
        <v>71</v>
      </c>
      <c r="L8" s="18" t="s">
        <v>114</v>
      </c>
      <c r="M8" s="18" t="s">
        <v>65</v>
      </c>
      <c r="N8" s="18" t="s">
        <v>65</v>
      </c>
      <c r="O8" s="31" t="s">
        <v>222</v>
      </c>
      <c r="P8" s="31" t="s">
        <v>111</v>
      </c>
      <c r="Q8" s="31" t="s">
        <v>44</v>
      </c>
      <c r="R8" s="31" t="s">
        <v>268</v>
      </c>
      <c r="S8" s="38" t="s">
        <v>38</v>
      </c>
      <c r="T8" s="31" t="s">
        <v>19</v>
      </c>
      <c r="U8" s="17" t="s">
        <v>52</v>
      </c>
      <c r="V8" s="37" t="s">
        <v>88</v>
      </c>
      <c r="W8" s="18" t="s">
        <v>114</v>
      </c>
      <c r="X8" s="18" t="s">
        <v>34</v>
      </c>
      <c r="Y8" s="18" t="s">
        <v>9</v>
      </c>
      <c r="Z8" s="18" t="s">
        <v>34</v>
      </c>
      <c r="AA8" s="18" t="s">
        <v>27</v>
      </c>
      <c r="AB8" s="18" t="s">
        <v>75</v>
      </c>
      <c r="AC8" s="17" t="s">
        <v>34</v>
      </c>
      <c r="AD8" s="18" t="s">
        <v>20</v>
      </c>
      <c r="AE8" s="18" t="s">
        <v>114</v>
      </c>
      <c r="AF8" s="18" t="s">
        <v>34</v>
      </c>
      <c r="AG8" s="31" t="s">
        <v>268</v>
      </c>
      <c r="AH8" s="30" t="s">
        <v>34</v>
      </c>
      <c r="AI8" s="18" t="s">
        <v>114</v>
      </c>
      <c r="AJ8" s="37" t="s">
        <v>38</v>
      </c>
      <c r="AK8" s="18" t="s">
        <v>49</v>
      </c>
      <c r="AL8" s="38" t="s">
        <v>39</v>
      </c>
      <c r="AM8" s="31" t="s">
        <v>34</v>
      </c>
      <c r="AN8" s="17" t="s">
        <v>34</v>
      </c>
      <c r="AO8" s="37" t="s">
        <v>39</v>
      </c>
      <c r="AP8" s="18" t="s">
        <v>20</v>
      </c>
      <c r="AQ8" s="18" t="s">
        <v>34</v>
      </c>
      <c r="AR8" s="17" t="s">
        <v>114</v>
      </c>
      <c r="AS8" s="18" t="s">
        <v>75</v>
      </c>
      <c r="AT8" s="37" t="s">
        <v>59</v>
      </c>
      <c r="AU8" s="18" t="s">
        <v>20</v>
      </c>
      <c r="AV8" s="18" t="s">
        <v>114</v>
      </c>
      <c r="AW8" s="17" t="s">
        <v>114</v>
      </c>
      <c r="AX8" s="18" t="s">
        <v>114</v>
      </c>
      <c r="AY8" s="38" t="s">
        <v>27</v>
      </c>
      <c r="AZ8" s="18" t="s">
        <v>75</v>
      </c>
      <c r="BA8" s="31" t="s">
        <v>15</v>
      </c>
      <c r="BB8" s="31" t="s">
        <v>79</v>
      </c>
      <c r="BC8" s="17" t="s">
        <v>114</v>
      </c>
      <c r="BD8" s="18" t="s">
        <v>20</v>
      </c>
      <c r="BE8" s="18" t="s">
        <v>89</v>
      </c>
      <c r="BF8" s="18" t="s">
        <v>114</v>
      </c>
      <c r="BG8" s="31" t="s">
        <v>55</v>
      </c>
      <c r="BH8" s="17" t="s">
        <v>9</v>
      </c>
      <c r="BI8" s="31" t="s">
        <v>41</v>
      </c>
      <c r="BJ8" s="18" t="s">
        <v>75</v>
      </c>
      <c r="BK8" s="17" t="s">
        <v>9</v>
      </c>
      <c r="BL8" s="18" t="s">
        <v>34</v>
      </c>
      <c r="BM8" s="38" t="s">
        <v>39</v>
      </c>
      <c r="BN8" s="31" t="s">
        <v>89</v>
      </c>
      <c r="BO8" s="31" t="s">
        <v>15</v>
      </c>
      <c r="BP8" s="18" t="s">
        <v>60</v>
      </c>
      <c r="BQ8" s="37" t="s">
        <v>88</v>
      </c>
      <c r="BR8" s="38" t="s">
        <v>39</v>
      </c>
      <c r="BS8" s="18" t="s">
        <v>114</v>
      </c>
      <c r="BT8" s="31" t="s">
        <v>111</v>
      </c>
      <c r="BU8" s="32" t="s">
        <v>42</v>
      </c>
      <c r="BV8" s="12" t="s">
        <v>9</v>
      </c>
      <c r="BW8" s="12" t="s">
        <v>60</v>
      </c>
      <c r="BX8" s="22" t="s">
        <v>88</v>
      </c>
    </row>
    <row r="9" spans="1:76" x14ac:dyDescent="0.35">
      <c r="A9" s="49" t="s">
        <v>1452</v>
      </c>
      <c r="B9" s="62" t="s">
        <v>114</v>
      </c>
      <c r="C9" s="17" t="s">
        <v>9</v>
      </c>
      <c r="D9" s="18" t="s">
        <v>114</v>
      </c>
      <c r="E9" s="17" t="s">
        <v>27</v>
      </c>
      <c r="F9" s="37" t="s">
        <v>278</v>
      </c>
      <c r="G9" s="37" t="s">
        <v>124</v>
      </c>
      <c r="H9" s="31" t="s">
        <v>41</v>
      </c>
      <c r="I9" s="31" t="s">
        <v>42</v>
      </c>
      <c r="J9" s="18" t="s">
        <v>114</v>
      </c>
      <c r="K9" s="37" t="s">
        <v>64</v>
      </c>
      <c r="L9" s="18" t="s">
        <v>114</v>
      </c>
      <c r="M9" s="37" t="s">
        <v>103</v>
      </c>
      <c r="N9" s="31" t="s">
        <v>40</v>
      </c>
      <c r="O9" s="18" t="s">
        <v>89</v>
      </c>
      <c r="P9" s="31" t="s">
        <v>41</v>
      </c>
      <c r="Q9" s="18" t="s">
        <v>65</v>
      </c>
      <c r="R9" s="18" t="s">
        <v>89</v>
      </c>
      <c r="S9" s="17" t="s">
        <v>9</v>
      </c>
      <c r="T9" s="18" t="s">
        <v>114</v>
      </c>
      <c r="U9" s="30" t="s">
        <v>40</v>
      </c>
      <c r="V9" s="18" t="s">
        <v>65</v>
      </c>
      <c r="W9" s="31" t="s">
        <v>89</v>
      </c>
      <c r="X9" s="18" t="s">
        <v>34</v>
      </c>
      <c r="Y9" s="37" t="s">
        <v>59</v>
      </c>
      <c r="Z9" s="18" t="s">
        <v>20</v>
      </c>
      <c r="AA9" s="18" t="s">
        <v>20</v>
      </c>
      <c r="AB9" s="18" t="s">
        <v>34</v>
      </c>
      <c r="AC9" s="30" t="s">
        <v>15</v>
      </c>
      <c r="AD9" s="18" t="s">
        <v>75</v>
      </c>
      <c r="AE9" s="18" t="s">
        <v>75</v>
      </c>
      <c r="AF9" s="37" t="s">
        <v>59</v>
      </c>
      <c r="AG9" s="31" t="s">
        <v>53</v>
      </c>
      <c r="AH9" s="17" t="s">
        <v>114</v>
      </c>
      <c r="AI9" s="37" t="s">
        <v>124</v>
      </c>
      <c r="AJ9" s="31" t="s">
        <v>89</v>
      </c>
      <c r="AK9" s="37" t="s">
        <v>413</v>
      </c>
      <c r="AL9" s="30" t="s">
        <v>21</v>
      </c>
      <c r="AM9" s="37" t="s">
        <v>9</v>
      </c>
      <c r="AN9" s="17" t="s">
        <v>114</v>
      </c>
      <c r="AO9" s="18" t="s">
        <v>52</v>
      </c>
      <c r="AP9" s="18" t="s">
        <v>9</v>
      </c>
      <c r="AQ9" s="18" t="s">
        <v>114</v>
      </c>
      <c r="AR9" s="30" t="s">
        <v>21</v>
      </c>
      <c r="AS9" s="18" t="s">
        <v>9</v>
      </c>
      <c r="AT9" s="37" t="s">
        <v>59</v>
      </c>
      <c r="AU9" s="37" t="s">
        <v>39</v>
      </c>
      <c r="AV9" s="18" t="s">
        <v>34</v>
      </c>
      <c r="AW9" s="38" t="s">
        <v>27</v>
      </c>
      <c r="AX9" s="31" t="s">
        <v>75</v>
      </c>
      <c r="AY9" s="38" t="s">
        <v>20</v>
      </c>
      <c r="AZ9" s="18" t="s">
        <v>34</v>
      </c>
      <c r="BA9" s="18" t="s">
        <v>75</v>
      </c>
      <c r="BB9" s="18" t="s">
        <v>60</v>
      </c>
      <c r="BC9" s="38" t="s">
        <v>310</v>
      </c>
      <c r="BD9" s="18" t="s">
        <v>34</v>
      </c>
      <c r="BE9" s="31" t="s">
        <v>40</v>
      </c>
      <c r="BF9" s="31" t="s">
        <v>28</v>
      </c>
      <c r="BG9" s="31" t="s">
        <v>268</v>
      </c>
      <c r="BH9" s="38" t="s">
        <v>20</v>
      </c>
      <c r="BI9" s="31" t="s">
        <v>41</v>
      </c>
      <c r="BJ9" s="31" t="s">
        <v>15</v>
      </c>
      <c r="BK9" s="17" t="s">
        <v>9</v>
      </c>
      <c r="BL9" s="18" t="s">
        <v>114</v>
      </c>
      <c r="BM9" s="17" t="s">
        <v>75</v>
      </c>
      <c r="BN9" s="18" t="s">
        <v>114</v>
      </c>
      <c r="BO9" s="37" t="s">
        <v>27</v>
      </c>
      <c r="BP9" s="18" t="s">
        <v>65</v>
      </c>
      <c r="BQ9" s="37" t="s">
        <v>241</v>
      </c>
      <c r="BR9" s="17" t="s">
        <v>75</v>
      </c>
      <c r="BS9" s="18" t="s">
        <v>114</v>
      </c>
      <c r="BT9" s="31" t="s">
        <v>54</v>
      </c>
      <c r="BU9" s="39" t="s">
        <v>124</v>
      </c>
      <c r="BV9" s="12" t="s">
        <v>9</v>
      </c>
      <c r="BW9" s="12" t="s">
        <v>65</v>
      </c>
      <c r="BX9" s="40" t="s">
        <v>241</v>
      </c>
    </row>
    <row r="10" spans="1:76" x14ac:dyDescent="0.35">
      <c r="A10" s="50" t="s">
        <v>1451</v>
      </c>
      <c r="B10" s="61" t="s">
        <v>34</v>
      </c>
      <c r="C10" s="17" t="s">
        <v>75</v>
      </c>
      <c r="D10" s="18" t="s">
        <v>34</v>
      </c>
      <c r="E10" s="17" t="s">
        <v>114</v>
      </c>
      <c r="F10" s="18" t="s">
        <v>89</v>
      </c>
      <c r="G10" s="31" t="s">
        <v>67</v>
      </c>
      <c r="H10" s="18" t="s">
        <v>52</v>
      </c>
      <c r="I10" s="18" t="s">
        <v>21</v>
      </c>
      <c r="J10" s="18" t="s">
        <v>114</v>
      </c>
      <c r="K10" s="37" t="s">
        <v>397</v>
      </c>
      <c r="L10" s="18" t="s">
        <v>34</v>
      </c>
      <c r="M10" s="37" t="s">
        <v>88</v>
      </c>
      <c r="N10" s="18" t="s">
        <v>52</v>
      </c>
      <c r="O10" s="18" t="s">
        <v>65</v>
      </c>
      <c r="P10" s="31" t="s">
        <v>111</v>
      </c>
      <c r="Q10" s="18" t="s">
        <v>50</v>
      </c>
      <c r="R10" s="18" t="s">
        <v>40</v>
      </c>
      <c r="S10" s="17" t="s">
        <v>75</v>
      </c>
      <c r="T10" s="18" t="s">
        <v>114</v>
      </c>
      <c r="U10" s="17" t="s">
        <v>65</v>
      </c>
      <c r="V10" s="31" t="s">
        <v>41</v>
      </c>
      <c r="W10" s="18" t="s">
        <v>52</v>
      </c>
      <c r="X10" s="18" t="s">
        <v>114</v>
      </c>
      <c r="Y10" s="18" t="s">
        <v>34</v>
      </c>
      <c r="Z10" s="18" t="s">
        <v>9</v>
      </c>
      <c r="AA10" s="18" t="s">
        <v>114</v>
      </c>
      <c r="AB10" s="31" t="s">
        <v>42</v>
      </c>
      <c r="AC10" s="17" t="s">
        <v>75</v>
      </c>
      <c r="AD10" s="18" t="s">
        <v>34</v>
      </c>
      <c r="AE10" s="18" t="s">
        <v>9</v>
      </c>
      <c r="AF10" s="18" t="s">
        <v>75</v>
      </c>
      <c r="AG10" s="37" t="s">
        <v>159</v>
      </c>
      <c r="AH10" s="38" t="s">
        <v>114</v>
      </c>
      <c r="AI10" s="18" t="s">
        <v>34</v>
      </c>
      <c r="AJ10" s="31" t="s">
        <v>67</v>
      </c>
      <c r="AK10" s="18" t="s">
        <v>367</v>
      </c>
      <c r="AL10" s="30" t="s">
        <v>66</v>
      </c>
      <c r="AM10" s="37" t="s">
        <v>114</v>
      </c>
      <c r="AN10" s="17" t="s">
        <v>114</v>
      </c>
      <c r="AO10" s="18" t="s">
        <v>65</v>
      </c>
      <c r="AP10" s="18" t="s">
        <v>75</v>
      </c>
      <c r="AQ10" s="31" t="s">
        <v>41</v>
      </c>
      <c r="AR10" s="17" t="s">
        <v>21</v>
      </c>
      <c r="AS10" s="18" t="s">
        <v>9</v>
      </c>
      <c r="AT10" s="18" t="s">
        <v>50</v>
      </c>
      <c r="AU10" s="18" t="s">
        <v>75</v>
      </c>
      <c r="AV10" s="18" t="s">
        <v>114</v>
      </c>
      <c r="AW10" s="38" t="s">
        <v>114</v>
      </c>
      <c r="AX10" s="31" t="s">
        <v>15</v>
      </c>
      <c r="AY10" s="17" t="s">
        <v>34</v>
      </c>
      <c r="AZ10" s="18" t="s">
        <v>34</v>
      </c>
      <c r="BA10" s="18" t="s">
        <v>21</v>
      </c>
      <c r="BB10" s="37" t="s">
        <v>527</v>
      </c>
      <c r="BC10" s="30" t="s">
        <v>15</v>
      </c>
      <c r="BD10" s="37" t="s">
        <v>20</v>
      </c>
      <c r="BE10" s="18" t="s">
        <v>9</v>
      </c>
      <c r="BF10" s="18" t="s">
        <v>15</v>
      </c>
      <c r="BG10" s="31" t="s">
        <v>111</v>
      </c>
      <c r="BH10" s="38" t="s">
        <v>114</v>
      </c>
      <c r="BI10" s="18" t="s">
        <v>40</v>
      </c>
      <c r="BJ10" s="31" t="s">
        <v>42</v>
      </c>
      <c r="BK10" s="17" t="s">
        <v>114</v>
      </c>
      <c r="BL10" s="18" t="s">
        <v>21</v>
      </c>
      <c r="BM10" s="17" t="s">
        <v>34</v>
      </c>
      <c r="BN10" s="18" t="s">
        <v>9</v>
      </c>
      <c r="BO10" s="18" t="s">
        <v>34</v>
      </c>
      <c r="BP10" s="31" t="s">
        <v>41</v>
      </c>
      <c r="BQ10" s="18" t="s">
        <v>65</v>
      </c>
      <c r="BR10" s="17" t="s">
        <v>34</v>
      </c>
      <c r="BS10" s="18" t="s">
        <v>114</v>
      </c>
      <c r="BT10" s="18" t="s">
        <v>358</v>
      </c>
      <c r="BU10" s="12" t="s">
        <v>114</v>
      </c>
      <c r="BV10" s="12" t="s">
        <v>21</v>
      </c>
      <c r="BW10" s="32" t="s">
        <v>41</v>
      </c>
      <c r="BX10" s="22" t="s">
        <v>65</v>
      </c>
    </row>
    <row r="11" spans="1:76" x14ac:dyDescent="0.35">
      <c r="A11" s="13" t="s">
        <v>537</v>
      </c>
      <c r="B11" s="61" t="s">
        <v>75</v>
      </c>
      <c r="C11" s="17" t="s">
        <v>15</v>
      </c>
      <c r="D11" s="18" t="s">
        <v>34</v>
      </c>
      <c r="E11" s="17" t="s">
        <v>75</v>
      </c>
      <c r="F11" s="31" t="s">
        <v>44</v>
      </c>
      <c r="G11" s="18" t="s">
        <v>89</v>
      </c>
      <c r="H11" s="37" t="s">
        <v>49</v>
      </c>
      <c r="I11" s="37" t="s">
        <v>20</v>
      </c>
      <c r="J11" s="18" t="s">
        <v>114</v>
      </c>
      <c r="K11" s="37" t="s">
        <v>51</v>
      </c>
      <c r="L11" s="18" t="s">
        <v>89</v>
      </c>
      <c r="M11" s="18" t="s">
        <v>89</v>
      </c>
      <c r="N11" s="31" t="s">
        <v>268</v>
      </c>
      <c r="O11" s="31" t="s">
        <v>71</v>
      </c>
      <c r="P11" s="31" t="s">
        <v>55</v>
      </c>
      <c r="Q11" s="18" t="s">
        <v>65</v>
      </c>
      <c r="R11" s="37" t="s">
        <v>241</v>
      </c>
      <c r="S11" s="17" t="s">
        <v>34</v>
      </c>
      <c r="T11" s="18" t="s">
        <v>21</v>
      </c>
      <c r="U11" s="17" t="s">
        <v>114</v>
      </c>
      <c r="V11" s="37" t="s">
        <v>64</v>
      </c>
      <c r="W11" s="18" t="s">
        <v>65</v>
      </c>
      <c r="X11" s="18" t="s">
        <v>34</v>
      </c>
      <c r="Y11" s="31" t="s">
        <v>125</v>
      </c>
      <c r="Z11" s="18" t="s">
        <v>114</v>
      </c>
      <c r="AA11" s="31" t="s">
        <v>19</v>
      </c>
      <c r="AB11" s="31" t="s">
        <v>19</v>
      </c>
      <c r="AC11" s="17" t="s">
        <v>75</v>
      </c>
      <c r="AD11" s="18" t="s">
        <v>34</v>
      </c>
      <c r="AE11" s="18" t="s">
        <v>114</v>
      </c>
      <c r="AF11" s="18" t="s">
        <v>21</v>
      </c>
      <c r="AG11" s="31" t="s">
        <v>55</v>
      </c>
      <c r="AH11" s="17" t="s">
        <v>75</v>
      </c>
      <c r="AI11" s="18" t="s">
        <v>75</v>
      </c>
      <c r="AJ11" s="37" t="s">
        <v>9</v>
      </c>
      <c r="AK11" s="31" t="s">
        <v>111</v>
      </c>
      <c r="AL11" s="17" t="s">
        <v>34</v>
      </c>
      <c r="AM11" s="18" t="s">
        <v>75</v>
      </c>
      <c r="AN11" s="17" t="s">
        <v>21</v>
      </c>
      <c r="AO11" s="18" t="s">
        <v>60</v>
      </c>
      <c r="AP11" s="18" t="s">
        <v>15</v>
      </c>
      <c r="AQ11" s="37" t="s">
        <v>60</v>
      </c>
      <c r="AR11" s="30" t="s">
        <v>19</v>
      </c>
      <c r="AS11" s="18" t="s">
        <v>34</v>
      </c>
      <c r="AT11" s="18" t="s">
        <v>41</v>
      </c>
      <c r="AU11" s="18" t="s">
        <v>75</v>
      </c>
      <c r="AV11" s="37" t="s">
        <v>9</v>
      </c>
      <c r="AW11" s="17" t="s">
        <v>75</v>
      </c>
      <c r="AX11" s="18" t="s">
        <v>75</v>
      </c>
      <c r="AY11" s="17" t="s">
        <v>34</v>
      </c>
      <c r="AZ11" s="18" t="s">
        <v>15</v>
      </c>
      <c r="BA11" s="18" t="s">
        <v>15</v>
      </c>
      <c r="BB11" s="18" t="s">
        <v>79</v>
      </c>
      <c r="BC11" s="17" t="s">
        <v>21</v>
      </c>
      <c r="BD11" s="18" t="s">
        <v>21</v>
      </c>
      <c r="BE11" s="18" t="s">
        <v>52</v>
      </c>
      <c r="BF11" s="18" t="s">
        <v>114</v>
      </c>
      <c r="BG11" s="31" t="s">
        <v>222</v>
      </c>
      <c r="BH11" s="17" t="s">
        <v>75</v>
      </c>
      <c r="BI11" s="18" t="s">
        <v>40</v>
      </c>
      <c r="BJ11" s="18" t="s">
        <v>114</v>
      </c>
      <c r="BK11" s="30" t="s">
        <v>21</v>
      </c>
      <c r="BL11" s="37" t="s">
        <v>114</v>
      </c>
      <c r="BM11" s="38" t="s">
        <v>114</v>
      </c>
      <c r="BN11" s="18" t="s">
        <v>114</v>
      </c>
      <c r="BO11" s="31" t="s">
        <v>28</v>
      </c>
      <c r="BP11" s="18" t="s">
        <v>50</v>
      </c>
      <c r="BQ11" s="37" t="s">
        <v>88</v>
      </c>
      <c r="BR11" s="17" t="s">
        <v>75</v>
      </c>
      <c r="BS11" s="37" t="s">
        <v>38</v>
      </c>
      <c r="BT11" s="31" t="s">
        <v>268</v>
      </c>
      <c r="BU11" s="32" t="s">
        <v>41</v>
      </c>
      <c r="BV11" s="32" t="s">
        <v>28</v>
      </c>
      <c r="BW11" s="12" t="s">
        <v>50</v>
      </c>
      <c r="BX11" s="40" t="s">
        <v>88</v>
      </c>
    </row>
    <row r="12" spans="1:76" x14ac:dyDescent="0.35">
      <c r="A12" s="13" t="s">
        <v>535</v>
      </c>
      <c r="B12" s="61" t="s">
        <v>15</v>
      </c>
      <c r="C12" s="17" t="s">
        <v>15</v>
      </c>
      <c r="D12" s="18" t="s">
        <v>21</v>
      </c>
      <c r="E12" s="30" t="s">
        <v>42</v>
      </c>
      <c r="F12" s="18" t="s">
        <v>367</v>
      </c>
      <c r="G12" s="18" t="s">
        <v>66</v>
      </c>
      <c r="H12" s="31" t="s">
        <v>67</v>
      </c>
      <c r="I12" s="18" t="s">
        <v>41</v>
      </c>
      <c r="J12" s="18" t="s">
        <v>66</v>
      </c>
      <c r="K12" s="31" t="s">
        <v>42</v>
      </c>
      <c r="L12" s="18" t="s">
        <v>65</v>
      </c>
      <c r="M12" s="18" t="s">
        <v>66</v>
      </c>
      <c r="N12" s="18" t="s">
        <v>66</v>
      </c>
      <c r="O12" s="37" t="s">
        <v>50</v>
      </c>
      <c r="P12" s="37" t="s">
        <v>403</v>
      </c>
      <c r="Q12" s="37" t="s">
        <v>52</v>
      </c>
      <c r="R12" s="37" t="s">
        <v>135</v>
      </c>
      <c r="S12" s="30" t="s">
        <v>28</v>
      </c>
      <c r="T12" s="37" t="s">
        <v>114</v>
      </c>
      <c r="U12" s="30" t="s">
        <v>42</v>
      </c>
      <c r="V12" s="31" t="s">
        <v>43</v>
      </c>
      <c r="W12" s="18" t="s">
        <v>41</v>
      </c>
      <c r="X12" s="18" t="s">
        <v>89</v>
      </c>
      <c r="Y12" s="18" t="s">
        <v>21</v>
      </c>
      <c r="Z12" s="18" t="s">
        <v>75</v>
      </c>
      <c r="AA12" s="37" t="s">
        <v>34</v>
      </c>
      <c r="AB12" s="18" t="s">
        <v>34</v>
      </c>
      <c r="AC12" s="30" t="s">
        <v>28</v>
      </c>
      <c r="AD12" s="18" t="s">
        <v>15</v>
      </c>
      <c r="AE12" s="37" t="s">
        <v>27</v>
      </c>
      <c r="AF12" s="18" t="s">
        <v>19</v>
      </c>
      <c r="AG12" s="31" t="s">
        <v>268</v>
      </c>
      <c r="AH12" s="38" t="s">
        <v>34</v>
      </c>
      <c r="AI12" s="31" t="s">
        <v>125</v>
      </c>
      <c r="AJ12" s="31" t="s">
        <v>16</v>
      </c>
      <c r="AK12" s="31" t="s">
        <v>43</v>
      </c>
      <c r="AL12" s="30" t="s">
        <v>71</v>
      </c>
      <c r="AM12" s="37" t="s">
        <v>75</v>
      </c>
      <c r="AN12" s="17" t="s">
        <v>19</v>
      </c>
      <c r="AO12" s="31" t="s">
        <v>67</v>
      </c>
      <c r="AP12" s="37" t="s">
        <v>34</v>
      </c>
      <c r="AQ12" s="37" t="s">
        <v>60</v>
      </c>
      <c r="AR12" s="17" t="s">
        <v>75</v>
      </c>
      <c r="AS12" s="18" t="s">
        <v>21</v>
      </c>
      <c r="AT12" s="37" t="s">
        <v>241</v>
      </c>
      <c r="AU12" s="31" t="s">
        <v>125</v>
      </c>
      <c r="AV12" s="31" t="s">
        <v>125</v>
      </c>
      <c r="AW12" s="38" t="s">
        <v>75</v>
      </c>
      <c r="AX12" s="31" t="s">
        <v>28</v>
      </c>
      <c r="AY12" s="30" t="s">
        <v>28</v>
      </c>
      <c r="AZ12" s="18" t="s">
        <v>15</v>
      </c>
      <c r="BA12" s="37" t="s">
        <v>38</v>
      </c>
      <c r="BB12" s="37" t="s">
        <v>210</v>
      </c>
      <c r="BC12" s="17" t="s">
        <v>21</v>
      </c>
      <c r="BD12" s="18" t="s">
        <v>75</v>
      </c>
      <c r="BE12" s="31" t="s">
        <v>67</v>
      </c>
      <c r="BF12" s="18" t="s">
        <v>19</v>
      </c>
      <c r="BG12" s="31" t="s">
        <v>22</v>
      </c>
      <c r="BH12" s="17" t="s">
        <v>15</v>
      </c>
      <c r="BI12" s="18" t="s">
        <v>40</v>
      </c>
      <c r="BJ12" s="18" t="s">
        <v>89</v>
      </c>
      <c r="BK12" s="38" t="s">
        <v>75</v>
      </c>
      <c r="BL12" s="31" t="s">
        <v>28</v>
      </c>
      <c r="BM12" s="17" t="s">
        <v>19</v>
      </c>
      <c r="BN12" s="37" t="s">
        <v>52</v>
      </c>
      <c r="BO12" s="18" t="s">
        <v>21</v>
      </c>
      <c r="BP12" s="18" t="s">
        <v>40</v>
      </c>
      <c r="BQ12" s="31" t="s">
        <v>16</v>
      </c>
      <c r="BR12" s="17" t="s">
        <v>15</v>
      </c>
      <c r="BS12" s="18" t="s">
        <v>40</v>
      </c>
      <c r="BT12" s="31" t="s">
        <v>55</v>
      </c>
      <c r="BU12" s="12" t="s">
        <v>21</v>
      </c>
      <c r="BV12" s="39" t="s">
        <v>34</v>
      </c>
      <c r="BW12" s="12" t="s">
        <v>40</v>
      </c>
      <c r="BX12" s="33" t="s">
        <v>16</v>
      </c>
    </row>
    <row r="13" spans="1:76" x14ac:dyDescent="0.35">
      <c r="A13" s="51" t="s">
        <v>534</v>
      </c>
      <c r="B13" s="61" t="s">
        <v>28</v>
      </c>
      <c r="C13" s="17" t="s">
        <v>28</v>
      </c>
      <c r="D13" s="18" t="s">
        <v>19</v>
      </c>
      <c r="E13" s="17" t="s">
        <v>40</v>
      </c>
      <c r="F13" s="37" t="s">
        <v>65</v>
      </c>
      <c r="G13" s="37" t="s">
        <v>52</v>
      </c>
      <c r="H13" s="18" t="s">
        <v>67</v>
      </c>
      <c r="I13" s="18" t="s">
        <v>66</v>
      </c>
      <c r="J13" s="18" t="s">
        <v>40</v>
      </c>
      <c r="K13" s="37" t="s">
        <v>50</v>
      </c>
      <c r="L13" s="31" t="s">
        <v>55</v>
      </c>
      <c r="M13" s="18" t="s">
        <v>40</v>
      </c>
      <c r="N13" s="18" t="s">
        <v>40</v>
      </c>
      <c r="O13" s="18" t="s">
        <v>42</v>
      </c>
      <c r="P13" s="31" t="s">
        <v>44</v>
      </c>
      <c r="Q13" s="31" t="s">
        <v>16</v>
      </c>
      <c r="R13" s="31" t="s">
        <v>55</v>
      </c>
      <c r="S13" s="38" t="s">
        <v>15</v>
      </c>
      <c r="T13" s="31" t="s">
        <v>24</v>
      </c>
      <c r="U13" s="38" t="s">
        <v>65</v>
      </c>
      <c r="V13" s="18" t="s">
        <v>40</v>
      </c>
      <c r="W13" s="31" t="s">
        <v>16</v>
      </c>
      <c r="X13" s="18" t="s">
        <v>41</v>
      </c>
      <c r="Y13" s="18" t="s">
        <v>66</v>
      </c>
      <c r="Z13" s="18" t="s">
        <v>15</v>
      </c>
      <c r="AA13" s="18" t="s">
        <v>125</v>
      </c>
      <c r="AB13" s="18" t="s">
        <v>19</v>
      </c>
      <c r="AC13" s="17" t="s">
        <v>28</v>
      </c>
      <c r="AD13" s="18" t="s">
        <v>28</v>
      </c>
      <c r="AE13" s="18" t="s">
        <v>42</v>
      </c>
      <c r="AF13" s="37" t="s">
        <v>21</v>
      </c>
      <c r="AG13" s="31" t="s">
        <v>22</v>
      </c>
      <c r="AH13" s="30" t="s">
        <v>125</v>
      </c>
      <c r="AI13" s="37" t="s">
        <v>21</v>
      </c>
      <c r="AJ13" s="18" t="s">
        <v>40</v>
      </c>
      <c r="AK13" s="37" t="s">
        <v>159</v>
      </c>
      <c r="AL13" s="17" t="s">
        <v>66</v>
      </c>
      <c r="AM13" s="18" t="s">
        <v>28</v>
      </c>
      <c r="AN13" s="17" t="s">
        <v>19</v>
      </c>
      <c r="AO13" s="37" t="s">
        <v>89</v>
      </c>
      <c r="AP13" s="18" t="s">
        <v>28</v>
      </c>
      <c r="AQ13" s="31" t="s">
        <v>71</v>
      </c>
      <c r="AR13" s="17" t="s">
        <v>19</v>
      </c>
      <c r="AS13" s="18" t="s">
        <v>66</v>
      </c>
      <c r="AT13" s="31" t="s">
        <v>67</v>
      </c>
      <c r="AU13" s="18" t="s">
        <v>19</v>
      </c>
      <c r="AV13" s="18" t="s">
        <v>28</v>
      </c>
      <c r="AW13" s="17" t="s">
        <v>28</v>
      </c>
      <c r="AX13" s="18" t="s">
        <v>28</v>
      </c>
      <c r="AY13" s="17" t="s">
        <v>19</v>
      </c>
      <c r="AZ13" s="18" t="s">
        <v>28</v>
      </c>
      <c r="BA13" s="18" t="s">
        <v>67</v>
      </c>
      <c r="BB13" s="31" t="s">
        <v>22</v>
      </c>
      <c r="BC13" s="38" t="s">
        <v>34</v>
      </c>
      <c r="BD13" s="18" t="s">
        <v>28</v>
      </c>
      <c r="BE13" s="18" t="s">
        <v>41</v>
      </c>
      <c r="BF13" s="31" t="s">
        <v>16</v>
      </c>
      <c r="BG13" s="31" t="s">
        <v>22</v>
      </c>
      <c r="BH13" s="17" t="s">
        <v>28</v>
      </c>
      <c r="BI13" s="31" t="s">
        <v>71</v>
      </c>
      <c r="BJ13" s="18" t="s">
        <v>41</v>
      </c>
      <c r="BK13" s="17" t="s">
        <v>28</v>
      </c>
      <c r="BL13" s="18" t="s">
        <v>19</v>
      </c>
      <c r="BM13" s="17" t="s">
        <v>19</v>
      </c>
      <c r="BN13" s="37" t="s">
        <v>65</v>
      </c>
      <c r="BO13" s="18" t="s">
        <v>28</v>
      </c>
      <c r="BP13" s="18" t="s">
        <v>111</v>
      </c>
      <c r="BQ13" s="18" t="s">
        <v>53</v>
      </c>
      <c r="BR13" s="17" t="s">
        <v>19</v>
      </c>
      <c r="BS13" s="18" t="s">
        <v>40</v>
      </c>
      <c r="BT13" s="31" t="s">
        <v>55</v>
      </c>
      <c r="BU13" s="12" t="s">
        <v>66</v>
      </c>
      <c r="BV13" s="12" t="s">
        <v>28</v>
      </c>
      <c r="BW13" s="12" t="s">
        <v>111</v>
      </c>
      <c r="BX13" s="22" t="s">
        <v>53</v>
      </c>
    </row>
    <row r="14" spans="1:76" x14ac:dyDescent="0.35">
      <c r="A14" s="13" t="s">
        <v>536</v>
      </c>
      <c r="B14" s="62" t="s">
        <v>24</v>
      </c>
      <c r="C14" s="17" t="s">
        <v>24</v>
      </c>
      <c r="D14" s="18" t="s">
        <v>24</v>
      </c>
      <c r="E14" s="17" t="s">
        <v>43</v>
      </c>
      <c r="F14" s="31" t="s">
        <v>55</v>
      </c>
      <c r="G14" s="37" t="s">
        <v>89</v>
      </c>
      <c r="H14" s="18" t="s">
        <v>67</v>
      </c>
      <c r="I14" s="18" t="s">
        <v>66</v>
      </c>
      <c r="J14" s="37" t="s">
        <v>41</v>
      </c>
      <c r="K14" s="31" t="s">
        <v>44</v>
      </c>
      <c r="L14" s="31" t="s">
        <v>44</v>
      </c>
      <c r="M14" s="18" t="s">
        <v>66</v>
      </c>
      <c r="N14" s="18" t="s">
        <v>268</v>
      </c>
      <c r="O14" s="31" t="s">
        <v>22</v>
      </c>
      <c r="P14" s="31" t="s">
        <v>44</v>
      </c>
      <c r="Q14" s="18" t="s">
        <v>111</v>
      </c>
      <c r="R14" s="18" t="s">
        <v>111</v>
      </c>
      <c r="S14" s="38" t="s">
        <v>125</v>
      </c>
      <c r="T14" s="31" t="s">
        <v>10</v>
      </c>
      <c r="U14" s="38" t="s">
        <v>50</v>
      </c>
      <c r="V14" s="31" t="s">
        <v>55</v>
      </c>
      <c r="W14" s="18" t="s">
        <v>67</v>
      </c>
      <c r="X14" s="18" t="s">
        <v>67</v>
      </c>
      <c r="Y14" s="18" t="s">
        <v>16</v>
      </c>
      <c r="Z14" s="18" t="s">
        <v>29</v>
      </c>
      <c r="AA14" s="18" t="s">
        <v>67</v>
      </c>
      <c r="AB14" s="18" t="s">
        <v>16</v>
      </c>
      <c r="AC14" s="38" t="s">
        <v>19</v>
      </c>
      <c r="AD14" s="18" t="s">
        <v>67</v>
      </c>
      <c r="AE14" s="18" t="s">
        <v>16</v>
      </c>
      <c r="AF14" s="18" t="s">
        <v>71</v>
      </c>
      <c r="AG14" s="31" t="s">
        <v>55</v>
      </c>
      <c r="AH14" s="17" t="s">
        <v>24</v>
      </c>
      <c r="AI14" s="31" t="s">
        <v>30</v>
      </c>
      <c r="AJ14" s="18" t="s">
        <v>42</v>
      </c>
      <c r="AK14" s="31" t="s">
        <v>45</v>
      </c>
      <c r="AL14" s="17" t="s">
        <v>42</v>
      </c>
      <c r="AM14" s="18" t="s">
        <v>24</v>
      </c>
      <c r="AN14" s="17" t="s">
        <v>29</v>
      </c>
      <c r="AO14" s="37" t="s">
        <v>40</v>
      </c>
      <c r="AP14" s="18" t="s">
        <v>24</v>
      </c>
      <c r="AQ14" s="18" t="s">
        <v>43</v>
      </c>
      <c r="AR14" s="17" t="s">
        <v>67</v>
      </c>
      <c r="AS14" s="18" t="s">
        <v>71</v>
      </c>
      <c r="AT14" s="18" t="s">
        <v>71</v>
      </c>
      <c r="AU14" s="31" t="s">
        <v>16</v>
      </c>
      <c r="AV14" s="37" t="s">
        <v>15</v>
      </c>
      <c r="AW14" s="30" t="s">
        <v>29</v>
      </c>
      <c r="AX14" s="37" t="s">
        <v>28</v>
      </c>
      <c r="AY14" s="17" t="s">
        <v>125</v>
      </c>
      <c r="AZ14" s="18" t="s">
        <v>125</v>
      </c>
      <c r="BA14" s="31" t="s">
        <v>30</v>
      </c>
      <c r="BB14" s="31" t="s">
        <v>22</v>
      </c>
      <c r="BC14" s="17" t="s">
        <v>67</v>
      </c>
      <c r="BD14" s="18" t="s">
        <v>24</v>
      </c>
      <c r="BE14" s="18" t="s">
        <v>66</v>
      </c>
      <c r="BF14" s="18" t="s">
        <v>71</v>
      </c>
      <c r="BG14" s="18" t="s">
        <v>53</v>
      </c>
      <c r="BH14" s="17" t="s">
        <v>24</v>
      </c>
      <c r="BI14" s="31" t="s">
        <v>55</v>
      </c>
      <c r="BJ14" s="18" t="s">
        <v>71</v>
      </c>
      <c r="BK14" s="17" t="s">
        <v>29</v>
      </c>
      <c r="BL14" s="18" t="s">
        <v>125</v>
      </c>
      <c r="BM14" s="17" t="s">
        <v>24</v>
      </c>
      <c r="BN14" s="18" t="s">
        <v>67</v>
      </c>
      <c r="BO14" s="18" t="s">
        <v>29</v>
      </c>
      <c r="BP14" s="18" t="s">
        <v>268</v>
      </c>
      <c r="BQ14" s="18" t="s">
        <v>53</v>
      </c>
      <c r="BR14" s="17" t="s">
        <v>71</v>
      </c>
      <c r="BS14" s="18" t="s">
        <v>66</v>
      </c>
      <c r="BT14" s="37" t="s">
        <v>222</v>
      </c>
      <c r="BU14" s="12" t="s">
        <v>16</v>
      </c>
      <c r="BV14" s="12" t="s">
        <v>29</v>
      </c>
      <c r="BW14" s="12" t="s">
        <v>268</v>
      </c>
      <c r="BX14" s="22" t="s">
        <v>53</v>
      </c>
    </row>
    <row r="15" spans="1:76" x14ac:dyDescent="0.35">
      <c r="A15" s="49" t="s">
        <v>531</v>
      </c>
      <c r="B15" s="61" t="s">
        <v>12</v>
      </c>
      <c r="C15" s="17" t="s">
        <v>12</v>
      </c>
      <c r="D15" s="18" t="s">
        <v>12</v>
      </c>
      <c r="E15" s="17" t="s">
        <v>44</v>
      </c>
      <c r="F15" s="18" t="s">
        <v>45</v>
      </c>
      <c r="G15" s="18" t="s">
        <v>45</v>
      </c>
      <c r="H15" s="18" t="s">
        <v>44</v>
      </c>
      <c r="I15" s="31" t="s">
        <v>22</v>
      </c>
      <c r="J15" s="18" t="s">
        <v>45</v>
      </c>
      <c r="K15" s="18" t="s">
        <v>45</v>
      </c>
      <c r="L15" s="18" t="s">
        <v>44</v>
      </c>
      <c r="M15" s="31" t="s">
        <v>22</v>
      </c>
      <c r="N15" s="37" t="s">
        <v>55</v>
      </c>
      <c r="O15" s="37" t="s">
        <v>43</v>
      </c>
      <c r="P15" s="18" t="s">
        <v>44</v>
      </c>
      <c r="Q15" s="18" t="s">
        <v>44</v>
      </c>
      <c r="R15" s="37" t="s">
        <v>55</v>
      </c>
      <c r="S15" s="17" t="s">
        <v>12</v>
      </c>
      <c r="T15" s="18" t="s">
        <v>12</v>
      </c>
      <c r="U15" s="38" t="s">
        <v>43</v>
      </c>
      <c r="V15" s="18" t="s">
        <v>45</v>
      </c>
      <c r="W15" s="31" t="s">
        <v>22</v>
      </c>
      <c r="X15" s="18" t="s">
        <v>44</v>
      </c>
      <c r="Y15" s="18" t="s">
        <v>44</v>
      </c>
      <c r="Z15" s="18" t="s">
        <v>12</v>
      </c>
      <c r="AA15" s="18" t="s">
        <v>45</v>
      </c>
      <c r="AB15" s="18" t="s">
        <v>45</v>
      </c>
      <c r="AC15" s="38" t="s">
        <v>12</v>
      </c>
      <c r="AD15" s="18" t="s">
        <v>45</v>
      </c>
      <c r="AE15" s="18" t="s">
        <v>45</v>
      </c>
      <c r="AF15" s="18" t="s">
        <v>12</v>
      </c>
      <c r="AG15" s="31" t="s">
        <v>22</v>
      </c>
      <c r="AH15" s="17" t="s">
        <v>12</v>
      </c>
      <c r="AI15" s="18" t="s">
        <v>45</v>
      </c>
      <c r="AJ15" s="18" t="s">
        <v>45</v>
      </c>
      <c r="AK15" s="31" t="s">
        <v>22</v>
      </c>
      <c r="AL15" s="17" t="s">
        <v>44</v>
      </c>
      <c r="AM15" s="18" t="s">
        <v>12</v>
      </c>
      <c r="AN15" s="17" t="s">
        <v>12</v>
      </c>
      <c r="AO15" s="18" t="s">
        <v>44</v>
      </c>
      <c r="AP15" s="18" t="s">
        <v>44</v>
      </c>
      <c r="AQ15" s="18" t="s">
        <v>44</v>
      </c>
      <c r="AR15" s="17" t="s">
        <v>44</v>
      </c>
      <c r="AS15" s="18" t="s">
        <v>12</v>
      </c>
      <c r="AT15" s="31" t="s">
        <v>45</v>
      </c>
      <c r="AU15" s="18" t="s">
        <v>44</v>
      </c>
      <c r="AV15" s="18" t="s">
        <v>44</v>
      </c>
      <c r="AW15" s="17" t="s">
        <v>12</v>
      </c>
      <c r="AX15" s="18" t="s">
        <v>44</v>
      </c>
      <c r="AY15" s="17" t="s">
        <v>12</v>
      </c>
      <c r="AZ15" s="31" t="s">
        <v>45</v>
      </c>
      <c r="BA15" s="37" t="s">
        <v>30</v>
      </c>
      <c r="BB15" s="31" t="s">
        <v>22</v>
      </c>
      <c r="BC15" s="38" t="s">
        <v>12</v>
      </c>
      <c r="BD15" s="18" t="s">
        <v>12</v>
      </c>
      <c r="BE15" s="31" t="s">
        <v>45</v>
      </c>
      <c r="BF15" s="31" t="s">
        <v>45</v>
      </c>
      <c r="BG15" s="31" t="s">
        <v>22</v>
      </c>
      <c r="BH15" s="17" t="s">
        <v>12</v>
      </c>
      <c r="BI15" s="18" t="s">
        <v>44</v>
      </c>
      <c r="BJ15" s="18" t="s">
        <v>45</v>
      </c>
      <c r="BK15" s="17" t="s">
        <v>12</v>
      </c>
      <c r="BL15" s="18" t="s">
        <v>12</v>
      </c>
      <c r="BM15" s="17" t="s">
        <v>12</v>
      </c>
      <c r="BN15" s="18" t="s">
        <v>45</v>
      </c>
      <c r="BO15" s="18" t="s">
        <v>12</v>
      </c>
      <c r="BP15" s="37" t="s">
        <v>55</v>
      </c>
      <c r="BQ15" s="31" t="s">
        <v>22</v>
      </c>
      <c r="BR15" s="17" t="s">
        <v>12</v>
      </c>
      <c r="BS15" s="18" t="s">
        <v>45</v>
      </c>
      <c r="BT15" s="31" t="s">
        <v>22</v>
      </c>
      <c r="BU15" s="12" t="s">
        <v>44</v>
      </c>
      <c r="BV15" s="12" t="s">
        <v>12</v>
      </c>
      <c r="BW15" s="39" t="s">
        <v>55</v>
      </c>
      <c r="BX15" s="33" t="s">
        <v>22</v>
      </c>
    </row>
    <row r="16" spans="1:76" x14ac:dyDescent="0.35">
      <c r="A16" s="49" t="s">
        <v>533</v>
      </c>
      <c r="B16" s="61" t="s">
        <v>45</v>
      </c>
      <c r="C16" s="17" t="s">
        <v>22</v>
      </c>
      <c r="D16" s="18" t="s">
        <v>45</v>
      </c>
      <c r="E16" s="17" t="s">
        <v>22</v>
      </c>
      <c r="F16" s="18" t="s">
        <v>22</v>
      </c>
      <c r="G16" s="18" t="s">
        <v>22</v>
      </c>
      <c r="H16" s="18" t="s">
        <v>22</v>
      </c>
      <c r="I16" s="18" t="s">
        <v>22</v>
      </c>
      <c r="J16" s="18" t="s">
        <v>22</v>
      </c>
      <c r="K16" s="18" t="s">
        <v>22</v>
      </c>
      <c r="L16" s="18" t="s">
        <v>22</v>
      </c>
      <c r="M16" s="18" t="s">
        <v>22</v>
      </c>
      <c r="N16" s="18" t="s">
        <v>22</v>
      </c>
      <c r="O16" s="18" t="s">
        <v>22</v>
      </c>
      <c r="P16" s="37" t="s">
        <v>45</v>
      </c>
      <c r="Q16" s="18" t="s">
        <v>22</v>
      </c>
      <c r="R16" s="18" t="s">
        <v>22</v>
      </c>
      <c r="S16" s="17" t="s">
        <v>22</v>
      </c>
      <c r="T16" s="18" t="s">
        <v>45</v>
      </c>
      <c r="U16" s="17" t="s">
        <v>22</v>
      </c>
      <c r="V16" s="18" t="s">
        <v>22</v>
      </c>
      <c r="W16" s="18" t="s">
        <v>22</v>
      </c>
      <c r="X16" s="18" t="s">
        <v>22</v>
      </c>
      <c r="Y16" s="37" t="s">
        <v>45</v>
      </c>
      <c r="Z16" s="18" t="s">
        <v>22</v>
      </c>
      <c r="AA16" s="18" t="s">
        <v>22</v>
      </c>
      <c r="AB16" s="18" t="s">
        <v>22</v>
      </c>
      <c r="AC16" s="17" t="s">
        <v>22</v>
      </c>
      <c r="AD16" s="18" t="s">
        <v>22</v>
      </c>
      <c r="AE16" s="18" t="s">
        <v>22</v>
      </c>
      <c r="AF16" s="18" t="s">
        <v>45</v>
      </c>
      <c r="AG16" s="18" t="s">
        <v>22</v>
      </c>
      <c r="AH16" s="17" t="s">
        <v>45</v>
      </c>
      <c r="AI16" s="18" t="s">
        <v>22</v>
      </c>
      <c r="AJ16" s="18" t="s">
        <v>22</v>
      </c>
      <c r="AK16" s="18" t="s">
        <v>22</v>
      </c>
      <c r="AL16" s="17" t="s">
        <v>22</v>
      </c>
      <c r="AM16" s="18" t="s">
        <v>45</v>
      </c>
      <c r="AN16" s="17" t="s">
        <v>45</v>
      </c>
      <c r="AO16" s="18" t="s">
        <v>22</v>
      </c>
      <c r="AP16" s="18" t="s">
        <v>22</v>
      </c>
      <c r="AQ16" s="18" t="s">
        <v>22</v>
      </c>
      <c r="AR16" s="17" t="s">
        <v>22</v>
      </c>
      <c r="AS16" s="18" t="s">
        <v>22</v>
      </c>
      <c r="AT16" s="18" t="s">
        <v>22</v>
      </c>
      <c r="AU16" s="37" t="s">
        <v>45</v>
      </c>
      <c r="AV16" s="18" t="s">
        <v>22</v>
      </c>
      <c r="AW16" s="17" t="s">
        <v>45</v>
      </c>
      <c r="AX16" s="18" t="s">
        <v>22</v>
      </c>
      <c r="AY16" s="17" t="s">
        <v>22</v>
      </c>
      <c r="AZ16" s="18" t="s">
        <v>22</v>
      </c>
      <c r="BA16" s="37" t="s">
        <v>45</v>
      </c>
      <c r="BB16" s="18" t="s">
        <v>22</v>
      </c>
      <c r="BC16" s="17" t="s">
        <v>22</v>
      </c>
      <c r="BD16" s="18" t="s">
        <v>45</v>
      </c>
      <c r="BE16" s="18" t="s">
        <v>22</v>
      </c>
      <c r="BF16" s="18" t="s">
        <v>22</v>
      </c>
      <c r="BG16" s="18" t="s">
        <v>22</v>
      </c>
      <c r="BH16" s="17" t="s">
        <v>45</v>
      </c>
      <c r="BI16" s="18" t="s">
        <v>22</v>
      </c>
      <c r="BJ16" s="18" t="s">
        <v>22</v>
      </c>
      <c r="BK16" s="17" t="s">
        <v>45</v>
      </c>
      <c r="BL16" s="18" t="s">
        <v>22</v>
      </c>
      <c r="BM16" s="17" t="s">
        <v>45</v>
      </c>
      <c r="BN16" s="18" t="s">
        <v>22</v>
      </c>
      <c r="BO16" s="18" t="s">
        <v>22</v>
      </c>
      <c r="BP16" s="18" t="s">
        <v>22</v>
      </c>
      <c r="BQ16" s="18" t="s">
        <v>22</v>
      </c>
      <c r="BR16" s="17" t="s">
        <v>45</v>
      </c>
      <c r="BS16" s="18" t="s">
        <v>22</v>
      </c>
      <c r="BT16" s="18" t="s">
        <v>22</v>
      </c>
      <c r="BU16" s="12" t="s">
        <v>22</v>
      </c>
      <c r="BV16" s="12" t="s">
        <v>22</v>
      </c>
      <c r="BW16" s="12" t="s">
        <v>22</v>
      </c>
      <c r="BX16" s="22" t="s">
        <v>22</v>
      </c>
    </row>
    <row r="17" spans="1:76" x14ac:dyDescent="0.35">
      <c r="A17" s="13"/>
      <c r="B17" s="17" t="s">
        <v>0</v>
      </c>
      <c r="C17" s="17" t="s">
        <v>0</v>
      </c>
      <c r="D17" s="18" t="s">
        <v>0</v>
      </c>
      <c r="E17" s="17" t="s">
        <v>0</v>
      </c>
      <c r="F17" s="18" t="s">
        <v>0</v>
      </c>
      <c r="G17" s="18" t="s">
        <v>0</v>
      </c>
      <c r="H17" s="18" t="s">
        <v>0</v>
      </c>
      <c r="I17" s="18" t="s">
        <v>0</v>
      </c>
      <c r="J17" s="18" t="s">
        <v>0</v>
      </c>
      <c r="K17" s="18" t="s">
        <v>0</v>
      </c>
      <c r="L17" s="18" t="s">
        <v>0</v>
      </c>
      <c r="M17" s="18" t="s">
        <v>0</v>
      </c>
      <c r="N17" s="18" t="s">
        <v>0</v>
      </c>
      <c r="O17" s="18" t="s">
        <v>0</v>
      </c>
      <c r="P17" s="18" t="s">
        <v>0</v>
      </c>
      <c r="Q17" s="18" t="s">
        <v>0</v>
      </c>
      <c r="R17" s="18" t="s">
        <v>0</v>
      </c>
      <c r="S17" s="17" t="s">
        <v>0</v>
      </c>
      <c r="T17" s="18" t="s">
        <v>0</v>
      </c>
      <c r="U17" s="17" t="s">
        <v>0</v>
      </c>
      <c r="V17" s="18" t="s">
        <v>0</v>
      </c>
      <c r="W17" s="18" t="s">
        <v>0</v>
      </c>
      <c r="X17" s="18" t="s">
        <v>0</v>
      </c>
      <c r="Y17" s="18" t="s">
        <v>0</v>
      </c>
      <c r="Z17" s="18" t="s">
        <v>0</v>
      </c>
      <c r="AA17" s="18" t="s">
        <v>0</v>
      </c>
      <c r="AB17" s="18" t="s">
        <v>0</v>
      </c>
      <c r="AC17" s="17" t="s">
        <v>0</v>
      </c>
      <c r="AD17" s="18" t="s">
        <v>0</v>
      </c>
      <c r="AE17" s="18" t="s">
        <v>0</v>
      </c>
      <c r="AF17" s="18" t="s">
        <v>0</v>
      </c>
      <c r="AG17" s="18" t="s">
        <v>0</v>
      </c>
      <c r="AH17" s="17" t="s">
        <v>0</v>
      </c>
      <c r="AI17" s="18" t="s">
        <v>0</v>
      </c>
      <c r="AJ17" s="18" t="s">
        <v>0</v>
      </c>
      <c r="AK17" s="18" t="s">
        <v>0</v>
      </c>
      <c r="AL17" s="17" t="s">
        <v>0</v>
      </c>
      <c r="AM17" s="18" t="s">
        <v>0</v>
      </c>
      <c r="AN17" s="17" t="s">
        <v>0</v>
      </c>
      <c r="AO17" s="18" t="s">
        <v>0</v>
      </c>
      <c r="AP17" s="18" t="s">
        <v>0</v>
      </c>
      <c r="AQ17" s="18" t="s">
        <v>0</v>
      </c>
      <c r="AR17" s="17" t="s">
        <v>0</v>
      </c>
      <c r="AS17" s="18" t="s">
        <v>0</v>
      </c>
      <c r="AT17" s="18" t="s">
        <v>0</v>
      </c>
      <c r="AU17" s="18" t="s">
        <v>0</v>
      </c>
      <c r="AV17" s="18" t="s">
        <v>0</v>
      </c>
      <c r="AW17" s="17" t="s">
        <v>0</v>
      </c>
      <c r="AX17" s="18" t="s">
        <v>0</v>
      </c>
      <c r="AY17" s="17" t="s">
        <v>0</v>
      </c>
      <c r="AZ17" s="18" t="s">
        <v>0</v>
      </c>
      <c r="BA17" s="18" t="s">
        <v>0</v>
      </c>
      <c r="BB17" s="18" t="s">
        <v>0</v>
      </c>
      <c r="BC17" s="17" t="s">
        <v>0</v>
      </c>
      <c r="BD17" s="18" t="s">
        <v>0</v>
      </c>
      <c r="BE17" s="18" t="s">
        <v>0</v>
      </c>
      <c r="BF17" s="18" t="s">
        <v>0</v>
      </c>
      <c r="BG17" s="18" t="s">
        <v>0</v>
      </c>
      <c r="BH17" s="17" t="s">
        <v>0</v>
      </c>
      <c r="BI17" s="18" t="s">
        <v>0</v>
      </c>
      <c r="BJ17" s="18" t="s">
        <v>0</v>
      </c>
      <c r="BK17" s="17" t="s">
        <v>0</v>
      </c>
      <c r="BL17" s="18" t="s">
        <v>0</v>
      </c>
      <c r="BM17" s="17" t="s">
        <v>0</v>
      </c>
      <c r="BN17" s="18" t="s">
        <v>0</v>
      </c>
      <c r="BO17" s="18" t="s">
        <v>0</v>
      </c>
      <c r="BP17" s="18" t="s">
        <v>0</v>
      </c>
      <c r="BQ17" s="18" t="s">
        <v>0</v>
      </c>
      <c r="BR17" s="17" t="s">
        <v>0</v>
      </c>
      <c r="BS17" s="18" t="s">
        <v>0</v>
      </c>
      <c r="BT17" s="18" t="s">
        <v>0</v>
      </c>
      <c r="BU17" s="12" t="s">
        <v>0</v>
      </c>
      <c r="BV17" s="12" t="s">
        <v>0</v>
      </c>
      <c r="BW17" s="12" t="s">
        <v>0</v>
      </c>
      <c r="BX17" s="22" t="s">
        <v>0</v>
      </c>
    </row>
    <row r="18" spans="1:76" ht="15" thickBot="1" x14ac:dyDescent="0.4">
      <c r="A18" s="13" t="s">
        <v>6</v>
      </c>
      <c r="B18" s="17" t="s">
        <v>14</v>
      </c>
      <c r="C18" s="17" t="s">
        <v>31</v>
      </c>
      <c r="D18" s="18" t="s">
        <v>35</v>
      </c>
      <c r="E18" s="17" t="s">
        <v>46</v>
      </c>
      <c r="F18" s="18" t="s">
        <v>56</v>
      </c>
      <c r="G18" s="18" t="s">
        <v>61</v>
      </c>
      <c r="H18" s="18" t="s">
        <v>68</v>
      </c>
      <c r="I18" s="18" t="s">
        <v>72</v>
      </c>
      <c r="J18" s="18" t="s">
        <v>76</v>
      </c>
      <c r="K18" s="18" t="s">
        <v>56</v>
      </c>
      <c r="L18" s="18" t="s">
        <v>82</v>
      </c>
      <c r="M18" s="18" t="s">
        <v>85</v>
      </c>
      <c r="N18" s="18" t="s">
        <v>56</v>
      </c>
      <c r="O18" s="18" t="s">
        <v>56</v>
      </c>
      <c r="P18" s="18" t="s">
        <v>94</v>
      </c>
      <c r="Q18" s="18" t="s">
        <v>85</v>
      </c>
      <c r="R18" s="18" t="s">
        <v>56</v>
      </c>
      <c r="S18" s="17" t="s">
        <v>100</v>
      </c>
      <c r="T18" s="18" t="s">
        <v>104</v>
      </c>
      <c r="U18" s="17" t="s">
        <v>108</v>
      </c>
      <c r="V18" s="18" t="s">
        <v>90</v>
      </c>
      <c r="W18" s="18" t="s">
        <v>115</v>
      </c>
      <c r="X18" s="18" t="s">
        <v>118</v>
      </c>
      <c r="Y18" s="18" t="s">
        <v>121</v>
      </c>
      <c r="Z18" s="18" t="s">
        <v>126</v>
      </c>
      <c r="AA18" s="18" t="s">
        <v>129</v>
      </c>
      <c r="AB18" s="18" t="s">
        <v>132</v>
      </c>
      <c r="AC18" s="17" t="s">
        <v>136</v>
      </c>
      <c r="AD18" s="18" t="s">
        <v>139</v>
      </c>
      <c r="AE18" s="18" t="s">
        <v>142</v>
      </c>
      <c r="AF18" s="18" t="s">
        <v>145</v>
      </c>
      <c r="AG18" s="18" t="s">
        <v>148</v>
      </c>
      <c r="AH18" s="17" t="s">
        <v>151</v>
      </c>
      <c r="AI18" s="18" t="s">
        <v>154</v>
      </c>
      <c r="AJ18" s="18" t="s">
        <v>157</v>
      </c>
      <c r="AK18" s="18" t="s">
        <v>160</v>
      </c>
      <c r="AL18" s="17" t="s">
        <v>163</v>
      </c>
      <c r="AM18" s="18" t="s">
        <v>166</v>
      </c>
      <c r="AN18" s="17" t="s">
        <v>169</v>
      </c>
      <c r="AO18" s="18" t="s">
        <v>172</v>
      </c>
      <c r="AP18" s="18" t="s">
        <v>175</v>
      </c>
      <c r="AQ18" s="18" t="s">
        <v>82</v>
      </c>
      <c r="AR18" s="17" t="s">
        <v>179</v>
      </c>
      <c r="AS18" s="18" t="s">
        <v>182</v>
      </c>
      <c r="AT18" s="18" t="s">
        <v>133</v>
      </c>
      <c r="AU18" s="18" t="s">
        <v>186</v>
      </c>
      <c r="AV18" s="18" t="s">
        <v>188</v>
      </c>
      <c r="AW18" s="17" t="s">
        <v>197</v>
      </c>
      <c r="AX18" s="18" t="s">
        <v>199</v>
      </c>
      <c r="AY18" s="17" t="s">
        <v>201</v>
      </c>
      <c r="AZ18" s="18" t="s">
        <v>204</v>
      </c>
      <c r="BA18" s="18" t="s">
        <v>207</v>
      </c>
      <c r="BB18" s="18" t="s">
        <v>18</v>
      </c>
      <c r="BC18" s="17" t="s">
        <v>212</v>
      </c>
      <c r="BD18" s="18" t="s">
        <v>215</v>
      </c>
      <c r="BE18" s="18" t="s">
        <v>218</v>
      </c>
      <c r="BF18" s="18" t="s">
        <v>220</v>
      </c>
      <c r="BG18" s="18" t="s">
        <v>135</v>
      </c>
      <c r="BH18" s="17" t="s">
        <v>225</v>
      </c>
      <c r="BI18" s="18" t="s">
        <v>97</v>
      </c>
      <c r="BJ18" s="18" t="s">
        <v>230</v>
      </c>
      <c r="BK18" s="17" t="s">
        <v>232</v>
      </c>
      <c r="BL18" s="18" t="s">
        <v>235</v>
      </c>
      <c r="BM18" s="17" t="s">
        <v>238</v>
      </c>
      <c r="BN18" s="18" t="s">
        <v>242</v>
      </c>
      <c r="BO18" s="18" t="s">
        <v>245</v>
      </c>
      <c r="BP18" s="18" t="s">
        <v>248</v>
      </c>
      <c r="BQ18" s="18" t="s">
        <v>251</v>
      </c>
      <c r="BR18" s="17" t="s">
        <v>213</v>
      </c>
      <c r="BS18" s="18" t="s">
        <v>265</v>
      </c>
      <c r="BT18" s="18" t="s">
        <v>149</v>
      </c>
      <c r="BU18" s="12" t="s">
        <v>271</v>
      </c>
      <c r="BV18" s="12" t="s">
        <v>274</v>
      </c>
      <c r="BW18" s="12" t="s">
        <v>248</v>
      </c>
      <c r="BX18" s="22" t="s">
        <v>251</v>
      </c>
    </row>
    <row r="19" spans="1:76" s="5" customFormat="1" ht="15" thickBot="1" x14ac:dyDescent="0.4">
      <c r="A19" s="23" t="s">
        <v>7</v>
      </c>
      <c r="B19" s="24" t="s">
        <v>14</v>
      </c>
      <c r="C19" s="24" t="s">
        <v>32</v>
      </c>
      <c r="D19" s="25" t="s">
        <v>36</v>
      </c>
      <c r="E19" s="24" t="s">
        <v>47</v>
      </c>
      <c r="F19" s="25" t="s">
        <v>57</v>
      </c>
      <c r="G19" s="25" t="s">
        <v>62</v>
      </c>
      <c r="H19" s="25" t="s">
        <v>69</v>
      </c>
      <c r="I19" s="25" t="s">
        <v>73</v>
      </c>
      <c r="J19" s="25" t="s">
        <v>77</v>
      </c>
      <c r="K19" s="25" t="s">
        <v>80</v>
      </c>
      <c r="L19" s="25" t="s">
        <v>83</v>
      </c>
      <c r="M19" s="25" t="s">
        <v>86</v>
      </c>
      <c r="N19" s="25" t="s">
        <v>90</v>
      </c>
      <c r="O19" s="25" t="s">
        <v>92</v>
      </c>
      <c r="P19" s="25" t="s">
        <v>95</v>
      </c>
      <c r="Q19" s="25" t="s">
        <v>97</v>
      </c>
      <c r="R19" s="25" t="s">
        <v>57</v>
      </c>
      <c r="S19" s="24" t="s">
        <v>101</v>
      </c>
      <c r="T19" s="25" t="s">
        <v>105</v>
      </c>
      <c r="U19" s="24" t="s">
        <v>109</v>
      </c>
      <c r="V19" s="25" t="s">
        <v>112</v>
      </c>
      <c r="W19" s="25" t="s">
        <v>116</v>
      </c>
      <c r="X19" s="25" t="s">
        <v>119</v>
      </c>
      <c r="Y19" s="25" t="s">
        <v>122</v>
      </c>
      <c r="Z19" s="25" t="s">
        <v>127</v>
      </c>
      <c r="AA19" s="25" t="s">
        <v>130</v>
      </c>
      <c r="AB19" s="25" t="s">
        <v>133</v>
      </c>
      <c r="AC19" s="24" t="s">
        <v>137</v>
      </c>
      <c r="AD19" s="25" t="s">
        <v>140</v>
      </c>
      <c r="AE19" s="25" t="s">
        <v>143</v>
      </c>
      <c r="AF19" s="25" t="s">
        <v>146</v>
      </c>
      <c r="AG19" s="25" t="s">
        <v>149</v>
      </c>
      <c r="AH19" s="24" t="s">
        <v>152</v>
      </c>
      <c r="AI19" s="25" t="s">
        <v>155</v>
      </c>
      <c r="AJ19" s="25" t="s">
        <v>158</v>
      </c>
      <c r="AK19" s="25" t="s">
        <v>161</v>
      </c>
      <c r="AL19" s="24" t="s">
        <v>164</v>
      </c>
      <c r="AM19" s="25" t="s">
        <v>167</v>
      </c>
      <c r="AN19" s="24" t="s">
        <v>170</v>
      </c>
      <c r="AO19" s="25" t="s">
        <v>173</v>
      </c>
      <c r="AP19" s="25" t="s">
        <v>176</v>
      </c>
      <c r="AQ19" s="25" t="s">
        <v>177</v>
      </c>
      <c r="AR19" s="24" t="s">
        <v>180</v>
      </c>
      <c r="AS19" s="25" t="s">
        <v>176</v>
      </c>
      <c r="AT19" s="25" t="s">
        <v>184</v>
      </c>
      <c r="AU19" s="25" t="s">
        <v>186</v>
      </c>
      <c r="AV19" s="25" t="s">
        <v>189</v>
      </c>
      <c r="AW19" s="24" t="s">
        <v>198</v>
      </c>
      <c r="AX19" s="25" t="s">
        <v>145</v>
      </c>
      <c r="AY19" s="24" t="s">
        <v>202</v>
      </c>
      <c r="AZ19" s="25" t="s">
        <v>205</v>
      </c>
      <c r="BA19" s="25" t="s">
        <v>208</v>
      </c>
      <c r="BB19" s="25" t="s">
        <v>27</v>
      </c>
      <c r="BC19" s="24" t="s">
        <v>213</v>
      </c>
      <c r="BD19" s="25" t="s">
        <v>216</v>
      </c>
      <c r="BE19" s="25" t="s">
        <v>82</v>
      </c>
      <c r="BF19" s="25" t="s">
        <v>221</v>
      </c>
      <c r="BG19" s="25" t="s">
        <v>223</v>
      </c>
      <c r="BH19" s="24" t="s">
        <v>226</v>
      </c>
      <c r="BI19" s="25" t="s">
        <v>228</v>
      </c>
      <c r="BJ19" s="25" t="s">
        <v>231</v>
      </c>
      <c r="BK19" s="24" t="s">
        <v>233</v>
      </c>
      <c r="BL19" s="25" t="s">
        <v>236</v>
      </c>
      <c r="BM19" s="24" t="s">
        <v>239</v>
      </c>
      <c r="BN19" s="25" t="s">
        <v>243</v>
      </c>
      <c r="BO19" s="25" t="s">
        <v>246</v>
      </c>
      <c r="BP19" s="25" t="s">
        <v>249</v>
      </c>
      <c r="BQ19" s="25" t="s">
        <v>252</v>
      </c>
      <c r="BR19" s="24" t="s">
        <v>263</v>
      </c>
      <c r="BS19" s="25" t="s">
        <v>266</v>
      </c>
      <c r="BT19" s="25" t="s">
        <v>269</v>
      </c>
      <c r="BU19" s="26" t="s">
        <v>272</v>
      </c>
      <c r="BV19" s="26" t="s">
        <v>275</v>
      </c>
      <c r="BW19" s="26" t="s">
        <v>249</v>
      </c>
      <c r="BX19" s="27" t="s">
        <v>252</v>
      </c>
    </row>
    <row r="20" spans="1:76" s="5" customFormat="1" x14ac:dyDescent="0.35">
      <c r="A20" s="5" t="s">
        <v>1347</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row>
    <row r="21" spans="1:76" s="5" customFormat="1" x14ac:dyDescent="0.35">
      <c r="A21" s="5" t="s">
        <v>1348</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row>
    <row r="22" spans="1:76" s="5" customFormat="1" x14ac:dyDescent="0.35">
      <c r="A22" s="5" t="s">
        <v>1349</v>
      </c>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dimension ref="A1:BX11"/>
  <sheetViews>
    <sheetView showGridLines="0" workbookViewId="0">
      <pane xSplit="1" topLeftCell="B1" activePane="topRight" state="frozenSplit"/>
      <selection pane="topRight"/>
    </sheetView>
  </sheetViews>
  <sheetFormatPr defaultRowHeight="14.5" x14ac:dyDescent="0.35"/>
  <cols>
    <col min="1" max="1" width="75.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1504</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39</v>
      </c>
      <c r="C3" s="35" t="s">
        <v>18</v>
      </c>
      <c r="D3" s="29" t="s">
        <v>34</v>
      </c>
      <c r="E3" s="28" t="s">
        <v>42</v>
      </c>
      <c r="F3" s="16" t="s">
        <v>107</v>
      </c>
      <c r="G3" s="29" t="s">
        <v>65</v>
      </c>
      <c r="H3" s="16" t="s">
        <v>51</v>
      </c>
      <c r="I3" s="16" t="s">
        <v>51</v>
      </c>
      <c r="J3" s="16" t="s">
        <v>59</v>
      </c>
      <c r="K3" s="29" t="s">
        <v>65</v>
      </c>
      <c r="L3" s="34" t="s">
        <v>398</v>
      </c>
      <c r="M3" s="16" t="s">
        <v>413</v>
      </c>
      <c r="N3" s="16" t="s">
        <v>49</v>
      </c>
      <c r="O3" s="34" t="s">
        <v>291</v>
      </c>
      <c r="P3" s="34" t="s">
        <v>494</v>
      </c>
      <c r="Q3" s="34" t="s">
        <v>528</v>
      </c>
      <c r="R3" s="34" t="s">
        <v>382</v>
      </c>
      <c r="S3" s="28" t="s">
        <v>9</v>
      </c>
      <c r="T3" s="34" t="s">
        <v>310</v>
      </c>
      <c r="U3" s="15" t="s">
        <v>124</v>
      </c>
      <c r="V3" s="34" t="s">
        <v>400</v>
      </c>
      <c r="W3" s="34" t="s">
        <v>310</v>
      </c>
      <c r="X3" s="16" t="s">
        <v>27</v>
      </c>
      <c r="Y3" s="16" t="s">
        <v>39</v>
      </c>
      <c r="Z3" s="16" t="s">
        <v>20</v>
      </c>
      <c r="AA3" s="29" t="s">
        <v>21</v>
      </c>
      <c r="AB3" s="29" t="s">
        <v>42</v>
      </c>
      <c r="AC3" s="35" t="s">
        <v>135</v>
      </c>
      <c r="AD3" s="16" t="s">
        <v>27</v>
      </c>
      <c r="AE3" s="16" t="s">
        <v>39</v>
      </c>
      <c r="AF3" s="16" t="s">
        <v>38</v>
      </c>
      <c r="AG3" s="16" t="s">
        <v>159</v>
      </c>
      <c r="AH3" s="35" t="s">
        <v>59</v>
      </c>
      <c r="AI3" s="29" t="s">
        <v>75</v>
      </c>
      <c r="AJ3" s="29" t="s">
        <v>60</v>
      </c>
      <c r="AK3" s="16" t="s">
        <v>241</v>
      </c>
      <c r="AL3" s="15" t="s">
        <v>27</v>
      </c>
      <c r="AM3" s="16" t="s">
        <v>39</v>
      </c>
      <c r="AN3" s="35" t="s">
        <v>59</v>
      </c>
      <c r="AO3" s="16" t="s">
        <v>88</v>
      </c>
      <c r="AP3" s="29" t="s">
        <v>75</v>
      </c>
      <c r="AQ3" s="16" t="s">
        <v>103</v>
      </c>
      <c r="AR3" s="15" t="s">
        <v>38</v>
      </c>
      <c r="AS3" s="34" t="s">
        <v>18</v>
      </c>
      <c r="AT3" s="16" t="s">
        <v>60</v>
      </c>
      <c r="AU3" s="16" t="s">
        <v>124</v>
      </c>
      <c r="AV3" s="29" t="s">
        <v>114</v>
      </c>
      <c r="AW3" s="28" t="s">
        <v>27</v>
      </c>
      <c r="AX3" s="34" t="s">
        <v>103</v>
      </c>
      <c r="AY3" s="28" t="s">
        <v>34</v>
      </c>
      <c r="AZ3" s="34" t="s">
        <v>310</v>
      </c>
      <c r="BA3" s="34" t="s">
        <v>278</v>
      </c>
      <c r="BB3" s="34" t="s">
        <v>713</v>
      </c>
      <c r="BC3" s="15" t="s">
        <v>38</v>
      </c>
      <c r="BD3" s="16" t="s">
        <v>38</v>
      </c>
      <c r="BE3" s="34" t="s">
        <v>310</v>
      </c>
      <c r="BF3" s="16" t="s">
        <v>124</v>
      </c>
      <c r="BG3" s="16" t="s">
        <v>159</v>
      </c>
      <c r="BH3" s="35" t="s">
        <v>124</v>
      </c>
      <c r="BI3" s="29" t="s">
        <v>52</v>
      </c>
      <c r="BJ3" s="29" t="s">
        <v>50</v>
      </c>
      <c r="BK3" s="28" t="s">
        <v>20</v>
      </c>
      <c r="BL3" s="34" t="s">
        <v>135</v>
      </c>
      <c r="BM3" s="15" t="s">
        <v>124</v>
      </c>
      <c r="BN3" s="16" t="s">
        <v>51</v>
      </c>
      <c r="BO3" s="16" t="s">
        <v>39</v>
      </c>
      <c r="BP3" s="16" t="s">
        <v>88</v>
      </c>
      <c r="BQ3" s="16" t="s">
        <v>107</v>
      </c>
      <c r="BR3" s="15" t="s">
        <v>124</v>
      </c>
      <c r="BS3" s="16" t="s">
        <v>27</v>
      </c>
      <c r="BT3" s="34" t="s">
        <v>984</v>
      </c>
      <c r="BU3" s="16" t="s">
        <v>103</v>
      </c>
      <c r="BV3" s="46" t="s">
        <v>15</v>
      </c>
      <c r="BW3" s="19" t="s">
        <v>88</v>
      </c>
      <c r="BX3" s="21" t="s">
        <v>107</v>
      </c>
    </row>
    <row r="4" spans="1:76" x14ac:dyDescent="0.35">
      <c r="A4" s="13" t="s">
        <v>634</v>
      </c>
      <c r="B4" s="17" t="s">
        <v>435</v>
      </c>
      <c r="C4" s="30" t="s">
        <v>603</v>
      </c>
      <c r="D4" s="37" t="s">
        <v>501</v>
      </c>
      <c r="E4" s="38" t="s">
        <v>252</v>
      </c>
      <c r="F4" s="18" t="s">
        <v>590</v>
      </c>
      <c r="G4" s="37" t="s">
        <v>248</v>
      </c>
      <c r="H4" s="18" t="s">
        <v>303</v>
      </c>
      <c r="I4" s="18" t="s">
        <v>251</v>
      </c>
      <c r="J4" s="18" t="s">
        <v>590</v>
      </c>
      <c r="K4" s="37" t="s">
        <v>248</v>
      </c>
      <c r="L4" s="31" t="s">
        <v>306</v>
      </c>
      <c r="M4" s="18" t="s">
        <v>371</v>
      </c>
      <c r="N4" s="18" t="s">
        <v>303</v>
      </c>
      <c r="O4" s="31" t="s">
        <v>299</v>
      </c>
      <c r="P4" s="31" t="s">
        <v>603</v>
      </c>
      <c r="Q4" s="31" t="s">
        <v>540</v>
      </c>
      <c r="R4" s="31" t="s">
        <v>416</v>
      </c>
      <c r="S4" s="38" t="s">
        <v>293</v>
      </c>
      <c r="T4" s="31" t="s">
        <v>57</v>
      </c>
      <c r="U4" s="17" t="s">
        <v>90</v>
      </c>
      <c r="V4" s="31" t="s">
        <v>540</v>
      </c>
      <c r="W4" s="31" t="s">
        <v>57</v>
      </c>
      <c r="X4" s="18" t="s">
        <v>303</v>
      </c>
      <c r="Y4" s="18" t="s">
        <v>435</v>
      </c>
      <c r="Z4" s="18" t="s">
        <v>303</v>
      </c>
      <c r="AA4" s="37" t="s">
        <v>80</v>
      </c>
      <c r="AB4" s="37" t="s">
        <v>252</v>
      </c>
      <c r="AC4" s="30" t="s">
        <v>368</v>
      </c>
      <c r="AD4" s="18" t="s">
        <v>303</v>
      </c>
      <c r="AE4" s="18" t="s">
        <v>90</v>
      </c>
      <c r="AF4" s="18" t="s">
        <v>95</v>
      </c>
      <c r="AG4" s="18" t="s">
        <v>303</v>
      </c>
      <c r="AH4" s="30" t="s">
        <v>371</v>
      </c>
      <c r="AI4" s="37" t="s">
        <v>248</v>
      </c>
      <c r="AJ4" s="37" t="s">
        <v>293</v>
      </c>
      <c r="AK4" s="18" t="s">
        <v>435</v>
      </c>
      <c r="AL4" s="17" t="s">
        <v>303</v>
      </c>
      <c r="AM4" s="18" t="s">
        <v>90</v>
      </c>
      <c r="AN4" s="30" t="s">
        <v>590</v>
      </c>
      <c r="AO4" s="18" t="s">
        <v>95</v>
      </c>
      <c r="AP4" s="37" t="s">
        <v>248</v>
      </c>
      <c r="AQ4" s="18" t="s">
        <v>371</v>
      </c>
      <c r="AR4" s="17" t="s">
        <v>435</v>
      </c>
      <c r="AS4" s="31" t="s">
        <v>603</v>
      </c>
      <c r="AT4" s="18" t="s">
        <v>293</v>
      </c>
      <c r="AU4" s="18" t="s">
        <v>90</v>
      </c>
      <c r="AV4" s="37" t="s">
        <v>300</v>
      </c>
      <c r="AW4" s="38" t="s">
        <v>303</v>
      </c>
      <c r="AX4" s="31" t="s">
        <v>371</v>
      </c>
      <c r="AY4" s="38" t="s">
        <v>501</v>
      </c>
      <c r="AZ4" s="31" t="s">
        <v>57</v>
      </c>
      <c r="BA4" s="31" t="s">
        <v>415</v>
      </c>
      <c r="BB4" s="31" t="s">
        <v>368</v>
      </c>
      <c r="BC4" s="17" t="s">
        <v>95</v>
      </c>
      <c r="BD4" s="18" t="s">
        <v>95</v>
      </c>
      <c r="BE4" s="31" t="s">
        <v>57</v>
      </c>
      <c r="BF4" s="18" t="s">
        <v>90</v>
      </c>
      <c r="BG4" s="18" t="s">
        <v>303</v>
      </c>
      <c r="BH4" s="30" t="s">
        <v>90</v>
      </c>
      <c r="BI4" s="37" t="s">
        <v>501</v>
      </c>
      <c r="BJ4" s="37" t="s">
        <v>300</v>
      </c>
      <c r="BK4" s="38" t="s">
        <v>303</v>
      </c>
      <c r="BL4" s="31" t="s">
        <v>368</v>
      </c>
      <c r="BM4" s="17" t="s">
        <v>90</v>
      </c>
      <c r="BN4" s="18" t="s">
        <v>251</v>
      </c>
      <c r="BO4" s="18" t="s">
        <v>90</v>
      </c>
      <c r="BP4" s="18" t="s">
        <v>95</v>
      </c>
      <c r="BQ4" s="18" t="s">
        <v>590</v>
      </c>
      <c r="BR4" s="17" t="s">
        <v>90</v>
      </c>
      <c r="BS4" s="18" t="s">
        <v>303</v>
      </c>
      <c r="BT4" s="31" t="s">
        <v>428</v>
      </c>
      <c r="BU4" s="18" t="s">
        <v>368</v>
      </c>
      <c r="BV4" s="39" t="s">
        <v>269</v>
      </c>
      <c r="BW4" s="12" t="s">
        <v>95</v>
      </c>
      <c r="BX4" s="22" t="s">
        <v>590</v>
      </c>
    </row>
    <row r="5" spans="1:76" x14ac:dyDescent="0.35">
      <c r="A5" s="13" t="s">
        <v>1</v>
      </c>
      <c r="B5" s="17" t="s">
        <v>45</v>
      </c>
      <c r="C5" s="17" t="s">
        <v>45</v>
      </c>
      <c r="D5" s="18" t="s">
        <v>45</v>
      </c>
      <c r="E5" s="17" t="s">
        <v>22</v>
      </c>
      <c r="F5" s="18" t="s">
        <v>22</v>
      </c>
      <c r="G5" s="18" t="s">
        <v>22</v>
      </c>
      <c r="H5" s="37" t="s">
        <v>44</v>
      </c>
      <c r="I5" s="18" t="s">
        <v>22</v>
      </c>
      <c r="J5" s="18" t="s">
        <v>22</v>
      </c>
      <c r="K5" s="18" t="s">
        <v>22</v>
      </c>
      <c r="L5" s="37" t="s">
        <v>44</v>
      </c>
      <c r="M5" s="18" t="s">
        <v>22</v>
      </c>
      <c r="N5" s="18" t="s">
        <v>22</v>
      </c>
      <c r="O5" s="18" t="s">
        <v>22</v>
      </c>
      <c r="P5" s="18" t="s">
        <v>22</v>
      </c>
      <c r="Q5" s="18" t="s">
        <v>22</v>
      </c>
      <c r="R5" s="18" t="s">
        <v>22</v>
      </c>
      <c r="S5" s="17" t="s">
        <v>45</v>
      </c>
      <c r="T5" s="18" t="s">
        <v>45</v>
      </c>
      <c r="U5" s="17" t="s">
        <v>22</v>
      </c>
      <c r="V5" s="18" t="s">
        <v>22</v>
      </c>
      <c r="W5" s="18" t="s">
        <v>22</v>
      </c>
      <c r="X5" s="18" t="s">
        <v>22</v>
      </c>
      <c r="Y5" s="18" t="s">
        <v>22</v>
      </c>
      <c r="Z5" s="37" t="s">
        <v>44</v>
      </c>
      <c r="AA5" s="18" t="s">
        <v>22</v>
      </c>
      <c r="AB5" s="18" t="s">
        <v>22</v>
      </c>
      <c r="AC5" s="17" t="s">
        <v>22</v>
      </c>
      <c r="AD5" s="18" t="s">
        <v>22</v>
      </c>
      <c r="AE5" s="37" t="s">
        <v>44</v>
      </c>
      <c r="AF5" s="18" t="s">
        <v>22</v>
      </c>
      <c r="AG5" s="18" t="s">
        <v>22</v>
      </c>
      <c r="AH5" s="17" t="s">
        <v>45</v>
      </c>
      <c r="AI5" s="18" t="s">
        <v>22</v>
      </c>
      <c r="AJ5" s="18" t="s">
        <v>22</v>
      </c>
      <c r="AK5" s="18" t="s">
        <v>22</v>
      </c>
      <c r="AL5" s="17" t="s">
        <v>22</v>
      </c>
      <c r="AM5" s="18" t="s">
        <v>45</v>
      </c>
      <c r="AN5" s="30" t="s">
        <v>22</v>
      </c>
      <c r="AO5" s="18" t="s">
        <v>22</v>
      </c>
      <c r="AP5" s="37" t="s">
        <v>44</v>
      </c>
      <c r="AQ5" s="18" t="s">
        <v>22</v>
      </c>
      <c r="AR5" s="38" t="s">
        <v>45</v>
      </c>
      <c r="AS5" s="18" t="s">
        <v>22</v>
      </c>
      <c r="AT5" s="18" t="s">
        <v>22</v>
      </c>
      <c r="AU5" s="18" t="s">
        <v>22</v>
      </c>
      <c r="AV5" s="18" t="s">
        <v>22</v>
      </c>
      <c r="AW5" s="38" t="s">
        <v>45</v>
      </c>
      <c r="AX5" s="31" t="s">
        <v>22</v>
      </c>
      <c r="AY5" s="38" t="s">
        <v>45</v>
      </c>
      <c r="AZ5" s="18" t="s">
        <v>22</v>
      </c>
      <c r="BA5" s="18" t="s">
        <v>22</v>
      </c>
      <c r="BB5" s="18" t="s">
        <v>22</v>
      </c>
      <c r="BC5" s="17" t="s">
        <v>22</v>
      </c>
      <c r="BD5" s="18" t="s">
        <v>45</v>
      </c>
      <c r="BE5" s="18" t="s">
        <v>22</v>
      </c>
      <c r="BF5" s="18" t="s">
        <v>45</v>
      </c>
      <c r="BG5" s="18" t="s">
        <v>22</v>
      </c>
      <c r="BH5" s="17" t="s">
        <v>45</v>
      </c>
      <c r="BI5" s="18" t="s">
        <v>22</v>
      </c>
      <c r="BJ5" s="18" t="s">
        <v>22</v>
      </c>
      <c r="BK5" s="17" t="s">
        <v>45</v>
      </c>
      <c r="BL5" s="18" t="s">
        <v>22</v>
      </c>
      <c r="BM5" s="17" t="s">
        <v>22</v>
      </c>
      <c r="BN5" s="18" t="s">
        <v>22</v>
      </c>
      <c r="BO5" s="37" t="s">
        <v>45</v>
      </c>
      <c r="BP5" s="18" t="s">
        <v>22</v>
      </c>
      <c r="BQ5" s="18" t="s">
        <v>22</v>
      </c>
      <c r="BR5" s="17" t="s">
        <v>22</v>
      </c>
      <c r="BS5" s="18" t="s">
        <v>22</v>
      </c>
      <c r="BT5" s="18" t="s">
        <v>22</v>
      </c>
      <c r="BU5" s="18" t="s">
        <v>45</v>
      </c>
      <c r="BV5" s="39" t="s">
        <v>45</v>
      </c>
      <c r="BW5" s="12" t="s">
        <v>22</v>
      </c>
      <c r="BX5" s="22" t="s">
        <v>22</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334</v>
      </c>
      <c r="C7" s="17" t="s">
        <v>566</v>
      </c>
      <c r="D7" s="18" t="s">
        <v>408</v>
      </c>
      <c r="E7" s="17" t="s">
        <v>466</v>
      </c>
      <c r="F7" s="18" t="s">
        <v>590</v>
      </c>
      <c r="G7" s="18" t="s">
        <v>287</v>
      </c>
      <c r="H7" s="18" t="s">
        <v>56</v>
      </c>
      <c r="I7" s="18" t="s">
        <v>249</v>
      </c>
      <c r="J7" s="18" t="s">
        <v>576</v>
      </c>
      <c r="K7" s="18" t="s">
        <v>92</v>
      </c>
      <c r="L7" s="18" t="s">
        <v>502</v>
      </c>
      <c r="M7" s="18" t="s">
        <v>300</v>
      </c>
      <c r="N7" s="18" t="s">
        <v>416</v>
      </c>
      <c r="O7" s="18" t="s">
        <v>592</v>
      </c>
      <c r="P7" s="18" t="s">
        <v>591</v>
      </c>
      <c r="Q7" s="18" t="s">
        <v>57</v>
      </c>
      <c r="R7" s="18" t="s">
        <v>428</v>
      </c>
      <c r="S7" s="17" t="s">
        <v>1106</v>
      </c>
      <c r="T7" s="18" t="s">
        <v>1105</v>
      </c>
      <c r="U7" s="17" t="s">
        <v>251</v>
      </c>
      <c r="V7" s="18" t="s">
        <v>591</v>
      </c>
      <c r="W7" s="18" t="s">
        <v>172</v>
      </c>
      <c r="X7" s="18" t="s">
        <v>576</v>
      </c>
      <c r="Y7" s="18" t="s">
        <v>142</v>
      </c>
      <c r="Z7" s="18" t="s">
        <v>587</v>
      </c>
      <c r="AA7" s="18" t="s">
        <v>1104</v>
      </c>
      <c r="AB7" s="18" t="s">
        <v>69</v>
      </c>
      <c r="AC7" s="17" t="s">
        <v>700</v>
      </c>
      <c r="AD7" s="18" t="s">
        <v>1104</v>
      </c>
      <c r="AE7" s="18" t="s">
        <v>1103</v>
      </c>
      <c r="AF7" s="18" t="s">
        <v>1102</v>
      </c>
      <c r="AG7" s="18" t="s">
        <v>9</v>
      </c>
      <c r="AH7" s="17" t="s">
        <v>1101</v>
      </c>
      <c r="AI7" s="18" t="s">
        <v>192</v>
      </c>
      <c r="AJ7" s="18" t="s">
        <v>417</v>
      </c>
      <c r="AK7" s="18" t="s">
        <v>223</v>
      </c>
      <c r="AL7" s="17" t="s">
        <v>558</v>
      </c>
      <c r="AM7" s="18" t="s">
        <v>1100</v>
      </c>
      <c r="AN7" s="17" t="s">
        <v>1099</v>
      </c>
      <c r="AO7" s="18" t="s">
        <v>293</v>
      </c>
      <c r="AP7" s="18" t="s">
        <v>1098</v>
      </c>
      <c r="AQ7" s="18" t="s">
        <v>457</v>
      </c>
      <c r="AR7" s="17" t="s">
        <v>584</v>
      </c>
      <c r="AS7" s="18" t="s">
        <v>1097</v>
      </c>
      <c r="AT7" s="18" t="s">
        <v>484</v>
      </c>
      <c r="AU7" s="18" t="s">
        <v>582</v>
      </c>
      <c r="AV7" s="18" t="s">
        <v>132</v>
      </c>
      <c r="AW7" s="17" t="s">
        <v>570</v>
      </c>
      <c r="AX7" s="18" t="s">
        <v>450</v>
      </c>
      <c r="AY7" s="17" t="s">
        <v>1094</v>
      </c>
      <c r="AZ7" s="18" t="s">
        <v>1093</v>
      </c>
      <c r="BA7" s="18" t="s">
        <v>163</v>
      </c>
      <c r="BB7" s="18" t="s">
        <v>75</v>
      </c>
      <c r="BC7" s="17" t="s">
        <v>1092</v>
      </c>
      <c r="BD7" s="18" t="s">
        <v>464</v>
      </c>
      <c r="BE7" s="18" t="s">
        <v>295</v>
      </c>
      <c r="BF7" s="18" t="s">
        <v>77</v>
      </c>
      <c r="BG7" s="18" t="s">
        <v>9</v>
      </c>
      <c r="BH7" s="17" t="s">
        <v>1091</v>
      </c>
      <c r="BI7" s="18" t="s">
        <v>485</v>
      </c>
      <c r="BJ7" s="18" t="s">
        <v>329</v>
      </c>
      <c r="BK7" s="17" t="s">
        <v>1090</v>
      </c>
      <c r="BL7" s="18" t="s">
        <v>479</v>
      </c>
      <c r="BM7" s="17" t="s">
        <v>1089</v>
      </c>
      <c r="BN7" s="18" t="s">
        <v>68</v>
      </c>
      <c r="BO7" s="18" t="s">
        <v>1088</v>
      </c>
      <c r="BP7" s="18" t="s">
        <v>599</v>
      </c>
      <c r="BQ7" s="18" t="s">
        <v>424</v>
      </c>
      <c r="BR7" s="17" t="s">
        <v>1087</v>
      </c>
      <c r="BS7" s="18" t="s">
        <v>558</v>
      </c>
      <c r="BT7" s="18" t="s">
        <v>297</v>
      </c>
      <c r="BU7" s="18" t="s">
        <v>259</v>
      </c>
      <c r="BV7" s="12" t="s">
        <v>490</v>
      </c>
      <c r="BW7" s="12" t="s">
        <v>599</v>
      </c>
      <c r="BX7" s="22" t="s">
        <v>424</v>
      </c>
    </row>
    <row r="8" spans="1:76" s="5" customFormat="1" ht="15" thickBot="1" x14ac:dyDescent="0.4">
      <c r="A8" s="23" t="s">
        <v>7</v>
      </c>
      <c r="B8" s="24" t="s">
        <v>1086</v>
      </c>
      <c r="C8" s="24" t="s">
        <v>543</v>
      </c>
      <c r="D8" s="25" t="s">
        <v>443</v>
      </c>
      <c r="E8" s="24" t="s">
        <v>193</v>
      </c>
      <c r="F8" s="25" t="s">
        <v>161</v>
      </c>
      <c r="G8" s="25" t="s">
        <v>446</v>
      </c>
      <c r="H8" s="25" t="s">
        <v>295</v>
      </c>
      <c r="I8" s="25" t="s">
        <v>596</v>
      </c>
      <c r="J8" s="25" t="s">
        <v>1085</v>
      </c>
      <c r="K8" s="25" t="s">
        <v>370</v>
      </c>
      <c r="L8" s="25" t="s">
        <v>307</v>
      </c>
      <c r="M8" s="25" t="s">
        <v>251</v>
      </c>
      <c r="N8" s="25" t="s">
        <v>453</v>
      </c>
      <c r="O8" s="25" t="s">
        <v>424</v>
      </c>
      <c r="P8" s="25" t="s">
        <v>332</v>
      </c>
      <c r="Q8" s="25" t="s">
        <v>269</v>
      </c>
      <c r="R8" s="25" t="s">
        <v>418</v>
      </c>
      <c r="S8" s="24" t="s">
        <v>1084</v>
      </c>
      <c r="T8" s="25" t="s">
        <v>722</v>
      </c>
      <c r="U8" s="24" t="s">
        <v>336</v>
      </c>
      <c r="V8" s="25" t="s">
        <v>300</v>
      </c>
      <c r="W8" s="25" t="s">
        <v>553</v>
      </c>
      <c r="X8" s="25" t="s">
        <v>154</v>
      </c>
      <c r="Y8" s="25" t="s">
        <v>1083</v>
      </c>
      <c r="Z8" s="25" t="s">
        <v>514</v>
      </c>
      <c r="AA8" s="25" t="s">
        <v>377</v>
      </c>
      <c r="AB8" s="25" t="s">
        <v>592</v>
      </c>
      <c r="AC8" s="24" t="s">
        <v>1082</v>
      </c>
      <c r="AD8" s="25" t="s">
        <v>373</v>
      </c>
      <c r="AE8" s="25" t="s">
        <v>1016</v>
      </c>
      <c r="AF8" s="25" t="s">
        <v>613</v>
      </c>
      <c r="AG8" s="25" t="s">
        <v>38</v>
      </c>
      <c r="AH8" s="24" t="s">
        <v>1081</v>
      </c>
      <c r="AI8" s="25" t="s">
        <v>547</v>
      </c>
      <c r="AJ8" s="25" t="s">
        <v>507</v>
      </c>
      <c r="AK8" s="25" t="s">
        <v>425</v>
      </c>
      <c r="AL8" s="24" t="s">
        <v>581</v>
      </c>
      <c r="AM8" s="25" t="s">
        <v>1080</v>
      </c>
      <c r="AN8" s="24" t="s">
        <v>1079</v>
      </c>
      <c r="AO8" s="25" t="s">
        <v>249</v>
      </c>
      <c r="AP8" s="25" t="s">
        <v>1078</v>
      </c>
      <c r="AQ8" s="25" t="s">
        <v>488</v>
      </c>
      <c r="AR8" s="24" t="s">
        <v>469</v>
      </c>
      <c r="AS8" s="25" t="s">
        <v>256</v>
      </c>
      <c r="AT8" s="25" t="s">
        <v>287</v>
      </c>
      <c r="AU8" s="25" t="s">
        <v>321</v>
      </c>
      <c r="AV8" s="25" t="s">
        <v>573</v>
      </c>
      <c r="AW8" s="24" t="s">
        <v>1077</v>
      </c>
      <c r="AX8" s="25" t="s">
        <v>1076</v>
      </c>
      <c r="AY8" s="24" t="s">
        <v>694</v>
      </c>
      <c r="AZ8" s="25" t="s">
        <v>1075</v>
      </c>
      <c r="BA8" s="25" t="s">
        <v>700</v>
      </c>
      <c r="BB8" s="25" t="s">
        <v>15</v>
      </c>
      <c r="BC8" s="24" t="s">
        <v>557</v>
      </c>
      <c r="BD8" s="25" t="s">
        <v>1074</v>
      </c>
      <c r="BE8" s="25" t="s">
        <v>545</v>
      </c>
      <c r="BF8" s="25" t="s">
        <v>1017</v>
      </c>
      <c r="BG8" s="25" t="s">
        <v>39</v>
      </c>
      <c r="BH8" s="24" t="s">
        <v>1073</v>
      </c>
      <c r="BI8" s="25" t="s">
        <v>416</v>
      </c>
      <c r="BJ8" s="25" t="s">
        <v>365</v>
      </c>
      <c r="BK8" s="24" t="s">
        <v>1072</v>
      </c>
      <c r="BL8" s="25" t="s">
        <v>1071</v>
      </c>
      <c r="BM8" s="24" t="s">
        <v>238</v>
      </c>
      <c r="BN8" s="25" t="s">
        <v>318</v>
      </c>
      <c r="BO8" s="25" t="s">
        <v>1043</v>
      </c>
      <c r="BP8" s="25" t="s">
        <v>301</v>
      </c>
      <c r="BQ8" s="25" t="s">
        <v>428</v>
      </c>
      <c r="BR8" s="24" t="s">
        <v>1069</v>
      </c>
      <c r="BS8" s="25" t="s">
        <v>1052</v>
      </c>
      <c r="BT8" s="25" t="s">
        <v>493</v>
      </c>
      <c r="BU8" s="25" t="s">
        <v>163</v>
      </c>
      <c r="BV8" s="26" t="s">
        <v>515</v>
      </c>
      <c r="BW8" s="26" t="s">
        <v>301</v>
      </c>
      <c r="BX8" s="27" t="s">
        <v>428</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dimension ref="A1:BX11"/>
  <sheetViews>
    <sheetView showGridLines="0" workbookViewId="0">
      <pane xSplit="1" topLeftCell="B1" activePane="topRight" state="frozenSplit"/>
      <selection pane="topRight"/>
    </sheetView>
  </sheetViews>
  <sheetFormatPr defaultRowHeight="14.5" x14ac:dyDescent="0.35"/>
  <cols>
    <col min="1" max="1" width="75.3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1505</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424</v>
      </c>
      <c r="C3" s="35" t="s">
        <v>503</v>
      </c>
      <c r="D3" s="29" t="s">
        <v>419</v>
      </c>
      <c r="E3" s="15" t="s">
        <v>487</v>
      </c>
      <c r="F3" s="16" t="s">
        <v>503</v>
      </c>
      <c r="G3" s="16" t="s">
        <v>591</v>
      </c>
      <c r="H3" s="16" t="s">
        <v>591</v>
      </c>
      <c r="I3" s="16" t="s">
        <v>599</v>
      </c>
      <c r="J3" s="29" t="s">
        <v>402</v>
      </c>
      <c r="K3" s="34" t="s">
        <v>306</v>
      </c>
      <c r="L3" s="16" t="s">
        <v>599</v>
      </c>
      <c r="M3" s="16" t="s">
        <v>542</v>
      </c>
      <c r="N3" s="34" t="s">
        <v>473</v>
      </c>
      <c r="O3" s="16" t="s">
        <v>580</v>
      </c>
      <c r="P3" s="29" t="s">
        <v>331</v>
      </c>
      <c r="Q3" s="16" t="s">
        <v>419</v>
      </c>
      <c r="R3" s="34" t="s">
        <v>304</v>
      </c>
      <c r="S3" s="28" t="s">
        <v>418</v>
      </c>
      <c r="T3" s="34" t="s">
        <v>503</v>
      </c>
      <c r="U3" s="35" t="s">
        <v>493</v>
      </c>
      <c r="V3" s="34" t="s">
        <v>428</v>
      </c>
      <c r="W3" s="16" t="s">
        <v>503</v>
      </c>
      <c r="X3" s="16" t="s">
        <v>591</v>
      </c>
      <c r="Y3" s="34" t="s">
        <v>428</v>
      </c>
      <c r="Z3" s="29" t="s">
        <v>160</v>
      </c>
      <c r="AA3" s="29" t="s">
        <v>148</v>
      </c>
      <c r="AB3" s="29" t="s">
        <v>310</v>
      </c>
      <c r="AC3" s="15" t="s">
        <v>580</v>
      </c>
      <c r="AD3" s="16" t="s">
        <v>580</v>
      </c>
      <c r="AE3" s="16" t="s">
        <v>580</v>
      </c>
      <c r="AF3" s="16" t="s">
        <v>332</v>
      </c>
      <c r="AG3" s="34" t="s">
        <v>540</v>
      </c>
      <c r="AH3" s="35" t="s">
        <v>591</v>
      </c>
      <c r="AI3" s="16" t="s">
        <v>418</v>
      </c>
      <c r="AJ3" s="29" t="s">
        <v>425</v>
      </c>
      <c r="AK3" s="16" t="s">
        <v>599</v>
      </c>
      <c r="AL3" s="15" t="s">
        <v>418</v>
      </c>
      <c r="AM3" s="16" t="s">
        <v>580</v>
      </c>
      <c r="AN3" s="35" t="s">
        <v>542</v>
      </c>
      <c r="AO3" s="16" t="s">
        <v>423</v>
      </c>
      <c r="AP3" s="29" t="s">
        <v>396</v>
      </c>
      <c r="AQ3" s="16" t="s">
        <v>580</v>
      </c>
      <c r="AR3" s="15" t="s">
        <v>421</v>
      </c>
      <c r="AS3" s="34" t="s">
        <v>493</v>
      </c>
      <c r="AT3" s="29" t="s">
        <v>414</v>
      </c>
      <c r="AU3" s="34" t="s">
        <v>599</v>
      </c>
      <c r="AV3" s="29" t="s">
        <v>495</v>
      </c>
      <c r="AW3" s="28" t="s">
        <v>487</v>
      </c>
      <c r="AX3" s="34" t="s">
        <v>493</v>
      </c>
      <c r="AY3" s="15" t="s">
        <v>591</v>
      </c>
      <c r="AZ3" s="16" t="s">
        <v>580</v>
      </c>
      <c r="BA3" s="29" t="s">
        <v>414</v>
      </c>
      <c r="BB3" s="29" t="s">
        <v>357</v>
      </c>
      <c r="BC3" s="15" t="s">
        <v>423</v>
      </c>
      <c r="BD3" s="16" t="s">
        <v>424</v>
      </c>
      <c r="BE3" s="34" t="s">
        <v>493</v>
      </c>
      <c r="BF3" s="29" t="s">
        <v>419</v>
      </c>
      <c r="BG3" s="34" t="s">
        <v>1131</v>
      </c>
      <c r="BH3" s="35" t="s">
        <v>423</v>
      </c>
      <c r="BI3" s="29" t="s">
        <v>430</v>
      </c>
      <c r="BJ3" s="29" t="s">
        <v>414</v>
      </c>
      <c r="BK3" s="28" t="s">
        <v>421</v>
      </c>
      <c r="BL3" s="34" t="s">
        <v>542</v>
      </c>
      <c r="BM3" s="15" t="s">
        <v>591</v>
      </c>
      <c r="BN3" s="16" t="s">
        <v>419</v>
      </c>
      <c r="BO3" s="16" t="s">
        <v>418</v>
      </c>
      <c r="BP3" s="16" t="s">
        <v>332</v>
      </c>
      <c r="BQ3" s="16" t="s">
        <v>423</v>
      </c>
      <c r="BR3" s="35" t="s">
        <v>503</v>
      </c>
      <c r="BS3" s="16" t="s">
        <v>419</v>
      </c>
      <c r="BT3" s="34" t="s">
        <v>299</v>
      </c>
      <c r="BU3" s="34" t="s">
        <v>542</v>
      </c>
      <c r="BV3" s="46" t="s">
        <v>399</v>
      </c>
      <c r="BW3" s="19" t="s">
        <v>332</v>
      </c>
      <c r="BX3" s="21" t="s">
        <v>423</v>
      </c>
    </row>
    <row r="4" spans="1:76" x14ac:dyDescent="0.35">
      <c r="A4" s="13" t="s">
        <v>634</v>
      </c>
      <c r="B4" s="17" t="s">
        <v>419</v>
      </c>
      <c r="C4" s="30" t="s">
        <v>495</v>
      </c>
      <c r="D4" s="37" t="s">
        <v>332</v>
      </c>
      <c r="E4" s="17" t="s">
        <v>580</v>
      </c>
      <c r="F4" s="18" t="s">
        <v>495</v>
      </c>
      <c r="G4" s="18" t="s">
        <v>420</v>
      </c>
      <c r="H4" s="18" t="s">
        <v>495</v>
      </c>
      <c r="I4" s="18" t="s">
        <v>395</v>
      </c>
      <c r="J4" s="37" t="s">
        <v>473</v>
      </c>
      <c r="K4" s="31" t="s">
        <v>398</v>
      </c>
      <c r="L4" s="18" t="s">
        <v>395</v>
      </c>
      <c r="M4" s="18" t="s">
        <v>425</v>
      </c>
      <c r="N4" s="31" t="s">
        <v>402</v>
      </c>
      <c r="O4" s="18" t="s">
        <v>487</v>
      </c>
      <c r="P4" s="37" t="s">
        <v>283</v>
      </c>
      <c r="Q4" s="18" t="s">
        <v>424</v>
      </c>
      <c r="R4" s="31" t="s">
        <v>160</v>
      </c>
      <c r="S4" s="38" t="s">
        <v>418</v>
      </c>
      <c r="T4" s="31" t="s">
        <v>495</v>
      </c>
      <c r="U4" s="30" t="s">
        <v>422</v>
      </c>
      <c r="V4" s="31" t="s">
        <v>430</v>
      </c>
      <c r="W4" s="18" t="s">
        <v>495</v>
      </c>
      <c r="X4" s="18" t="s">
        <v>420</v>
      </c>
      <c r="Y4" s="31" t="s">
        <v>430</v>
      </c>
      <c r="Z4" s="37" t="s">
        <v>304</v>
      </c>
      <c r="AA4" s="37" t="s">
        <v>161</v>
      </c>
      <c r="AB4" s="37" t="s">
        <v>57</v>
      </c>
      <c r="AC4" s="17" t="s">
        <v>487</v>
      </c>
      <c r="AD4" s="18" t="s">
        <v>487</v>
      </c>
      <c r="AE4" s="18" t="s">
        <v>487</v>
      </c>
      <c r="AF4" s="18" t="s">
        <v>421</v>
      </c>
      <c r="AG4" s="31" t="s">
        <v>528</v>
      </c>
      <c r="AH4" s="30" t="s">
        <v>420</v>
      </c>
      <c r="AI4" s="18" t="s">
        <v>418</v>
      </c>
      <c r="AJ4" s="37" t="s">
        <v>542</v>
      </c>
      <c r="AK4" s="18" t="s">
        <v>1108</v>
      </c>
      <c r="AL4" s="17" t="s">
        <v>418</v>
      </c>
      <c r="AM4" s="18" t="s">
        <v>487</v>
      </c>
      <c r="AN4" s="30" t="s">
        <v>425</v>
      </c>
      <c r="AO4" s="18" t="s">
        <v>414</v>
      </c>
      <c r="AP4" s="37" t="s">
        <v>592</v>
      </c>
      <c r="AQ4" s="18" t="s">
        <v>487</v>
      </c>
      <c r="AR4" s="17" t="s">
        <v>332</v>
      </c>
      <c r="AS4" s="31" t="s">
        <v>430</v>
      </c>
      <c r="AT4" s="37" t="s">
        <v>423</v>
      </c>
      <c r="AU4" s="31" t="s">
        <v>395</v>
      </c>
      <c r="AV4" s="37" t="s">
        <v>503</v>
      </c>
      <c r="AW4" s="38" t="s">
        <v>580</v>
      </c>
      <c r="AX4" s="31" t="s">
        <v>422</v>
      </c>
      <c r="AY4" s="17" t="s">
        <v>420</v>
      </c>
      <c r="AZ4" s="18" t="s">
        <v>487</v>
      </c>
      <c r="BA4" s="37" t="s">
        <v>423</v>
      </c>
      <c r="BB4" s="37" t="s">
        <v>299</v>
      </c>
      <c r="BC4" s="17" t="s">
        <v>414</v>
      </c>
      <c r="BD4" s="18" t="s">
        <v>419</v>
      </c>
      <c r="BE4" s="31" t="s">
        <v>422</v>
      </c>
      <c r="BF4" s="37" t="s">
        <v>424</v>
      </c>
      <c r="BG4" s="31" t="s">
        <v>691</v>
      </c>
      <c r="BH4" s="30" t="s">
        <v>414</v>
      </c>
      <c r="BI4" s="37" t="s">
        <v>428</v>
      </c>
      <c r="BJ4" s="37" t="s">
        <v>423</v>
      </c>
      <c r="BK4" s="38" t="s">
        <v>332</v>
      </c>
      <c r="BL4" s="31" t="s">
        <v>425</v>
      </c>
      <c r="BM4" s="17" t="s">
        <v>420</v>
      </c>
      <c r="BN4" s="18" t="s">
        <v>424</v>
      </c>
      <c r="BO4" s="18" t="s">
        <v>418</v>
      </c>
      <c r="BP4" s="18" t="s">
        <v>421</v>
      </c>
      <c r="BQ4" s="18" t="s">
        <v>414</v>
      </c>
      <c r="BR4" s="30" t="s">
        <v>495</v>
      </c>
      <c r="BS4" s="18" t="s">
        <v>424</v>
      </c>
      <c r="BT4" s="31" t="s">
        <v>291</v>
      </c>
      <c r="BU4" s="31" t="s">
        <v>160</v>
      </c>
      <c r="BV4" s="39" t="s">
        <v>431</v>
      </c>
      <c r="BW4" s="12" t="s">
        <v>421</v>
      </c>
      <c r="BX4" s="22" t="s">
        <v>414</v>
      </c>
    </row>
    <row r="5" spans="1:76" x14ac:dyDescent="0.35">
      <c r="A5" s="13" t="s">
        <v>1</v>
      </c>
      <c r="B5" s="17" t="s">
        <v>45</v>
      </c>
      <c r="C5" s="17" t="s">
        <v>22</v>
      </c>
      <c r="D5" s="18" t="s">
        <v>45</v>
      </c>
      <c r="E5" s="17" t="s">
        <v>22</v>
      </c>
      <c r="F5" s="18" t="s">
        <v>22</v>
      </c>
      <c r="G5" s="18" t="s">
        <v>22</v>
      </c>
      <c r="H5" s="37" t="s">
        <v>44</v>
      </c>
      <c r="I5" s="18" t="s">
        <v>22</v>
      </c>
      <c r="J5" s="18" t="s">
        <v>22</v>
      </c>
      <c r="K5" s="18" t="s">
        <v>22</v>
      </c>
      <c r="L5" s="18" t="s">
        <v>22</v>
      </c>
      <c r="M5" s="18" t="s">
        <v>22</v>
      </c>
      <c r="N5" s="18" t="s">
        <v>22</v>
      </c>
      <c r="O5" s="18" t="s">
        <v>22</v>
      </c>
      <c r="P5" s="18" t="s">
        <v>22</v>
      </c>
      <c r="Q5" s="18" t="s">
        <v>22</v>
      </c>
      <c r="R5" s="18" t="s">
        <v>22</v>
      </c>
      <c r="S5" s="17" t="s">
        <v>45</v>
      </c>
      <c r="T5" s="18" t="s">
        <v>22</v>
      </c>
      <c r="U5" s="17" t="s">
        <v>22</v>
      </c>
      <c r="V5" s="18" t="s">
        <v>22</v>
      </c>
      <c r="W5" s="18" t="s">
        <v>22</v>
      </c>
      <c r="X5" s="18" t="s">
        <v>22</v>
      </c>
      <c r="Y5" s="18" t="s">
        <v>22</v>
      </c>
      <c r="Z5" s="37" t="s">
        <v>45</v>
      </c>
      <c r="AA5" s="18" t="s">
        <v>22</v>
      </c>
      <c r="AB5" s="18" t="s">
        <v>22</v>
      </c>
      <c r="AC5" s="17" t="s">
        <v>22</v>
      </c>
      <c r="AD5" s="18" t="s">
        <v>22</v>
      </c>
      <c r="AE5" s="18" t="s">
        <v>22</v>
      </c>
      <c r="AF5" s="18" t="s">
        <v>45</v>
      </c>
      <c r="AG5" s="18" t="s">
        <v>22</v>
      </c>
      <c r="AH5" s="30" t="s">
        <v>22</v>
      </c>
      <c r="AI5" s="18" t="s">
        <v>22</v>
      </c>
      <c r="AJ5" s="37" t="s">
        <v>45</v>
      </c>
      <c r="AK5" s="18" t="s">
        <v>22</v>
      </c>
      <c r="AL5" s="38" t="s">
        <v>45</v>
      </c>
      <c r="AM5" s="31" t="s">
        <v>22</v>
      </c>
      <c r="AN5" s="17" t="s">
        <v>45</v>
      </c>
      <c r="AO5" s="18" t="s">
        <v>22</v>
      </c>
      <c r="AP5" s="18" t="s">
        <v>22</v>
      </c>
      <c r="AQ5" s="18" t="s">
        <v>22</v>
      </c>
      <c r="AR5" s="17" t="s">
        <v>22</v>
      </c>
      <c r="AS5" s="37" t="s">
        <v>45</v>
      </c>
      <c r="AT5" s="18" t="s">
        <v>22</v>
      </c>
      <c r="AU5" s="18" t="s">
        <v>22</v>
      </c>
      <c r="AV5" s="18" t="s">
        <v>22</v>
      </c>
      <c r="AW5" s="17" t="s">
        <v>45</v>
      </c>
      <c r="AX5" s="18" t="s">
        <v>22</v>
      </c>
      <c r="AY5" s="17" t="s">
        <v>45</v>
      </c>
      <c r="AZ5" s="18" t="s">
        <v>22</v>
      </c>
      <c r="BA5" s="18" t="s">
        <v>22</v>
      </c>
      <c r="BB5" s="18" t="s">
        <v>22</v>
      </c>
      <c r="BC5" s="17" t="s">
        <v>22</v>
      </c>
      <c r="BD5" s="18" t="s">
        <v>22</v>
      </c>
      <c r="BE5" s="18" t="s">
        <v>22</v>
      </c>
      <c r="BF5" s="37" t="s">
        <v>45</v>
      </c>
      <c r="BG5" s="18" t="s">
        <v>22</v>
      </c>
      <c r="BH5" s="17" t="s">
        <v>45</v>
      </c>
      <c r="BI5" s="18" t="s">
        <v>22</v>
      </c>
      <c r="BJ5" s="18" t="s">
        <v>22</v>
      </c>
      <c r="BK5" s="17" t="s">
        <v>45</v>
      </c>
      <c r="BL5" s="18" t="s">
        <v>22</v>
      </c>
      <c r="BM5" s="17" t="s">
        <v>22</v>
      </c>
      <c r="BN5" s="18" t="s">
        <v>22</v>
      </c>
      <c r="BO5" s="18" t="s">
        <v>45</v>
      </c>
      <c r="BP5" s="18" t="s">
        <v>22</v>
      </c>
      <c r="BQ5" s="18" t="s">
        <v>22</v>
      </c>
      <c r="BR5" s="17" t="s">
        <v>22</v>
      </c>
      <c r="BS5" s="18" t="s">
        <v>22</v>
      </c>
      <c r="BT5" s="18" t="s">
        <v>22</v>
      </c>
      <c r="BU5" s="37" t="s">
        <v>45</v>
      </c>
      <c r="BV5" s="12" t="s">
        <v>22</v>
      </c>
      <c r="BW5" s="12" t="s">
        <v>22</v>
      </c>
      <c r="BX5" s="22" t="s">
        <v>22</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334</v>
      </c>
      <c r="C7" s="17" t="s">
        <v>566</v>
      </c>
      <c r="D7" s="18" t="s">
        <v>408</v>
      </c>
      <c r="E7" s="17" t="s">
        <v>466</v>
      </c>
      <c r="F7" s="18" t="s">
        <v>590</v>
      </c>
      <c r="G7" s="18" t="s">
        <v>287</v>
      </c>
      <c r="H7" s="18" t="s">
        <v>56</v>
      </c>
      <c r="I7" s="18" t="s">
        <v>249</v>
      </c>
      <c r="J7" s="18" t="s">
        <v>576</v>
      </c>
      <c r="K7" s="18" t="s">
        <v>92</v>
      </c>
      <c r="L7" s="18" t="s">
        <v>502</v>
      </c>
      <c r="M7" s="18" t="s">
        <v>300</v>
      </c>
      <c r="N7" s="18" t="s">
        <v>416</v>
      </c>
      <c r="O7" s="18" t="s">
        <v>592</v>
      </c>
      <c r="P7" s="18" t="s">
        <v>591</v>
      </c>
      <c r="Q7" s="18" t="s">
        <v>57</v>
      </c>
      <c r="R7" s="18" t="s">
        <v>428</v>
      </c>
      <c r="S7" s="17" t="s">
        <v>1106</v>
      </c>
      <c r="T7" s="18" t="s">
        <v>1105</v>
      </c>
      <c r="U7" s="17" t="s">
        <v>251</v>
      </c>
      <c r="V7" s="18" t="s">
        <v>591</v>
      </c>
      <c r="W7" s="18" t="s">
        <v>172</v>
      </c>
      <c r="X7" s="18" t="s">
        <v>576</v>
      </c>
      <c r="Y7" s="18" t="s">
        <v>142</v>
      </c>
      <c r="Z7" s="18" t="s">
        <v>587</v>
      </c>
      <c r="AA7" s="18" t="s">
        <v>1104</v>
      </c>
      <c r="AB7" s="18" t="s">
        <v>69</v>
      </c>
      <c r="AC7" s="17" t="s">
        <v>700</v>
      </c>
      <c r="AD7" s="18" t="s">
        <v>1104</v>
      </c>
      <c r="AE7" s="18" t="s">
        <v>1103</v>
      </c>
      <c r="AF7" s="18" t="s">
        <v>1102</v>
      </c>
      <c r="AG7" s="18" t="s">
        <v>9</v>
      </c>
      <c r="AH7" s="17" t="s">
        <v>1101</v>
      </c>
      <c r="AI7" s="18" t="s">
        <v>192</v>
      </c>
      <c r="AJ7" s="18" t="s">
        <v>417</v>
      </c>
      <c r="AK7" s="18" t="s">
        <v>223</v>
      </c>
      <c r="AL7" s="17" t="s">
        <v>558</v>
      </c>
      <c r="AM7" s="18" t="s">
        <v>1100</v>
      </c>
      <c r="AN7" s="17" t="s">
        <v>1099</v>
      </c>
      <c r="AO7" s="18" t="s">
        <v>293</v>
      </c>
      <c r="AP7" s="18" t="s">
        <v>1098</v>
      </c>
      <c r="AQ7" s="18" t="s">
        <v>457</v>
      </c>
      <c r="AR7" s="17" t="s">
        <v>584</v>
      </c>
      <c r="AS7" s="18" t="s">
        <v>1097</v>
      </c>
      <c r="AT7" s="18" t="s">
        <v>484</v>
      </c>
      <c r="AU7" s="18" t="s">
        <v>582</v>
      </c>
      <c r="AV7" s="18" t="s">
        <v>132</v>
      </c>
      <c r="AW7" s="17" t="s">
        <v>570</v>
      </c>
      <c r="AX7" s="18" t="s">
        <v>450</v>
      </c>
      <c r="AY7" s="17" t="s">
        <v>1094</v>
      </c>
      <c r="AZ7" s="18" t="s">
        <v>1093</v>
      </c>
      <c r="BA7" s="18" t="s">
        <v>163</v>
      </c>
      <c r="BB7" s="18" t="s">
        <v>75</v>
      </c>
      <c r="BC7" s="17" t="s">
        <v>1092</v>
      </c>
      <c r="BD7" s="18" t="s">
        <v>464</v>
      </c>
      <c r="BE7" s="18" t="s">
        <v>295</v>
      </c>
      <c r="BF7" s="18" t="s">
        <v>77</v>
      </c>
      <c r="BG7" s="18" t="s">
        <v>9</v>
      </c>
      <c r="BH7" s="17" t="s">
        <v>1091</v>
      </c>
      <c r="BI7" s="18" t="s">
        <v>485</v>
      </c>
      <c r="BJ7" s="18" t="s">
        <v>329</v>
      </c>
      <c r="BK7" s="17" t="s">
        <v>1090</v>
      </c>
      <c r="BL7" s="18" t="s">
        <v>479</v>
      </c>
      <c r="BM7" s="17" t="s">
        <v>1089</v>
      </c>
      <c r="BN7" s="18" t="s">
        <v>68</v>
      </c>
      <c r="BO7" s="18" t="s">
        <v>1088</v>
      </c>
      <c r="BP7" s="18" t="s">
        <v>599</v>
      </c>
      <c r="BQ7" s="18" t="s">
        <v>424</v>
      </c>
      <c r="BR7" s="17" t="s">
        <v>1087</v>
      </c>
      <c r="BS7" s="18" t="s">
        <v>558</v>
      </c>
      <c r="BT7" s="18" t="s">
        <v>297</v>
      </c>
      <c r="BU7" s="18" t="s">
        <v>259</v>
      </c>
      <c r="BV7" s="12" t="s">
        <v>490</v>
      </c>
      <c r="BW7" s="12" t="s">
        <v>599</v>
      </c>
      <c r="BX7" s="22" t="s">
        <v>424</v>
      </c>
    </row>
    <row r="8" spans="1:76" s="5" customFormat="1" ht="15" thickBot="1" x14ac:dyDescent="0.4">
      <c r="A8" s="23" t="s">
        <v>7</v>
      </c>
      <c r="B8" s="24" t="s">
        <v>1086</v>
      </c>
      <c r="C8" s="24" t="s">
        <v>543</v>
      </c>
      <c r="D8" s="25" t="s">
        <v>443</v>
      </c>
      <c r="E8" s="24" t="s">
        <v>193</v>
      </c>
      <c r="F8" s="25" t="s">
        <v>161</v>
      </c>
      <c r="G8" s="25" t="s">
        <v>446</v>
      </c>
      <c r="H8" s="25" t="s">
        <v>295</v>
      </c>
      <c r="I8" s="25" t="s">
        <v>596</v>
      </c>
      <c r="J8" s="25" t="s">
        <v>1085</v>
      </c>
      <c r="K8" s="25" t="s">
        <v>370</v>
      </c>
      <c r="L8" s="25" t="s">
        <v>307</v>
      </c>
      <c r="M8" s="25" t="s">
        <v>251</v>
      </c>
      <c r="N8" s="25" t="s">
        <v>453</v>
      </c>
      <c r="O8" s="25" t="s">
        <v>424</v>
      </c>
      <c r="P8" s="25" t="s">
        <v>332</v>
      </c>
      <c r="Q8" s="25" t="s">
        <v>269</v>
      </c>
      <c r="R8" s="25" t="s">
        <v>418</v>
      </c>
      <c r="S8" s="24" t="s">
        <v>1084</v>
      </c>
      <c r="T8" s="25" t="s">
        <v>722</v>
      </c>
      <c r="U8" s="24" t="s">
        <v>336</v>
      </c>
      <c r="V8" s="25" t="s">
        <v>300</v>
      </c>
      <c r="W8" s="25" t="s">
        <v>553</v>
      </c>
      <c r="X8" s="25" t="s">
        <v>154</v>
      </c>
      <c r="Y8" s="25" t="s">
        <v>1083</v>
      </c>
      <c r="Z8" s="25" t="s">
        <v>514</v>
      </c>
      <c r="AA8" s="25" t="s">
        <v>377</v>
      </c>
      <c r="AB8" s="25" t="s">
        <v>592</v>
      </c>
      <c r="AC8" s="24" t="s">
        <v>1082</v>
      </c>
      <c r="AD8" s="25" t="s">
        <v>373</v>
      </c>
      <c r="AE8" s="25" t="s">
        <v>1016</v>
      </c>
      <c r="AF8" s="25" t="s">
        <v>613</v>
      </c>
      <c r="AG8" s="25" t="s">
        <v>38</v>
      </c>
      <c r="AH8" s="24" t="s">
        <v>1081</v>
      </c>
      <c r="AI8" s="25" t="s">
        <v>547</v>
      </c>
      <c r="AJ8" s="25" t="s">
        <v>507</v>
      </c>
      <c r="AK8" s="25" t="s">
        <v>425</v>
      </c>
      <c r="AL8" s="24" t="s">
        <v>581</v>
      </c>
      <c r="AM8" s="25" t="s">
        <v>1080</v>
      </c>
      <c r="AN8" s="24" t="s">
        <v>1079</v>
      </c>
      <c r="AO8" s="25" t="s">
        <v>249</v>
      </c>
      <c r="AP8" s="25" t="s">
        <v>1078</v>
      </c>
      <c r="AQ8" s="25" t="s">
        <v>488</v>
      </c>
      <c r="AR8" s="24" t="s">
        <v>469</v>
      </c>
      <c r="AS8" s="25" t="s">
        <v>256</v>
      </c>
      <c r="AT8" s="25" t="s">
        <v>287</v>
      </c>
      <c r="AU8" s="25" t="s">
        <v>321</v>
      </c>
      <c r="AV8" s="25" t="s">
        <v>573</v>
      </c>
      <c r="AW8" s="24" t="s">
        <v>1077</v>
      </c>
      <c r="AX8" s="25" t="s">
        <v>1076</v>
      </c>
      <c r="AY8" s="24" t="s">
        <v>694</v>
      </c>
      <c r="AZ8" s="25" t="s">
        <v>1075</v>
      </c>
      <c r="BA8" s="25" t="s">
        <v>700</v>
      </c>
      <c r="BB8" s="25" t="s">
        <v>15</v>
      </c>
      <c r="BC8" s="24" t="s">
        <v>557</v>
      </c>
      <c r="BD8" s="25" t="s">
        <v>1074</v>
      </c>
      <c r="BE8" s="25" t="s">
        <v>545</v>
      </c>
      <c r="BF8" s="25" t="s">
        <v>1017</v>
      </c>
      <c r="BG8" s="25" t="s">
        <v>39</v>
      </c>
      <c r="BH8" s="24" t="s">
        <v>1073</v>
      </c>
      <c r="BI8" s="25" t="s">
        <v>416</v>
      </c>
      <c r="BJ8" s="25" t="s">
        <v>365</v>
      </c>
      <c r="BK8" s="24" t="s">
        <v>1072</v>
      </c>
      <c r="BL8" s="25" t="s">
        <v>1071</v>
      </c>
      <c r="BM8" s="24" t="s">
        <v>238</v>
      </c>
      <c r="BN8" s="25" t="s">
        <v>318</v>
      </c>
      <c r="BO8" s="25" t="s">
        <v>1043</v>
      </c>
      <c r="BP8" s="25" t="s">
        <v>301</v>
      </c>
      <c r="BQ8" s="25" t="s">
        <v>428</v>
      </c>
      <c r="BR8" s="24" t="s">
        <v>1069</v>
      </c>
      <c r="BS8" s="25" t="s">
        <v>1052</v>
      </c>
      <c r="BT8" s="25" t="s">
        <v>493</v>
      </c>
      <c r="BU8" s="25" t="s">
        <v>163</v>
      </c>
      <c r="BV8" s="26" t="s">
        <v>515</v>
      </c>
      <c r="BW8" s="26" t="s">
        <v>301</v>
      </c>
      <c r="BX8" s="27" t="s">
        <v>428</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dimension ref="A1:BX16"/>
  <sheetViews>
    <sheetView showGridLines="0" workbookViewId="0">
      <pane xSplit="1" topLeftCell="B1" activePane="topRight" state="frozenSplit"/>
      <selection pane="topRight"/>
    </sheetView>
  </sheetViews>
  <sheetFormatPr defaultRowHeight="14.5" x14ac:dyDescent="0.35"/>
  <cols>
    <col min="1" max="1" width="51.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1506</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22</v>
      </c>
      <c r="B3" s="15" t="s">
        <v>400</v>
      </c>
      <c r="C3" s="28" t="s">
        <v>278</v>
      </c>
      <c r="D3" s="34" t="s">
        <v>149</v>
      </c>
      <c r="E3" s="15" t="s">
        <v>396</v>
      </c>
      <c r="F3" s="29" t="s">
        <v>18</v>
      </c>
      <c r="G3" s="29" t="s">
        <v>59</v>
      </c>
      <c r="H3" s="29" t="s">
        <v>297</v>
      </c>
      <c r="I3" s="16" t="s">
        <v>297</v>
      </c>
      <c r="J3" s="34" t="s">
        <v>425</v>
      </c>
      <c r="K3" s="29" t="s">
        <v>59</v>
      </c>
      <c r="L3" s="16" t="s">
        <v>148</v>
      </c>
      <c r="M3" s="29" t="s">
        <v>18</v>
      </c>
      <c r="N3" s="29" t="s">
        <v>280</v>
      </c>
      <c r="O3" s="16" t="s">
        <v>396</v>
      </c>
      <c r="P3" s="34" t="s">
        <v>487</v>
      </c>
      <c r="Q3" s="16" t="s">
        <v>382</v>
      </c>
      <c r="R3" s="16" t="s">
        <v>148</v>
      </c>
      <c r="S3" s="15" t="s">
        <v>382</v>
      </c>
      <c r="T3" s="16" t="s">
        <v>400</v>
      </c>
      <c r="U3" s="28" t="s">
        <v>297</v>
      </c>
      <c r="V3" s="34" t="s">
        <v>148</v>
      </c>
      <c r="W3" s="29" t="s">
        <v>135</v>
      </c>
      <c r="X3" s="29" t="s">
        <v>39</v>
      </c>
      <c r="Y3" s="16" t="s">
        <v>403</v>
      </c>
      <c r="Z3" s="34" t="s">
        <v>149</v>
      </c>
      <c r="AA3" s="34" t="s">
        <v>420</v>
      </c>
      <c r="AB3" s="34" t="s">
        <v>283</v>
      </c>
      <c r="AC3" s="35" t="s">
        <v>395</v>
      </c>
      <c r="AD3" s="16" t="s">
        <v>399</v>
      </c>
      <c r="AE3" s="16" t="s">
        <v>223</v>
      </c>
      <c r="AF3" s="29" t="s">
        <v>135</v>
      </c>
      <c r="AG3" s="34" t="s">
        <v>304</v>
      </c>
      <c r="AH3" s="28" t="s">
        <v>398</v>
      </c>
      <c r="AI3" s="16" t="s">
        <v>398</v>
      </c>
      <c r="AJ3" s="34" t="s">
        <v>430</v>
      </c>
      <c r="AK3" s="34" t="s">
        <v>968</v>
      </c>
      <c r="AL3" s="35" t="s">
        <v>331</v>
      </c>
      <c r="AM3" s="29" t="s">
        <v>382</v>
      </c>
      <c r="AN3" s="28" t="s">
        <v>310</v>
      </c>
      <c r="AO3" s="16" t="s">
        <v>331</v>
      </c>
      <c r="AP3" s="34" t="s">
        <v>421</v>
      </c>
      <c r="AQ3" s="16" t="s">
        <v>403</v>
      </c>
      <c r="AR3" s="35" t="s">
        <v>420</v>
      </c>
      <c r="AS3" s="29" t="s">
        <v>297</v>
      </c>
      <c r="AT3" s="29" t="s">
        <v>103</v>
      </c>
      <c r="AU3" s="29" t="s">
        <v>34</v>
      </c>
      <c r="AV3" s="34" t="s">
        <v>149</v>
      </c>
      <c r="AW3" s="35" t="s">
        <v>399</v>
      </c>
      <c r="AX3" s="29" t="s">
        <v>403</v>
      </c>
      <c r="AY3" s="15" t="s">
        <v>396</v>
      </c>
      <c r="AZ3" s="29" t="s">
        <v>297</v>
      </c>
      <c r="BA3" s="16" t="s">
        <v>400</v>
      </c>
      <c r="BB3" s="34" t="s">
        <v>1134</v>
      </c>
      <c r="BC3" s="28" t="s">
        <v>223</v>
      </c>
      <c r="BD3" s="29" t="s">
        <v>223</v>
      </c>
      <c r="BE3" s="16" t="s">
        <v>382</v>
      </c>
      <c r="BF3" s="34" t="s">
        <v>422</v>
      </c>
      <c r="BG3" s="34" t="s">
        <v>691</v>
      </c>
      <c r="BH3" s="28" t="s">
        <v>403</v>
      </c>
      <c r="BI3" s="34" t="s">
        <v>419</v>
      </c>
      <c r="BJ3" s="34" t="s">
        <v>160</v>
      </c>
      <c r="BK3" s="35" t="s">
        <v>399</v>
      </c>
      <c r="BL3" s="29" t="s">
        <v>403</v>
      </c>
      <c r="BM3" s="28" t="s">
        <v>310</v>
      </c>
      <c r="BN3" s="16" t="s">
        <v>398</v>
      </c>
      <c r="BO3" s="34" t="s">
        <v>430</v>
      </c>
      <c r="BP3" s="16" t="s">
        <v>382</v>
      </c>
      <c r="BQ3" s="34" t="s">
        <v>430</v>
      </c>
      <c r="BR3" s="28" t="s">
        <v>18</v>
      </c>
      <c r="BS3" s="16" t="s">
        <v>223</v>
      </c>
      <c r="BT3" s="16" t="s">
        <v>661</v>
      </c>
      <c r="BU3" s="29" t="s">
        <v>223</v>
      </c>
      <c r="BV3" s="43" t="s">
        <v>332</v>
      </c>
      <c r="BW3" s="19" t="s">
        <v>382</v>
      </c>
      <c r="BX3" s="36" t="s">
        <v>430</v>
      </c>
    </row>
    <row r="4" spans="1:76" x14ac:dyDescent="0.35">
      <c r="A4" s="13" t="s">
        <v>13</v>
      </c>
      <c r="B4" s="17" t="s">
        <v>59</v>
      </c>
      <c r="C4" s="17" t="s">
        <v>124</v>
      </c>
      <c r="D4" s="18" t="s">
        <v>59</v>
      </c>
      <c r="E4" s="17" t="s">
        <v>38</v>
      </c>
      <c r="F4" s="18" t="s">
        <v>59</v>
      </c>
      <c r="G4" s="37" t="s">
        <v>280</v>
      </c>
      <c r="H4" s="18" t="s">
        <v>310</v>
      </c>
      <c r="I4" s="18" t="s">
        <v>38</v>
      </c>
      <c r="J4" s="37" t="s">
        <v>297</v>
      </c>
      <c r="K4" s="18" t="s">
        <v>88</v>
      </c>
      <c r="L4" s="31" t="s">
        <v>9</v>
      </c>
      <c r="M4" s="18" t="s">
        <v>135</v>
      </c>
      <c r="N4" s="31" t="s">
        <v>60</v>
      </c>
      <c r="O4" s="18" t="s">
        <v>39</v>
      </c>
      <c r="P4" s="18" t="s">
        <v>107</v>
      </c>
      <c r="Q4" s="18" t="s">
        <v>241</v>
      </c>
      <c r="R4" s="31" t="s">
        <v>60</v>
      </c>
      <c r="S4" s="38" t="s">
        <v>135</v>
      </c>
      <c r="T4" s="31" t="s">
        <v>38</v>
      </c>
      <c r="U4" s="30" t="s">
        <v>20</v>
      </c>
      <c r="V4" s="31" t="s">
        <v>50</v>
      </c>
      <c r="W4" s="18" t="s">
        <v>124</v>
      </c>
      <c r="X4" s="37" t="s">
        <v>310</v>
      </c>
      <c r="Y4" s="31" t="s">
        <v>27</v>
      </c>
      <c r="Z4" s="18" t="s">
        <v>18</v>
      </c>
      <c r="AA4" s="37" t="s">
        <v>278</v>
      </c>
      <c r="AB4" s="18" t="s">
        <v>103</v>
      </c>
      <c r="AC4" s="17" t="s">
        <v>38</v>
      </c>
      <c r="AD4" s="18" t="s">
        <v>124</v>
      </c>
      <c r="AE4" s="18" t="s">
        <v>135</v>
      </c>
      <c r="AF4" s="18" t="s">
        <v>135</v>
      </c>
      <c r="AG4" s="31" t="s">
        <v>358</v>
      </c>
      <c r="AH4" s="17" t="s">
        <v>59</v>
      </c>
      <c r="AI4" s="37" t="s">
        <v>278</v>
      </c>
      <c r="AJ4" s="31" t="s">
        <v>27</v>
      </c>
      <c r="AK4" s="31" t="s">
        <v>40</v>
      </c>
      <c r="AL4" s="30" t="s">
        <v>27</v>
      </c>
      <c r="AM4" s="37" t="s">
        <v>103</v>
      </c>
      <c r="AN4" s="17" t="s">
        <v>124</v>
      </c>
      <c r="AO4" s="18" t="s">
        <v>39</v>
      </c>
      <c r="AP4" s="37" t="s">
        <v>18</v>
      </c>
      <c r="AQ4" s="18" t="s">
        <v>124</v>
      </c>
      <c r="AR4" s="17" t="s">
        <v>39</v>
      </c>
      <c r="AS4" s="31" t="s">
        <v>9</v>
      </c>
      <c r="AT4" s="37" t="s">
        <v>223</v>
      </c>
      <c r="AU4" s="37" t="s">
        <v>310</v>
      </c>
      <c r="AV4" s="18" t="s">
        <v>18</v>
      </c>
      <c r="AW4" s="38" t="s">
        <v>103</v>
      </c>
      <c r="AX4" s="31" t="s">
        <v>39</v>
      </c>
      <c r="AY4" s="17" t="s">
        <v>59</v>
      </c>
      <c r="AZ4" s="18" t="s">
        <v>103</v>
      </c>
      <c r="BA4" s="18" t="s">
        <v>39</v>
      </c>
      <c r="BB4" s="18" t="s">
        <v>525</v>
      </c>
      <c r="BC4" s="17" t="s">
        <v>124</v>
      </c>
      <c r="BD4" s="37" t="s">
        <v>18</v>
      </c>
      <c r="BE4" s="18" t="s">
        <v>39</v>
      </c>
      <c r="BF4" s="18" t="s">
        <v>38</v>
      </c>
      <c r="BG4" s="31" t="s">
        <v>401</v>
      </c>
      <c r="BH4" s="17" t="s">
        <v>124</v>
      </c>
      <c r="BI4" s="18" t="s">
        <v>64</v>
      </c>
      <c r="BJ4" s="18" t="s">
        <v>18</v>
      </c>
      <c r="BK4" s="38" t="s">
        <v>103</v>
      </c>
      <c r="BL4" s="31" t="s">
        <v>39</v>
      </c>
      <c r="BM4" s="17" t="s">
        <v>39</v>
      </c>
      <c r="BN4" s="18" t="s">
        <v>59</v>
      </c>
      <c r="BO4" s="18" t="s">
        <v>59</v>
      </c>
      <c r="BP4" s="37" t="s">
        <v>330</v>
      </c>
      <c r="BQ4" s="18" t="s">
        <v>64</v>
      </c>
      <c r="BR4" s="30" t="s">
        <v>38</v>
      </c>
      <c r="BS4" s="18" t="s">
        <v>135</v>
      </c>
      <c r="BT4" s="31" t="s">
        <v>54</v>
      </c>
      <c r="BU4" s="18" t="s">
        <v>59</v>
      </c>
      <c r="BV4" s="39" t="s">
        <v>310</v>
      </c>
      <c r="BW4" s="39" t="s">
        <v>330</v>
      </c>
      <c r="BX4" s="22" t="s">
        <v>64</v>
      </c>
    </row>
    <row r="5" spans="1:76" x14ac:dyDescent="0.35">
      <c r="A5" s="13" t="s">
        <v>11</v>
      </c>
      <c r="B5" s="17" t="s">
        <v>59</v>
      </c>
      <c r="C5" s="17" t="s">
        <v>124</v>
      </c>
      <c r="D5" s="18" t="s">
        <v>59</v>
      </c>
      <c r="E5" s="38" t="s">
        <v>280</v>
      </c>
      <c r="F5" s="31" t="s">
        <v>51</v>
      </c>
      <c r="G5" s="18" t="s">
        <v>135</v>
      </c>
      <c r="H5" s="18" t="s">
        <v>124</v>
      </c>
      <c r="I5" s="37" t="s">
        <v>278</v>
      </c>
      <c r="J5" s="31" t="s">
        <v>34</v>
      </c>
      <c r="K5" s="18" t="s">
        <v>496</v>
      </c>
      <c r="L5" s="18" t="s">
        <v>88</v>
      </c>
      <c r="M5" s="18" t="s">
        <v>59</v>
      </c>
      <c r="N5" s="37" t="s">
        <v>310</v>
      </c>
      <c r="O5" s="18" t="s">
        <v>107</v>
      </c>
      <c r="P5" s="31" t="s">
        <v>51</v>
      </c>
      <c r="Q5" s="18" t="s">
        <v>88</v>
      </c>
      <c r="R5" s="37" t="s">
        <v>278</v>
      </c>
      <c r="S5" s="17" t="s">
        <v>59</v>
      </c>
      <c r="T5" s="18" t="s">
        <v>124</v>
      </c>
      <c r="U5" s="30" t="s">
        <v>9</v>
      </c>
      <c r="V5" s="31" t="s">
        <v>60</v>
      </c>
      <c r="W5" s="37" t="s">
        <v>18</v>
      </c>
      <c r="X5" s="37" t="s">
        <v>18</v>
      </c>
      <c r="Y5" s="18" t="s">
        <v>103</v>
      </c>
      <c r="Z5" s="18" t="s">
        <v>103</v>
      </c>
      <c r="AA5" s="18" t="s">
        <v>38</v>
      </c>
      <c r="AB5" s="31" t="s">
        <v>34</v>
      </c>
      <c r="AC5" s="30" t="s">
        <v>114</v>
      </c>
      <c r="AD5" s="18" t="s">
        <v>18</v>
      </c>
      <c r="AE5" s="18" t="s">
        <v>124</v>
      </c>
      <c r="AF5" s="37" t="s">
        <v>310</v>
      </c>
      <c r="AG5" s="31" t="s">
        <v>358</v>
      </c>
      <c r="AH5" s="17" t="s">
        <v>59</v>
      </c>
      <c r="AI5" s="18" t="s">
        <v>124</v>
      </c>
      <c r="AJ5" s="18" t="s">
        <v>103</v>
      </c>
      <c r="AK5" s="18" t="s">
        <v>64</v>
      </c>
      <c r="AL5" s="38" t="s">
        <v>18</v>
      </c>
      <c r="AM5" s="31" t="s">
        <v>124</v>
      </c>
      <c r="AN5" s="38" t="s">
        <v>18</v>
      </c>
      <c r="AO5" s="31" t="s">
        <v>9</v>
      </c>
      <c r="AP5" s="31" t="s">
        <v>20</v>
      </c>
      <c r="AQ5" s="18" t="s">
        <v>59</v>
      </c>
      <c r="AR5" s="30" t="s">
        <v>27</v>
      </c>
      <c r="AS5" s="37" t="s">
        <v>18</v>
      </c>
      <c r="AT5" s="18" t="s">
        <v>124</v>
      </c>
      <c r="AU5" s="37" t="s">
        <v>278</v>
      </c>
      <c r="AV5" s="18" t="s">
        <v>38</v>
      </c>
      <c r="AW5" s="38" t="s">
        <v>103</v>
      </c>
      <c r="AX5" s="31" t="s">
        <v>39</v>
      </c>
      <c r="AY5" s="17" t="s">
        <v>59</v>
      </c>
      <c r="AZ5" s="18" t="s">
        <v>39</v>
      </c>
      <c r="BA5" s="18" t="s">
        <v>103</v>
      </c>
      <c r="BB5" s="31" t="s">
        <v>79</v>
      </c>
      <c r="BC5" s="17" t="s">
        <v>124</v>
      </c>
      <c r="BD5" s="18" t="s">
        <v>124</v>
      </c>
      <c r="BE5" s="18" t="s">
        <v>135</v>
      </c>
      <c r="BF5" s="18" t="s">
        <v>59</v>
      </c>
      <c r="BG5" s="37" t="s">
        <v>524</v>
      </c>
      <c r="BH5" s="38" t="s">
        <v>103</v>
      </c>
      <c r="BI5" s="31" t="s">
        <v>50</v>
      </c>
      <c r="BJ5" s="31" t="s">
        <v>20</v>
      </c>
      <c r="BK5" s="38" t="s">
        <v>103</v>
      </c>
      <c r="BL5" s="31" t="s">
        <v>39</v>
      </c>
      <c r="BM5" s="17" t="s">
        <v>135</v>
      </c>
      <c r="BN5" s="37" t="s">
        <v>400</v>
      </c>
      <c r="BO5" s="31" t="s">
        <v>38</v>
      </c>
      <c r="BP5" s="31" t="s">
        <v>52</v>
      </c>
      <c r="BQ5" s="18" t="s">
        <v>241</v>
      </c>
      <c r="BR5" s="38" t="s">
        <v>18</v>
      </c>
      <c r="BS5" s="37" t="s">
        <v>280</v>
      </c>
      <c r="BT5" s="31" t="s">
        <v>51</v>
      </c>
      <c r="BU5" s="18" t="s">
        <v>39</v>
      </c>
      <c r="BV5" s="32" t="s">
        <v>20</v>
      </c>
      <c r="BW5" s="32" t="s">
        <v>52</v>
      </c>
      <c r="BX5" s="22" t="s">
        <v>241</v>
      </c>
    </row>
    <row r="6" spans="1:76" x14ac:dyDescent="0.35">
      <c r="A6" s="13" t="s">
        <v>10</v>
      </c>
      <c r="B6" s="17" t="s">
        <v>27</v>
      </c>
      <c r="C6" s="38" t="s">
        <v>124</v>
      </c>
      <c r="D6" s="31" t="s">
        <v>114</v>
      </c>
      <c r="E6" s="17" t="s">
        <v>38</v>
      </c>
      <c r="F6" s="18" t="s">
        <v>241</v>
      </c>
      <c r="G6" s="18" t="s">
        <v>9</v>
      </c>
      <c r="H6" s="37" t="s">
        <v>413</v>
      </c>
      <c r="I6" s="18" t="s">
        <v>27</v>
      </c>
      <c r="J6" s="31" t="s">
        <v>34</v>
      </c>
      <c r="K6" s="37" t="s">
        <v>494</v>
      </c>
      <c r="L6" s="18" t="s">
        <v>39</v>
      </c>
      <c r="M6" s="18" t="s">
        <v>49</v>
      </c>
      <c r="N6" s="18" t="s">
        <v>49</v>
      </c>
      <c r="O6" s="18" t="s">
        <v>88</v>
      </c>
      <c r="P6" s="31" t="s">
        <v>40</v>
      </c>
      <c r="Q6" s="18" t="s">
        <v>88</v>
      </c>
      <c r="R6" s="31" t="s">
        <v>41</v>
      </c>
      <c r="S6" s="17" t="s">
        <v>20</v>
      </c>
      <c r="T6" s="18" t="s">
        <v>27</v>
      </c>
      <c r="U6" s="38" t="s">
        <v>18</v>
      </c>
      <c r="V6" s="18" t="s">
        <v>241</v>
      </c>
      <c r="W6" s="37" t="s">
        <v>103</v>
      </c>
      <c r="X6" s="37" t="s">
        <v>59</v>
      </c>
      <c r="Y6" s="18" t="s">
        <v>38</v>
      </c>
      <c r="Z6" s="31" t="s">
        <v>15</v>
      </c>
      <c r="AA6" s="31" t="s">
        <v>28</v>
      </c>
      <c r="AB6" s="31" t="s">
        <v>16</v>
      </c>
      <c r="AC6" s="30" t="s">
        <v>34</v>
      </c>
      <c r="AD6" s="18" t="s">
        <v>38</v>
      </c>
      <c r="AE6" s="18" t="s">
        <v>39</v>
      </c>
      <c r="AF6" s="18" t="s">
        <v>38</v>
      </c>
      <c r="AG6" s="31" t="s">
        <v>358</v>
      </c>
      <c r="AH6" s="17" t="s">
        <v>20</v>
      </c>
      <c r="AI6" s="18" t="s">
        <v>27</v>
      </c>
      <c r="AJ6" s="18" t="s">
        <v>9</v>
      </c>
      <c r="AK6" s="37" t="s">
        <v>524</v>
      </c>
      <c r="AL6" s="17" t="s">
        <v>38</v>
      </c>
      <c r="AM6" s="18" t="s">
        <v>20</v>
      </c>
      <c r="AN6" s="38" t="s">
        <v>39</v>
      </c>
      <c r="AO6" s="18" t="s">
        <v>38</v>
      </c>
      <c r="AP6" s="31" t="s">
        <v>28</v>
      </c>
      <c r="AQ6" s="37" t="s">
        <v>103</v>
      </c>
      <c r="AR6" s="30" t="s">
        <v>34</v>
      </c>
      <c r="AS6" s="37" t="s">
        <v>124</v>
      </c>
      <c r="AT6" s="18" t="s">
        <v>88</v>
      </c>
      <c r="AU6" s="37" t="s">
        <v>59</v>
      </c>
      <c r="AV6" s="18" t="s">
        <v>9</v>
      </c>
      <c r="AW6" s="30" t="s">
        <v>114</v>
      </c>
      <c r="AX6" s="37" t="s">
        <v>124</v>
      </c>
      <c r="AY6" s="17" t="s">
        <v>27</v>
      </c>
      <c r="AZ6" s="18" t="s">
        <v>20</v>
      </c>
      <c r="BA6" s="18" t="s">
        <v>20</v>
      </c>
      <c r="BB6" s="18" t="s">
        <v>442</v>
      </c>
      <c r="BC6" s="38" t="s">
        <v>124</v>
      </c>
      <c r="BD6" s="18" t="s">
        <v>27</v>
      </c>
      <c r="BE6" s="18" t="s">
        <v>51</v>
      </c>
      <c r="BF6" s="31" t="s">
        <v>34</v>
      </c>
      <c r="BG6" s="18" t="s">
        <v>405</v>
      </c>
      <c r="BH6" s="38" t="s">
        <v>27</v>
      </c>
      <c r="BI6" s="18" t="s">
        <v>60</v>
      </c>
      <c r="BJ6" s="31" t="s">
        <v>52</v>
      </c>
      <c r="BK6" s="30" t="s">
        <v>9</v>
      </c>
      <c r="BL6" s="37" t="s">
        <v>39</v>
      </c>
      <c r="BM6" s="38" t="s">
        <v>103</v>
      </c>
      <c r="BN6" s="31" t="s">
        <v>65</v>
      </c>
      <c r="BO6" s="31" t="s">
        <v>114</v>
      </c>
      <c r="BP6" s="18" t="s">
        <v>51</v>
      </c>
      <c r="BQ6" s="31" t="s">
        <v>40</v>
      </c>
      <c r="BR6" s="38" t="s">
        <v>103</v>
      </c>
      <c r="BS6" s="18" t="s">
        <v>9</v>
      </c>
      <c r="BT6" s="37" t="s">
        <v>413</v>
      </c>
      <c r="BU6" s="18" t="s">
        <v>39</v>
      </c>
      <c r="BV6" s="32" t="s">
        <v>125</v>
      </c>
      <c r="BW6" s="12" t="s">
        <v>51</v>
      </c>
      <c r="BX6" s="33" t="s">
        <v>40</v>
      </c>
    </row>
    <row r="7" spans="1:76" x14ac:dyDescent="0.35">
      <c r="A7" s="13" t="s">
        <v>29</v>
      </c>
      <c r="B7" s="17" t="s">
        <v>21</v>
      </c>
      <c r="C7" s="38" t="s">
        <v>114</v>
      </c>
      <c r="D7" s="31" t="s">
        <v>125</v>
      </c>
      <c r="E7" s="30" t="s">
        <v>67</v>
      </c>
      <c r="F7" s="37" t="s">
        <v>413</v>
      </c>
      <c r="G7" s="18" t="s">
        <v>65</v>
      </c>
      <c r="H7" s="18" t="s">
        <v>89</v>
      </c>
      <c r="I7" s="37" t="s">
        <v>50</v>
      </c>
      <c r="J7" s="31" t="s">
        <v>67</v>
      </c>
      <c r="K7" s="37" t="s">
        <v>50</v>
      </c>
      <c r="L7" s="18" t="s">
        <v>89</v>
      </c>
      <c r="M7" s="37" t="s">
        <v>50</v>
      </c>
      <c r="N7" s="37" t="s">
        <v>51</v>
      </c>
      <c r="O7" s="18" t="s">
        <v>222</v>
      </c>
      <c r="P7" s="18" t="s">
        <v>53</v>
      </c>
      <c r="Q7" s="18" t="s">
        <v>222</v>
      </c>
      <c r="R7" s="18" t="s">
        <v>89</v>
      </c>
      <c r="S7" s="17" t="s">
        <v>15</v>
      </c>
      <c r="T7" s="18" t="s">
        <v>21</v>
      </c>
      <c r="U7" s="38" t="s">
        <v>9</v>
      </c>
      <c r="V7" s="18" t="s">
        <v>65</v>
      </c>
      <c r="W7" s="18" t="s">
        <v>65</v>
      </c>
      <c r="X7" s="18" t="s">
        <v>65</v>
      </c>
      <c r="Y7" s="18" t="s">
        <v>34</v>
      </c>
      <c r="Z7" s="18" t="s">
        <v>28</v>
      </c>
      <c r="AA7" s="31" t="s">
        <v>67</v>
      </c>
      <c r="AB7" s="31" t="s">
        <v>45</v>
      </c>
      <c r="AC7" s="17" t="s">
        <v>21</v>
      </c>
      <c r="AD7" s="31" t="s">
        <v>67</v>
      </c>
      <c r="AE7" s="18" t="s">
        <v>21</v>
      </c>
      <c r="AF7" s="37" t="s">
        <v>34</v>
      </c>
      <c r="AG7" s="18" t="s">
        <v>53</v>
      </c>
      <c r="AH7" s="17" t="s">
        <v>21</v>
      </c>
      <c r="AI7" s="18" t="s">
        <v>89</v>
      </c>
      <c r="AJ7" s="18" t="s">
        <v>89</v>
      </c>
      <c r="AK7" s="31" t="s">
        <v>55</v>
      </c>
      <c r="AL7" s="17" t="s">
        <v>40</v>
      </c>
      <c r="AM7" s="18" t="s">
        <v>21</v>
      </c>
      <c r="AN7" s="38" t="s">
        <v>34</v>
      </c>
      <c r="AO7" s="18" t="s">
        <v>52</v>
      </c>
      <c r="AP7" s="31" t="s">
        <v>71</v>
      </c>
      <c r="AQ7" s="31" t="s">
        <v>42</v>
      </c>
      <c r="AR7" s="30" t="s">
        <v>42</v>
      </c>
      <c r="AS7" s="18" t="s">
        <v>75</v>
      </c>
      <c r="AT7" s="18" t="s">
        <v>89</v>
      </c>
      <c r="AU7" s="37" t="s">
        <v>38</v>
      </c>
      <c r="AV7" s="31" t="s">
        <v>42</v>
      </c>
      <c r="AW7" s="17" t="s">
        <v>15</v>
      </c>
      <c r="AX7" s="18" t="s">
        <v>21</v>
      </c>
      <c r="AY7" s="30" t="s">
        <v>19</v>
      </c>
      <c r="AZ7" s="37" t="s">
        <v>9</v>
      </c>
      <c r="BA7" s="18" t="s">
        <v>41</v>
      </c>
      <c r="BB7" s="18" t="s">
        <v>222</v>
      </c>
      <c r="BC7" s="17" t="s">
        <v>34</v>
      </c>
      <c r="BD7" s="18" t="s">
        <v>15</v>
      </c>
      <c r="BE7" s="18" t="s">
        <v>52</v>
      </c>
      <c r="BF7" s="18" t="s">
        <v>19</v>
      </c>
      <c r="BG7" s="31" t="s">
        <v>22</v>
      </c>
      <c r="BH7" s="38" t="s">
        <v>21</v>
      </c>
      <c r="BI7" s="31" t="s">
        <v>55</v>
      </c>
      <c r="BJ7" s="31" t="s">
        <v>66</v>
      </c>
      <c r="BK7" s="30" t="s">
        <v>19</v>
      </c>
      <c r="BL7" s="37" t="s">
        <v>34</v>
      </c>
      <c r="BM7" s="38" t="s">
        <v>34</v>
      </c>
      <c r="BN7" s="31" t="s">
        <v>16</v>
      </c>
      <c r="BO7" s="18" t="s">
        <v>15</v>
      </c>
      <c r="BP7" s="18" t="s">
        <v>52</v>
      </c>
      <c r="BQ7" s="18" t="s">
        <v>40</v>
      </c>
      <c r="BR7" s="38" t="s">
        <v>34</v>
      </c>
      <c r="BS7" s="31" t="s">
        <v>42</v>
      </c>
      <c r="BT7" s="37" t="s">
        <v>397</v>
      </c>
      <c r="BU7" s="18" t="s">
        <v>75</v>
      </c>
      <c r="BV7" s="32" t="s">
        <v>29</v>
      </c>
      <c r="BW7" s="12" t="s">
        <v>52</v>
      </c>
      <c r="BX7" s="22" t="s">
        <v>40</v>
      </c>
    </row>
    <row r="8" spans="1:76" x14ac:dyDescent="0.35">
      <c r="A8" s="13" t="s">
        <v>24</v>
      </c>
      <c r="B8" s="17" t="s">
        <v>10</v>
      </c>
      <c r="C8" s="17" t="s">
        <v>16</v>
      </c>
      <c r="D8" s="18" t="s">
        <v>30</v>
      </c>
      <c r="E8" s="30" t="s">
        <v>44</v>
      </c>
      <c r="F8" s="18" t="s">
        <v>43</v>
      </c>
      <c r="G8" s="18" t="s">
        <v>44</v>
      </c>
      <c r="H8" s="31" t="s">
        <v>45</v>
      </c>
      <c r="I8" s="31" t="s">
        <v>45</v>
      </c>
      <c r="J8" s="18" t="s">
        <v>30</v>
      </c>
      <c r="K8" s="18" t="s">
        <v>55</v>
      </c>
      <c r="L8" s="37" t="s">
        <v>111</v>
      </c>
      <c r="M8" s="37" t="s">
        <v>111</v>
      </c>
      <c r="N8" s="37" t="s">
        <v>111</v>
      </c>
      <c r="O8" s="18" t="s">
        <v>44</v>
      </c>
      <c r="P8" s="18" t="s">
        <v>55</v>
      </c>
      <c r="Q8" s="37" t="s">
        <v>40</v>
      </c>
      <c r="R8" s="37" t="s">
        <v>111</v>
      </c>
      <c r="S8" s="30" t="s">
        <v>12</v>
      </c>
      <c r="T8" s="37" t="s">
        <v>24</v>
      </c>
      <c r="U8" s="17" t="s">
        <v>71</v>
      </c>
      <c r="V8" s="37" t="s">
        <v>53</v>
      </c>
      <c r="W8" s="18" t="s">
        <v>43</v>
      </c>
      <c r="X8" s="18" t="s">
        <v>71</v>
      </c>
      <c r="Y8" s="18" t="s">
        <v>16</v>
      </c>
      <c r="Z8" s="31" t="s">
        <v>12</v>
      </c>
      <c r="AA8" s="31" t="s">
        <v>45</v>
      </c>
      <c r="AB8" s="31" t="s">
        <v>22</v>
      </c>
      <c r="AC8" s="17" t="s">
        <v>30</v>
      </c>
      <c r="AD8" s="18" t="s">
        <v>30</v>
      </c>
      <c r="AE8" s="18" t="s">
        <v>54</v>
      </c>
      <c r="AF8" s="18" t="s">
        <v>16</v>
      </c>
      <c r="AG8" s="31" t="s">
        <v>22</v>
      </c>
      <c r="AH8" s="38" t="s">
        <v>29</v>
      </c>
      <c r="AI8" s="31" t="s">
        <v>44</v>
      </c>
      <c r="AJ8" s="31" t="s">
        <v>22</v>
      </c>
      <c r="AK8" s="31" t="s">
        <v>22</v>
      </c>
      <c r="AL8" s="30" t="s">
        <v>44</v>
      </c>
      <c r="AM8" s="37" t="s">
        <v>10</v>
      </c>
      <c r="AN8" s="17" t="s">
        <v>10</v>
      </c>
      <c r="AO8" s="18" t="s">
        <v>16</v>
      </c>
      <c r="AP8" s="31" t="s">
        <v>44</v>
      </c>
      <c r="AQ8" s="37" t="s">
        <v>111</v>
      </c>
      <c r="AR8" s="17" t="s">
        <v>30</v>
      </c>
      <c r="AS8" s="37" t="s">
        <v>71</v>
      </c>
      <c r="AT8" s="37" t="s">
        <v>54</v>
      </c>
      <c r="AU8" s="18" t="s">
        <v>30</v>
      </c>
      <c r="AV8" s="31" t="s">
        <v>12</v>
      </c>
      <c r="AW8" s="30" t="s">
        <v>12</v>
      </c>
      <c r="AX8" s="37" t="s">
        <v>71</v>
      </c>
      <c r="AY8" s="30" t="s">
        <v>12</v>
      </c>
      <c r="AZ8" s="18" t="s">
        <v>16</v>
      </c>
      <c r="BA8" s="37" t="s">
        <v>71</v>
      </c>
      <c r="BB8" s="31" t="s">
        <v>22</v>
      </c>
      <c r="BC8" s="17" t="s">
        <v>16</v>
      </c>
      <c r="BD8" s="18" t="s">
        <v>16</v>
      </c>
      <c r="BE8" s="18" t="s">
        <v>55</v>
      </c>
      <c r="BF8" s="18" t="s">
        <v>30</v>
      </c>
      <c r="BG8" s="18" t="s">
        <v>54</v>
      </c>
      <c r="BH8" s="17" t="s">
        <v>10</v>
      </c>
      <c r="BI8" s="31" t="s">
        <v>45</v>
      </c>
      <c r="BJ8" s="18" t="s">
        <v>55</v>
      </c>
      <c r="BK8" s="30" t="s">
        <v>11</v>
      </c>
      <c r="BL8" s="37" t="s">
        <v>71</v>
      </c>
      <c r="BM8" s="17" t="s">
        <v>10</v>
      </c>
      <c r="BN8" s="18" t="s">
        <v>55</v>
      </c>
      <c r="BO8" s="18" t="s">
        <v>16</v>
      </c>
      <c r="BP8" s="31" t="s">
        <v>44</v>
      </c>
      <c r="BQ8" s="18" t="s">
        <v>43</v>
      </c>
      <c r="BR8" s="17" t="s">
        <v>10</v>
      </c>
      <c r="BS8" s="18" t="s">
        <v>44</v>
      </c>
      <c r="BT8" s="37" t="s">
        <v>268</v>
      </c>
      <c r="BU8" s="37" t="s">
        <v>67</v>
      </c>
      <c r="BV8" s="32" t="s">
        <v>45</v>
      </c>
      <c r="BW8" s="32" t="s">
        <v>44</v>
      </c>
      <c r="BX8" s="22" t="s">
        <v>43</v>
      </c>
    </row>
    <row r="9" spans="1:76" x14ac:dyDescent="0.35">
      <c r="A9" s="13" t="s">
        <v>125</v>
      </c>
      <c r="B9" s="17" t="s">
        <v>12</v>
      </c>
      <c r="C9" s="17" t="s">
        <v>12</v>
      </c>
      <c r="D9" s="18" t="s">
        <v>45</v>
      </c>
      <c r="E9" s="17" t="s">
        <v>44</v>
      </c>
      <c r="F9" s="18" t="s">
        <v>22</v>
      </c>
      <c r="G9" s="37" t="s">
        <v>111</v>
      </c>
      <c r="H9" s="18" t="s">
        <v>22</v>
      </c>
      <c r="I9" s="18" t="s">
        <v>44</v>
      </c>
      <c r="J9" s="18" t="s">
        <v>44</v>
      </c>
      <c r="K9" s="18" t="s">
        <v>44</v>
      </c>
      <c r="L9" s="18" t="s">
        <v>44</v>
      </c>
      <c r="M9" s="18" t="s">
        <v>22</v>
      </c>
      <c r="N9" s="18" t="s">
        <v>22</v>
      </c>
      <c r="O9" s="37" t="s">
        <v>43</v>
      </c>
      <c r="P9" s="18" t="s">
        <v>22</v>
      </c>
      <c r="Q9" s="18" t="s">
        <v>22</v>
      </c>
      <c r="R9" s="37" t="s">
        <v>55</v>
      </c>
      <c r="S9" s="17" t="s">
        <v>12</v>
      </c>
      <c r="T9" s="18" t="s">
        <v>44</v>
      </c>
      <c r="U9" s="38" t="s">
        <v>54</v>
      </c>
      <c r="V9" s="18" t="s">
        <v>44</v>
      </c>
      <c r="W9" s="18" t="s">
        <v>44</v>
      </c>
      <c r="X9" s="18" t="s">
        <v>45</v>
      </c>
      <c r="Y9" s="18" t="s">
        <v>44</v>
      </c>
      <c r="Z9" s="18" t="s">
        <v>45</v>
      </c>
      <c r="AA9" s="18" t="s">
        <v>22</v>
      </c>
      <c r="AB9" s="18" t="s">
        <v>22</v>
      </c>
      <c r="AC9" s="38" t="s">
        <v>30</v>
      </c>
      <c r="AD9" s="18" t="s">
        <v>44</v>
      </c>
      <c r="AE9" s="31" t="s">
        <v>22</v>
      </c>
      <c r="AF9" s="18" t="s">
        <v>44</v>
      </c>
      <c r="AG9" s="18" t="s">
        <v>22</v>
      </c>
      <c r="AH9" s="38" t="s">
        <v>12</v>
      </c>
      <c r="AI9" s="31" t="s">
        <v>22</v>
      </c>
      <c r="AJ9" s="31" t="s">
        <v>22</v>
      </c>
      <c r="AK9" s="18" t="s">
        <v>44</v>
      </c>
      <c r="AL9" s="17" t="s">
        <v>45</v>
      </c>
      <c r="AM9" s="18" t="s">
        <v>12</v>
      </c>
      <c r="AN9" s="17" t="s">
        <v>44</v>
      </c>
      <c r="AO9" s="18" t="s">
        <v>55</v>
      </c>
      <c r="AP9" s="18" t="s">
        <v>44</v>
      </c>
      <c r="AQ9" s="18" t="s">
        <v>44</v>
      </c>
      <c r="AR9" s="30" t="s">
        <v>45</v>
      </c>
      <c r="AS9" s="37" t="s">
        <v>55</v>
      </c>
      <c r="AT9" s="18" t="s">
        <v>44</v>
      </c>
      <c r="AU9" s="18" t="s">
        <v>45</v>
      </c>
      <c r="AV9" s="18" t="s">
        <v>44</v>
      </c>
      <c r="AW9" s="30" t="s">
        <v>12</v>
      </c>
      <c r="AX9" s="37" t="s">
        <v>30</v>
      </c>
      <c r="AY9" s="17" t="s">
        <v>44</v>
      </c>
      <c r="AZ9" s="18" t="s">
        <v>44</v>
      </c>
      <c r="BA9" s="18" t="s">
        <v>44</v>
      </c>
      <c r="BB9" s="37" t="s">
        <v>55</v>
      </c>
      <c r="BC9" s="17" t="s">
        <v>44</v>
      </c>
      <c r="BD9" s="37" t="s">
        <v>30</v>
      </c>
      <c r="BE9" s="18" t="s">
        <v>22</v>
      </c>
      <c r="BF9" s="31" t="s">
        <v>45</v>
      </c>
      <c r="BG9" s="18" t="s">
        <v>22</v>
      </c>
      <c r="BH9" s="17" t="s">
        <v>12</v>
      </c>
      <c r="BI9" s="18" t="s">
        <v>44</v>
      </c>
      <c r="BJ9" s="31" t="s">
        <v>22</v>
      </c>
      <c r="BK9" s="30" t="s">
        <v>45</v>
      </c>
      <c r="BL9" s="37" t="s">
        <v>30</v>
      </c>
      <c r="BM9" s="17" t="s">
        <v>12</v>
      </c>
      <c r="BN9" s="18" t="s">
        <v>55</v>
      </c>
      <c r="BO9" s="18" t="s">
        <v>45</v>
      </c>
      <c r="BP9" s="37" t="s">
        <v>43</v>
      </c>
      <c r="BQ9" s="18" t="s">
        <v>22</v>
      </c>
      <c r="BR9" s="17" t="s">
        <v>44</v>
      </c>
      <c r="BS9" s="37" t="s">
        <v>55</v>
      </c>
      <c r="BT9" s="18" t="s">
        <v>22</v>
      </c>
      <c r="BU9" s="18" t="s">
        <v>44</v>
      </c>
      <c r="BV9" s="32" t="s">
        <v>22</v>
      </c>
      <c r="BW9" s="39" t="s">
        <v>43</v>
      </c>
      <c r="BX9" s="22" t="s">
        <v>22</v>
      </c>
    </row>
    <row r="10" spans="1:76" x14ac:dyDescent="0.35">
      <c r="A10" s="13" t="s">
        <v>1013</v>
      </c>
      <c r="B10" s="17" t="s">
        <v>957</v>
      </c>
      <c r="C10" s="38" t="s">
        <v>686</v>
      </c>
      <c r="D10" s="31" t="s">
        <v>748</v>
      </c>
      <c r="E10" s="30" t="s">
        <v>759</v>
      </c>
      <c r="F10" s="37" t="s">
        <v>702</v>
      </c>
      <c r="G10" s="37" t="s">
        <v>699</v>
      </c>
      <c r="H10" s="18" t="s">
        <v>1110</v>
      </c>
      <c r="I10" s="18" t="s">
        <v>949</v>
      </c>
      <c r="J10" s="31" t="s">
        <v>1426</v>
      </c>
      <c r="K10" s="37" t="s">
        <v>681</v>
      </c>
      <c r="L10" s="18" t="s">
        <v>954</v>
      </c>
      <c r="M10" s="37" t="s">
        <v>673</v>
      </c>
      <c r="N10" s="37" t="s">
        <v>672</v>
      </c>
      <c r="O10" s="18" t="s">
        <v>1112</v>
      </c>
      <c r="P10" s="31" t="s">
        <v>1427</v>
      </c>
      <c r="Q10" s="37" t="s">
        <v>987</v>
      </c>
      <c r="R10" s="18" t="s">
        <v>958</v>
      </c>
      <c r="S10" s="30" t="s">
        <v>1228</v>
      </c>
      <c r="T10" s="37" t="s">
        <v>947</v>
      </c>
      <c r="U10" s="38" t="s">
        <v>788</v>
      </c>
      <c r="V10" s="37" t="s">
        <v>950</v>
      </c>
      <c r="W10" s="37" t="s">
        <v>685</v>
      </c>
      <c r="X10" s="37" t="s">
        <v>672</v>
      </c>
      <c r="Y10" s="37" t="s">
        <v>987</v>
      </c>
      <c r="Z10" s="31" t="s">
        <v>746</v>
      </c>
      <c r="AA10" s="31" t="s">
        <v>1428</v>
      </c>
      <c r="AB10" s="31" t="s">
        <v>1429</v>
      </c>
      <c r="AC10" s="30" t="s">
        <v>766</v>
      </c>
      <c r="AD10" s="18" t="s">
        <v>1111</v>
      </c>
      <c r="AE10" s="18" t="s">
        <v>948</v>
      </c>
      <c r="AF10" s="37" t="s">
        <v>679</v>
      </c>
      <c r="AG10" s="31" t="s">
        <v>1430</v>
      </c>
      <c r="AH10" s="38" t="s">
        <v>948</v>
      </c>
      <c r="AI10" s="18" t="s">
        <v>1111</v>
      </c>
      <c r="AJ10" s="31" t="s">
        <v>765</v>
      </c>
      <c r="AK10" s="18" t="s">
        <v>760</v>
      </c>
      <c r="AL10" s="30" t="s">
        <v>1144</v>
      </c>
      <c r="AM10" s="37" t="s">
        <v>956</v>
      </c>
      <c r="AN10" s="38" t="s">
        <v>737</v>
      </c>
      <c r="AO10" s="18" t="s">
        <v>952</v>
      </c>
      <c r="AP10" s="31" t="s">
        <v>1431</v>
      </c>
      <c r="AQ10" s="18" t="s">
        <v>945</v>
      </c>
      <c r="AR10" s="30" t="s">
        <v>1115</v>
      </c>
      <c r="AS10" s="37" t="s">
        <v>685</v>
      </c>
      <c r="AT10" s="37" t="s">
        <v>733</v>
      </c>
      <c r="AU10" s="37" t="s">
        <v>795</v>
      </c>
      <c r="AV10" s="31" t="s">
        <v>745</v>
      </c>
      <c r="AW10" s="30" t="s">
        <v>755</v>
      </c>
      <c r="AX10" s="37" t="s">
        <v>735</v>
      </c>
      <c r="AY10" s="30" t="s">
        <v>764</v>
      </c>
      <c r="AZ10" s="37" t="s">
        <v>986</v>
      </c>
      <c r="BA10" s="18" t="s">
        <v>951</v>
      </c>
      <c r="BB10" s="31" t="s">
        <v>1432</v>
      </c>
      <c r="BC10" s="38" t="s">
        <v>987</v>
      </c>
      <c r="BD10" s="18" t="s">
        <v>954</v>
      </c>
      <c r="BE10" s="18" t="s">
        <v>1110</v>
      </c>
      <c r="BF10" s="31" t="s">
        <v>749</v>
      </c>
      <c r="BG10" s="31" t="s">
        <v>1433</v>
      </c>
      <c r="BH10" s="38" t="s">
        <v>946</v>
      </c>
      <c r="BI10" s="31" t="s">
        <v>1434</v>
      </c>
      <c r="BJ10" s="31" t="s">
        <v>741</v>
      </c>
      <c r="BK10" s="30" t="s">
        <v>754</v>
      </c>
      <c r="BL10" s="37" t="s">
        <v>679</v>
      </c>
      <c r="BM10" s="38" t="s">
        <v>673</v>
      </c>
      <c r="BN10" s="18" t="s">
        <v>756</v>
      </c>
      <c r="BO10" s="31" t="s">
        <v>765</v>
      </c>
      <c r="BP10" s="18" t="s">
        <v>958</v>
      </c>
      <c r="BQ10" s="31" t="s">
        <v>745</v>
      </c>
      <c r="BR10" s="38" t="s">
        <v>685</v>
      </c>
      <c r="BS10" s="18" t="s">
        <v>1109</v>
      </c>
      <c r="BT10" s="37" t="s">
        <v>696</v>
      </c>
      <c r="BU10" s="37" t="s">
        <v>735</v>
      </c>
      <c r="BV10" s="32" t="s">
        <v>1436</v>
      </c>
      <c r="BW10" s="12" t="s">
        <v>958</v>
      </c>
      <c r="BX10" s="33" t="s">
        <v>745</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14</v>
      </c>
      <c r="C12" s="17" t="s">
        <v>31</v>
      </c>
      <c r="D12" s="18" t="s">
        <v>35</v>
      </c>
      <c r="E12" s="17" t="s">
        <v>46</v>
      </c>
      <c r="F12" s="18" t="s">
        <v>56</v>
      </c>
      <c r="G12" s="18" t="s">
        <v>61</v>
      </c>
      <c r="H12" s="18" t="s">
        <v>68</v>
      </c>
      <c r="I12" s="18" t="s">
        <v>72</v>
      </c>
      <c r="J12" s="18" t="s">
        <v>76</v>
      </c>
      <c r="K12" s="18" t="s">
        <v>56</v>
      </c>
      <c r="L12" s="18" t="s">
        <v>82</v>
      </c>
      <c r="M12" s="18" t="s">
        <v>85</v>
      </c>
      <c r="N12" s="18" t="s">
        <v>56</v>
      </c>
      <c r="O12" s="18" t="s">
        <v>56</v>
      </c>
      <c r="P12" s="18" t="s">
        <v>94</v>
      </c>
      <c r="Q12" s="18" t="s">
        <v>85</v>
      </c>
      <c r="R12" s="18" t="s">
        <v>56</v>
      </c>
      <c r="S12" s="17" t="s">
        <v>100</v>
      </c>
      <c r="T12" s="18" t="s">
        <v>104</v>
      </c>
      <c r="U12" s="17" t="s">
        <v>108</v>
      </c>
      <c r="V12" s="18" t="s">
        <v>90</v>
      </c>
      <c r="W12" s="18" t="s">
        <v>115</v>
      </c>
      <c r="X12" s="18" t="s">
        <v>118</v>
      </c>
      <c r="Y12" s="18" t="s">
        <v>121</v>
      </c>
      <c r="Z12" s="18" t="s">
        <v>126</v>
      </c>
      <c r="AA12" s="18" t="s">
        <v>129</v>
      </c>
      <c r="AB12" s="18" t="s">
        <v>132</v>
      </c>
      <c r="AC12" s="17" t="s">
        <v>136</v>
      </c>
      <c r="AD12" s="18" t="s">
        <v>139</v>
      </c>
      <c r="AE12" s="18" t="s">
        <v>142</v>
      </c>
      <c r="AF12" s="18" t="s">
        <v>145</v>
      </c>
      <c r="AG12" s="18" t="s">
        <v>148</v>
      </c>
      <c r="AH12" s="17" t="s">
        <v>151</v>
      </c>
      <c r="AI12" s="18" t="s">
        <v>154</v>
      </c>
      <c r="AJ12" s="18" t="s">
        <v>157</v>
      </c>
      <c r="AK12" s="18" t="s">
        <v>160</v>
      </c>
      <c r="AL12" s="17" t="s">
        <v>163</v>
      </c>
      <c r="AM12" s="18" t="s">
        <v>166</v>
      </c>
      <c r="AN12" s="17" t="s">
        <v>169</v>
      </c>
      <c r="AO12" s="18" t="s">
        <v>172</v>
      </c>
      <c r="AP12" s="18" t="s">
        <v>175</v>
      </c>
      <c r="AQ12" s="18" t="s">
        <v>82</v>
      </c>
      <c r="AR12" s="17" t="s">
        <v>179</v>
      </c>
      <c r="AS12" s="18" t="s">
        <v>182</v>
      </c>
      <c r="AT12" s="18" t="s">
        <v>133</v>
      </c>
      <c r="AU12" s="18" t="s">
        <v>186</v>
      </c>
      <c r="AV12" s="18" t="s">
        <v>188</v>
      </c>
      <c r="AW12" s="17" t="s">
        <v>197</v>
      </c>
      <c r="AX12" s="18" t="s">
        <v>199</v>
      </c>
      <c r="AY12" s="17" t="s">
        <v>201</v>
      </c>
      <c r="AZ12" s="18" t="s">
        <v>204</v>
      </c>
      <c r="BA12" s="18" t="s">
        <v>207</v>
      </c>
      <c r="BB12" s="18" t="s">
        <v>18</v>
      </c>
      <c r="BC12" s="17" t="s">
        <v>212</v>
      </c>
      <c r="BD12" s="18" t="s">
        <v>215</v>
      </c>
      <c r="BE12" s="18" t="s">
        <v>218</v>
      </c>
      <c r="BF12" s="18" t="s">
        <v>220</v>
      </c>
      <c r="BG12" s="18" t="s">
        <v>135</v>
      </c>
      <c r="BH12" s="17" t="s">
        <v>225</v>
      </c>
      <c r="BI12" s="18" t="s">
        <v>97</v>
      </c>
      <c r="BJ12" s="18" t="s">
        <v>230</v>
      </c>
      <c r="BK12" s="17" t="s">
        <v>232</v>
      </c>
      <c r="BL12" s="18" t="s">
        <v>235</v>
      </c>
      <c r="BM12" s="17" t="s">
        <v>238</v>
      </c>
      <c r="BN12" s="18" t="s">
        <v>242</v>
      </c>
      <c r="BO12" s="18" t="s">
        <v>245</v>
      </c>
      <c r="BP12" s="18" t="s">
        <v>248</v>
      </c>
      <c r="BQ12" s="18" t="s">
        <v>251</v>
      </c>
      <c r="BR12" s="17" t="s">
        <v>213</v>
      </c>
      <c r="BS12" s="18" t="s">
        <v>265</v>
      </c>
      <c r="BT12" s="18" t="s">
        <v>149</v>
      </c>
      <c r="BU12" s="18" t="s">
        <v>271</v>
      </c>
      <c r="BV12" s="12" t="s">
        <v>274</v>
      </c>
      <c r="BW12" s="12" t="s">
        <v>248</v>
      </c>
      <c r="BX12" s="22" t="s">
        <v>251</v>
      </c>
    </row>
    <row r="13" spans="1:76" s="5" customFormat="1" ht="15" thickBot="1" x14ac:dyDescent="0.4">
      <c r="A13" s="23" t="s">
        <v>7</v>
      </c>
      <c r="B13" s="24" t="s">
        <v>14</v>
      </c>
      <c r="C13" s="24" t="s">
        <v>32</v>
      </c>
      <c r="D13" s="25" t="s">
        <v>36</v>
      </c>
      <c r="E13" s="24" t="s">
        <v>47</v>
      </c>
      <c r="F13" s="25" t="s">
        <v>57</v>
      </c>
      <c r="G13" s="25" t="s">
        <v>62</v>
      </c>
      <c r="H13" s="25" t="s">
        <v>69</v>
      </c>
      <c r="I13" s="25" t="s">
        <v>73</v>
      </c>
      <c r="J13" s="25" t="s">
        <v>77</v>
      </c>
      <c r="K13" s="25" t="s">
        <v>80</v>
      </c>
      <c r="L13" s="25" t="s">
        <v>83</v>
      </c>
      <c r="M13" s="25" t="s">
        <v>86</v>
      </c>
      <c r="N13" s="25" t="s">
        <v>90</v>
      </c>
      <c r="O13" s="25" t="s">
        <v>92</v>
      </c>
      <c r="P13" s="25" t="s">
        <v>95</v>
      </c>
      <c r="Q13" s="25" t="s">
        <v>97</v>
      </c>
      <c r="R13" s="25" t="s">
        <v>57</v>
      </c>
      <c r="S13" s="24" t="s">
        <v>101</v>
      </c>
      <c r="T13" s="25" t="s">
        <v>105</v>
      </c>
      <c r="U13" s="24" t="s">
        <v>109</v>
      </c>
      <c r="V13" s="25" t="s">
        <v>112</v>
      </c>
      <c r="W13" s="25" t="s">
        <v>116</v>
      </c>
      <c r="X13" s="25" t="s">
        <v>119</v>
      </c>
      <c r="Y13" s="25" t="s">
        <v>122</v>
      </c>
      <c r="Z13" s="25" t="s">
        <v>127</v>
      </c>
      <c r="AA13" s="25" t="s">
        <v>130</v>
      </c>
      <c r="AB13" s="25" t="s">
        <v>133</v>
      </c>
      <c r="AC13" s="24" t="s">
        <v>137</v>
      </c>
      <c r="AD13" s="25" t="s">
        <v>140</v>
      </c>
      <c r="AE13" s="25" t="s">
        <v>143</v>
      </c>
      <c r="AF13" s="25" t="s">
        <v>146</v>
      </c>
      <c r="AG13" s="25" t="s">
        <v>149</v>
      </c>
      <c r="AH13" s="24" t="s">
        <v>152</v>
      </c>
      <c r="AI13" s="25" t="s">
        <v>155</v>
      </c>
      <c r="AJ13" s="25" t="s">
        <v>158</v>
      </c>
      <c r="AK13" s="25" t="s">
        <v>161</v>
      </c>
      <c r="AL13" s="24" t="s">
        <v>164</v>
      </c>
      <c r="AM13" s="25" t="s">
        <v>167</v>
      </c>
      <c r="AN13" s="24" t="s">
        <v>170</v>
      </c>
      <c r="AO13" s="25" t="s">
        <v>173</v>
      </c>
      <c r="AP13" s="25" t="s">
        <v>176</v>
      </c>
      <c r="AQ13" s="25" t="s">
        <v>177</v>
      </c>
      <c r="AR13" s="24" t="s">
        <v>180</v>
      </c>
      <c r="AS13" s="25" t="s">
        <v>176</v>
      </c>
      <c r="AT13" s="25" t="s">
        <v>184</v>
      </c>
      <c r="AU13" s="25" t="s">
        <v>186</v>
      </c>
      <c r="AV13" s="25" t="s">
        <v>189</v>
      </c>
      <c r="AW13" s="24" t="s">
        <v>198</v>
      </c>
      <c r="AX13" s="25" t="s">
        <v>145</v>
      </c>
      <c r="AY13" s="24" t="s">
        <v>202</v>
      </c>
      <c r="AZ13" s="25" t="s">
        <v>205</v>
      </c>
      <c r="BA13" s="25" t="s">
        <v>208</v>
      </c>
      <c r="BB13" s="25" t="s">
        <v>27</v>
      </c>
      <c r="BC13" s="24" t="s">
        <v>213</v>
      </c>
      <c r="BD13" s="25" t="s">
        <v>216</v>
      </c>
      <c r="BE13" s="25" t="s">
        <v>82</v>
      </c>
      <c r="BF13" s="25" t="s">
        <v>221</v>
      </c>
      <c r="BG13" s="25" t="s">
        <v>223</v>
      </c>
      <c r="BH13" s="24" t="s">
        <v>226</v>
      </c>
      <c r="BI13" s="25" t="s">
        <v>228</v>
      </c>
      <c r="BJ13" s="25" t="s">
        <v>231</v>
      </c>
      <c r="BK13" s="24" t="s">
        <v>233</v>
      </c>
      <c r="BL13" s="25" t="s">
        <v>236</v>
      </c>
      <c r="BM13" s="24" t="s">
        <v>239</v>
      </c>
      <c r="BN13" s="25" t="s">
        <v>243</v>
      </c>
      <c r="BO13" s="25" t="s">
        <v>246</v>
      </c>
      <c r="BP13" s="25" t="s">
        <v>249</v>
      </c>
      <c r="BQ13" s="25" t="s">
        <v>252</v>
      </c>
      <c r="BR13" s="24" t="s">
        <v>263</v>
      </c>
      <c r="BS13" s="25" t="s">
        <v>266</v>
      </c>
      <c r="BT13" s="25" t="s">
        <v>269</v>
      </c>
      <c r="BU13" s="25" t="s">
        <v>272</v>
      </c>
      <c r="BV13" s="26" t="s">
        <v>275</v>
      </c>
      <c r="BW13" s="26" t="s">
        <v>249</v>
      </c>
      <c r="BX13" s="27" t="s">
        <v>252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A1:BX17"/>
  <sheetViews>
    <sheetView showGridLines="0" workbookViewId="0">
      <pane xSplit="1" topLeftCell="B1" activePane="topRight" state="frozenSplit"/>
      <selection pane="topRight"/>
    </sheetView>
  </sheetViews>
  <sheetFormatPr defaultRowHeight="14.5" x14ac:dyDescent="0.35"/>
  <cols>
    <col min="1" max="1" width="95.453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29" x14ac:dyDescent="0.35">
      <c r="A1" s="57" t="s">
        <v>1507</v>
      </c>
      <c r="B1" s="59" t="s">
        <v>1548</v>
      </c>
      <c r="C1" s="70" t="s">
        <v>1544</v>
      </c>
      <c r="D1" s="71"/>
      <c r="E1" s="70" t="s">
        <v>1561</v>
      </c>
      <c r="F1" s="71"/>
      <c r="G1" s="71"/>
      <c r="H1" s="71"/>
      <c r="I1" s="71"/>
      <c r="J1" s="71"/>
      <c r="K1" s="71"/>
      <c r="L1" s="71"/>
      <c r="M1" s="71"/>
      <c r="N1" s="71"/>
      <c r="O1" s="71"/>
      <c r="P1" s="71"/>
      <c r="Q1" s="71"/>
      <c r="R1" s="71"/>
      <c r="S1" s="70" t="s">
        <v>1538</v>
      </c>
      <c r="T1" s="71"/>
      <c r="U1" s="70" t="s">
        <v>1539</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862</v>
      </c>
      <c r="B3" s="60" t="s">
        <v>29</v>
      </c>
      <c r="C3" s="35" t="s">
        <v>125</v>
      </c>
      <c r="D3" s="29" t="s">
        <v>30</v>
      </c>
      <c r="E3" s="28" t="s">
        <v>12</v>
      </c>
      <c r="F3" s="34" t="s">
        <v>53</v>
      </c>
      <c r="G3" s="16" t="s">
        <v>54</v>
      </c>
      <c r="H3" s="29" t="s">
        <v>44</v>
      </c>
      <c r="I3" s="16" t="s">
        <v>71</v>
      </c>
      <c r="J3" s="16" t="s">
        <v>54</v>
      </c>
      <c r="K3" s="29" t="s">
        <v>44</v>
      </c>
      <c r="L3" s="16" t="s">
        <v>67</v>
      </c>
      <c r="M3" s="34" t="s">
        <v>66</v>
      </c>
      <c r="N3" s="34" t="s">
        <v>52</v>
      </c>
      <c r="O3" s="29" t="s">
        <v>44</v>
      </c>
      <c r="P3" s="16" t="s">
        <v>16</v>
      </c>
      <c r="Q3" s="34" t="s">
        <v>65</v>
      </c>
      <c r="R3" s="16" t="s">
        <v>54</v>
      </c>
      <c r="S3" s="28" t="s">
        <v>16</v>
      </c>
      <c r="T3" s="34" t="s">
        <v>125</v>
      </c>
      <c r="U3" s="28" t="s">
        <v>22</v>
      </c>
      <c r="V3" s="34" t="s">
        <v>53</v>
      </c>
      <c r="W3" s="16" t="s">
        <v>67</v>
      </c>
      <c r="X3" s="16" t="s">
        <v>67</v>
      </c>
      <c r="Y3" s="16" t="s">
        <v>71</v>
      </c>
      <c r="Z3" s="16" t="s">
        <v>24</v>
      </c>
      <c r="AA3" s="16" t="s">
        <v>67</v>
      </c>
      <c r="AB3" s="29" t="s">
        <v>30</v>
      </c>
      <c r="AC3" s="15" t="s">
        <v>71</v>
      </c>
      <c r="AD3" s="16" t="s">
        <v>71</v>
      </c>
      <c r="AE3" s="34" t="s">
        <v>41</v>
      </c>
      <c r="AF3" s="16" t="s">
        <v>16</v>
      </c>
      <c r="AG3" s="29" t="s">
        <v>44</v>
      </c>
      <c r="AH3" s="35" t="s">
        <v>24</v>
      </c>
      <c r="AI3" s="16" t="s">
        <v>16</v>
      </c>
      <c r="AJ3" s="29" t="s">
        <v>44</v>
      </c>
      <c r="AK3" s="29" t="s">
        <v>22</v>
      </c>
      <c r="AL3" s="15" t="s">
        <v>16</v>
      </c>
      <c r="AM3" s="16" t="s">
        <v>24</v>
      </c>
      <c r="AN3" s="15" t="s">
        <v>24</v>
      </c>
      <c r="AO3" s="29" t="s">
        <v>44</v>
      </c>
      <c r="AP3" s="16" t="s">
        <v>71</v>
      </c>
      <c r="AQ3" s="16" t="s">
        <v>43</v>
      </c>
      <c r="AR3" s="15" t="s">
        <v>16</v>
      </c>
      <c r="AS3" s="16" t="s">
        <v>42</v>
      </c>
      <c r="AT3" s="29" t="s">
        <v>44</v>
      </c>
      <c r="AU3" s="34" t="s">
        <v>42</v>
      </c>
      <c r="AV3" s="16" t="s">
        <v>71</v>
      </c>
      <c r="AW3" s="15" t="s">
        <v>29</v>
      </c>
      <c r="AX3" s="16" t="s">
        <v>71</v>
      </c>
      <c r="AY3" s="28" t="s">
        <v>30</v>
      </c>
      <c r="AZ3" s="34" t="s">
        <v>42</v>
      </c>
      <c r="BA3" s="34" t="s">
        <v>19</v>
      </c>
      <c r="BB3" s="29" t="s">
        <v>22</v>
      </c>
      <c r="BC3" s="15" t="s">
        <v>16</v>
      </c>
      <c r="BD3" s="16" t="s">
        <v>71</v>
      </c>
      <c r="BE3" s="16" t="s">
        <v>42</v>
      </c>
      <c r="BF3" s="16" t="s">
        <v>42</v>
      </c>
      <c r="BG3" s="16" t="s">
        <v>268</v>
      </c>
      <c r="BH3" s="28" t="s">
        <v>29</v>
      </c>
      <c r="BI3" s="34" t="s">
        <v>41</v>
      </c>
      <c r="BJ3" s="34" t="s">
        <v>42</v>
      </c>
      <c r="BK3" s="15" t="s">
        <v>24</v>
      </c>
      <c r="BL3" s="16" t="s">
        <v>16</v>
      </c>
      <c r="BM3" s="15" t="s">
        <v>71</v>
      </c>
      <c r="BN3" s="16" t="s">
        <v>43</v>
      </c>
      <c r="BO3" s="16" t="s">
        <v>24</v>
      </c>
      <c r="BP3" s="29" t="s">
        <v>44</v>
      </c>
      <c r="BQ3" s="16" t="s">
        <v>54</v>
      </c>
      <c r="BR3" s="15" t="s">
        <v>71</v>
      </c>
      <c r="BS3" s="16" t="s">
        <v>71</v>
      </c>
      <c r="BT3" s="34" t="s">
        <v>367</v>
      </c>
      <c r="BU3" s="19" t="s">
        <v>67</v>
      </c>
      <c r="BV3" s="19" t="s">
        <v>24</v>
      </c>
      <c r="BW3" s="46" t="s">
        <v>44</v>
      </c>
      <c r="BX3" s="21" t="s">
        <v>54</v>
      </c>
    </row>
    <row r="4" spans="1:76" x14ac:dyDescent="0.35">
      <c r="A4" s="13" t="s">
        <v>861</v>
      </c>
      <c r="B4" s="62" t="s">
        <v>75</v>
      </c>
      <c r="C4" s="38" t="s">
        <v>114</v>
      </c>
      <c r="D4" s="31" t="s">
        <v>15</v>
      </c>
      <c r="E4" s="30" t="s">
        <v>42</v>
      </c>
      <c r="F4" s="31" t="s">
        <v>42</v>
      </c>
      <c r="G4" s="31" t="s">
        <v>67</v>
      </c>
      <c r="H4" s="31" t="s">
        <v>41</v>
      </c>
      <c r="I4" s="18" t="s">
        <v>40</v>
      </c>
      <c r="J4" s="18" t="s">
        <v>114</v>
      </c>
      <c r="K4" s="37" t="s">
        <v>241</v>
      </c>
      <c r="L4" s="18" t="s">
        <v>52</v>
      </c>
      <c r="M4" s="18" t="s">
        <v>50</v>
      </c>
      <c r="N4" s="18" t="s">
        <v>52</v>
      </c>
      <c r="O4" s="18" t="s">
        <v>50</v>
      </c>
      <c r="P4" s="37" t="s">
        <v>64</v>
      </c>
      <c r="Q4" s="37" t="s">
        <v>51</v>
      </c>
      <c r="R4" s="37" t="s">
        <v>88</v>
      </c>
      <c r="S4" s="30" t="s">
        <v>15</v>
      </c>
      <c r="T4" s="37" t="s">
        <v>20</v>
      </c>
      <c r="U4" s="30" t="s">
        <v>42</v>
      </c>
      <c r="V4" s="18" t="s">
        <v>60</v>
      </c>
      <c r="W4" s="37" t="s">
        <v>20</v>
      </c>
      <c r="X4" s="18" t="s">
        <v>75</v>
      </c>
      <c r="Y4" s="18" t="s">
        <v>21</v>
      </c>
      <c r="Z4" s="18" t="s">
        <v>75</v>
      </c>
      <c r="AA4" s="18" t="s">
        <v>21</v>
      </c>
      <c r="AB4" s="18" t="s">
        <v>21</v>
      </c>
      <c r="AC4" s="17" t="s">
        <v>114</v>
      </c>
      <c r="AD4" s="18" t="s">
        <v>34</v>
      </c>
      <c r="AE4" s="37" t="s">
        <v>20</v>
      </c>
      <c r="AF4" s="31" t="s">
        <v>19</v>
      </c>
      <c r="AG4" s="31" t="s">
        <v>54</v>
      </c>
      <c r="AH4" s="38" t="s">
        <v>34</v>
      </c>
      <c r="AI4" s="31" t="s">
        <v>19</v>
      </c>
      <c r="AJ4" s="18" t="s">
        <v>89</v>
      </c>
      <c r="AK4" s="31" t="s">
        <v>222</v>
      </c>
      <c r="AL4" s="17" t="s">
        <v>21</v>
      </c>
      <c r="AM4" s="18" t="s">
        <v>75</v>
      </c>
      <c r="AN4" s="17" t="s">
        <v>75</v>
      </c>
      <c r="AO4" s="18" t="s">
        <v>41</v>
      </c>
      <c r="AP4" s="18" t="s">
        <v>34</v>
      </c>
      <c r="AQ4" s="18" t="s">
        <v>52</v>
      </c>
      <c r="AR4" s="38" t="s">
        <v>20</v>
      </c>
      <c r="AS4" s="18" t="s">
        <v>114</v>
      </c>
      <c r="AT4" s="31" t="s">
        <v>42</v>
      </c>
      <c r="AU4" s="31" t="s">
        <v>19</v>
      </c>
      <c r="AV4" s="31" t="s">
        <v>28</v>
      </c>
      <c r="AW4" s="17" t="s">
        <v>75</v>
      </c>
      <c r="AX4" s="18" t="s">
        <v>75</v>
      </c>
      <c r="AY4" s="30" t="s">
        <v>15</v>
      </c>
      <c r="AZ4" s="18" t="s">
        <v>21</v>
      </c>
      <c r="BA4" s="37" t="s">
        <v>39</v>
      </c>
      <c r="BB4" s="37" t="s">
        <v>401</v>
      </c>
      <c r="BC4" s="17" t="s">
        <v>75</v>
      </c>
      <c r="BD4" s="18" t="s">
        <v>21</v>
      </c>
      <c r="BE4" s="18" t="s">
        <v>52</v>
      </c>
      <c r="BF4" s="18" t="s">
        <v>34</v>
      </c>
      <c r="BG4" s="37" t="s">
        <v>713</v>
      </c>
      <c r="BH4" s="17" t="s">
        <v>75</v>
      </c>
      <c r="BI4" s="18" t="s">
        <v>50</v>
      </c>
      <c r="BJ4" s="18" t="s">
        <v>40</v>
      </c>
      <c r="BK4" s="17" t="s">
        <v>34</v>
      </c>
      <c r="BL4" s="18" t="s">
        <v>15</v>
      </c>
      <c r="BM4" s="17" t="s">
        <v>75</v>
      </c>
      <c r="BN4" s="18" t="s">
        <v>60</v>
      </c>
      <c r="BO4" s="18" t="s">
        <v>15</v>
      </c>
      <c r="BP4" s="37" t="s">
        <v>51</v>
      </c>
      <c r="BQ4" s="18" t="s">
        <v>65</v>
      </c>
      <c r="BR4" s="17" t="s">
        <v>34</v>
      </c>
      <c r="BS4" s="18" t="s">
        <v>75</v>
      </c>
      <c r="BT4" s="37" t="s">
        <v>241</v>
      </c>
      <c r="BU4" s="12" t="s">
        <v>15</v>
      </c>
      <c r="BV4" s="12" t="s">
        <v>15</v>
      </c>
      <c r="BW4" s="39" t="s">
        <v>51</v>
      </c>
      <c r="BX4" s="22" t="s">
        <v>65</v>
      </c>
    </row>
    <row r="5" spans="1:76" x14ac:dyDescent="0.35">
      <c r="A5" s="13" t="s">
        <v>860</v>
      </c>
      <c r="B5" s="61" t="s">
        <v>592</v>
      </c>
      <c r="C5" s="17" t="s">
        <v>161</v>
      </c>
      <c r="D5" s="18" t="s">
        <v>540</v>
      </c>
      <c r="E5" s="17" t="s">
        <v>283</v>
      </c>
      <c r="F5" s="37" t="s">
        <v>485</v>
      </c>
      <c r="G5" s="37" t="s">
        <v>299</v>
      </c>
      <c r="H5" s="37" t="s">
        <v>590</v>
      </c>
      <c r="I5" s="37" t="s">
        <v>370</v>
      </c>
      <c r="J5" s="18" t="s">
        <v>473</v>
      </c>
      <c r="K5" s="18" t="s">
        <v>592</v>
      </c>
      <c r="L5" s="18" t="s">
        <v>416</v>
      </c>
      <c r="M5" s="31" t="s">
        <v>503</v>
      </c>
      <c r="N5" s="31" t="s">
        <v>419</v>
      </c>
      <c r="O5" s="18" t="s">
        <v>540</v>
      </c>
      <c r="P5" s="31" t="s">
        <v>304</v>
      </c>
      <c r="Q5" s="31" t="s">
        <v>503</v>
      </c>
      <c r="R5" s="18" t="s">
        <v>540</v>
      </c>
      <c r="S5" s="38" t="s">
        <v>416</v>
      </c>
      <c r="T5" s="31" t="s">
        <v>453</v>
      </c>
      <c r="U5" s="38" t="s">
        <v>90</v>
      </c>
      <c r="V5" s="31" t="s">
        <v>599</v>
      </c>
      <c r="W5" s="18" t="s">
        <v>306</v>
      </c>
      <c r="X5" s="18" t="s">
        <v>416</v>
      </c>
      <c r="Y5" s="18" t="s">
        <v>416</v>
      </c>
      <c r="Z5" s="31" t="s">
        <v>493</v>
      </c>
      <c r="AA5" s="31" t="s">
        <v>493</v>
      </c>
      <c r="AB5" s="31" t="s">
        <v>424</v>
      </c>
      <c r="AC5" s="30" t="s">
        <v>453</v>
      </c>
      <c r="AD5" s="18" t="s">
        <v>416</v>
      </c>
      <c r="AE5" s="18" t="s">
        <v>453</v>
      </c>
      <c r="AF5" s="37" t="s">
        <v>485</v>
      </c>
      <c r="AG5" s="31" t="s">
        <v>580</v>
      </c>
      <c r="AH5" s="17" t="s">
        <v>431</v>
      </c>
      <c r="AI5" s="18" t="s">
        <v>473</v>
      </c>
      <c r="AJ5" s="18" t="s">
        <v>592</v>
      </c>
      <c r="AK5" s="37" t="s">
        <v>57</v>
      </c>
      <c r="AL5" s="17" t="s">
        <v>161</v>
      </c>
      <c r="AM5" s="18" t="s">
        <v>431</v>
      </c>
      <c r="AN5" s="38" t="s">
        <v>416</v>
      </c>
      <c r="AO5" s="37" t="s">
        <v>92</v>
      </c>
      <c r="AP5" s="31" t="s">
        <v>503</v>
      </c>
      <c r="AQ5" s="18" t="s">
        <v>416</v>
      </c>
      <c r="AR5" s="30" t="s">
        <v>599</v>
      </c>
      <c r="AS5" s="18" t="s">
        <v>431</v>
      </c>
      <c r="AT5" s="37" t="s">
        <v>251</v>
      </c>
      <c r="AU5" s="37" t="s">
        <v>299</v>
      </c>
      <c r="AV5" s="18" t="s">
        <v>431</v>
      </c>
      <c r="AW5" s="17" t="s">
        <v>283</v>
      </c>
      <c r="AX5" s="18" t="s">
        <v>540</v>
      </c>
      <c r="AY5" s="38" t="s">
        <v>416</v>
      </c>
      <c r="AZ5" s="18" t="s">
        <v>431</v>
      </c>
      <c r="BA5" s="31" t="s">
        <v>599</v>
      </c>
      <c r="BB5" s="31" t="s">
        <v>503</v>
      </c>
      <c r="BC5" s="30" t="s">
        <v>493</v>
      </c>
      <c r="BD5" s="37" t="s">
        <v>306</v>
      </c>
      <c r="BE5" s="18" t="s">
        <v>540</v>
      </c>
      <c r="BF5" s="18" t="s">
        <v>431</v>
      </c>
      <c r="BG5" s="31" t="s">
        <v>1129</v>
      </c>
      <c r="BH5" s="38" t="s">
        <v>431</v>
      </c>
      <c r="BI5" s="31" t="s">
        <v>304</v>
      </c>
      <c r="BJ5" s="31" t="s">
        <v>453</v>
      </c>
      <c r="BK5" s="30" t="s">
        <v>161</v>
      </c>
      <c r="BL5" s="37" t="s">
        <v>416</v>
      </c>
      <c r="BM5" s="38" t="s">
        <v>299</v>
      </c>
      <c r="BN5" s="18" t="s">
        <v>283</v>
      </c>
      <c r="BO5" s="31" t="s">
        <v>428</v>
      </c>
      <c r="BP5" s="18" t="s">
        <v>431</v>
      </c>
      <c r="BQ5" s="31" t="s">
        <v>428</v>
      </c>
      <c r="BR5" s="38" t="s">
        <v>299</v>
      </c>
      <c r="BS5" s="18" t="s">
        <v>540</v>
      </c>
      <c r="BT5" s="31" t="s">
        <v>424</v>
      </c>
      <c r="BU5" s="12" t="s">
        <v>161</v>
      </c>
      <c r="BV5" s="32" t="s">
        <v>304</v>
      </c>
      <c r="BW5" s="12" t="s">
        <v>431</v>
      </c>
      <c r="BX5" s="33" t="s">
        <v>428</v>
      </c>
    </row>
    <row r="6" spans="1:76" x14ac:dyDescent="0.35">
      <c r="A6" s="13" t="s">
        <v>858</v>
      </c>
      <c r="B6" s="61" t="s">
        <v>19</v>
      </c>
      <c r="C6" s="30" t="s">
        <v>28</v>
      </c>
      <c r="D6" s="37" t="s">
        <v>21</v>
      </c>
      <c r="E6" s="38" t="s">
        <v>34</v>
      </c>
      <c r="F6" s="18" t="s">
        <v>40</v>
      </c>
      <c r="G6" s="31" t="s">
        <v>42</v>
      </c>
      <c r="H6" s="18" t="s">
        <v>41</v>
      </c>
      <c r="I6" s="31" t="s">
        <v>67</v>
      </c>
      <c r="J6" s="18" t="s">
        <v>21</v>
      </c>
      <c r="K6" s="18" t="s">
        <v>40</v>
      </c>
      <c r="L6" s="18" t="s">
        <v>41</v>
      </c>
      <c r="M6" s="37" t="s">
        <v>52</v>
      </c>
      <c r="N6" s="37" t="s">
        <v>60</v>
      </c>
      <c r="O6" s="31" t="s">
        <v>67</v>
      </c>
      <c r="P6" s="18" t="s">
        <v>40</v>
      </c>
      <c r="Q6" s="18" t="s">
        <v>42</v>
      </c>
      <c r="R6" s="31" t="s">
        <v>54</v>
      </c>
      <c r="S6" s="17" t="s">
        <v>19</v>
      </c>
      <c r="T6" s="18" t="s">
        <v>15</v>
      </c>
      <c r="U6" s="17" t="s">
        <v>66</v>
      </c>
      <c r="V6" s="18" t="s">
        <v>41</v>
      </c>
      <c r="W6" s="31" t="s">
        <v>71</v>
      </c>
      <c r="X6" s="18" t="s">
        <v>66</v>
      </c>
      <c r="Y6" s="18" t="s">
        <v>19</v>
      </c>
      <c r="Z6" s="37" t="s">
        <v>34</v>
      </c>
      <c r="AA6" s="18" t="s">
        <v>75</v>
      </c>
      <c r="AB6" s="37" t="s">
        <v>27</v>
      </c>
      <c r="AC6" s="17" t="s">
        <v>19</v>
      </c>
      <c r="AD6" s="18" t="s">
        <v>28</v>
      </c>
      <c r="AE6" s="18" t="s">
        <v>19</v>
      </c>
      <c r="AF6" s="18" t="s">
        <v>15</v>
      </c>
      <c r="AG6" s="37" t="s">
        <v>241</v>
      </c>
      <c r="AH6" s="17" t="s">
        <v>19</v>
      </c>
      <c r="AI6" s="37" t="s">
        <v>75</v>
      </c>
      <c r="AJ6" s="18" t="s">
        <v>19</v>
      </c>
      <c r="AK6" s="31" t="s">
        <v>111</v>
      </c>
      <c r="AL6" s="17" t="s">
        <v>21</v>
      </c>
      <c r="AM6" s="18" t="s">
        <v>19</v>
      </c>
      <c r="AN6" s="17" t="s">
        <v>19</v>
      </c>
      <c r="AO6" s="18" t="s">
        <v>66</v>
      </c>
      <c r="AP6" s="37" t="s">
        <v>34</v>
      </c>
      <c r="AQ6" s="18" t="s">
        <v>66</v>
      </c>
      <c r="AR6" s="17" t="s">
        <v>21</v>
      </c>
      <c r="AS6" s="18" t="s">
        <v>15</v>
      </c>
      <c r="AT6" s="31" t="s">
        <v>67</v>
      </c>
      <c r="AU6" s="18" t="s">
        <v>28</v>
      </c>
      <c r="AV6" s="18" t="s">
        <v>15</v>
      </c>
      <c r="AW6" s="17" t="s">
        <v>15</v>
      </c>
      <c r="AX6" s="18" t="s">
        <v>19</v>
      </c>
      <c r="AY6" s="17" t="s">
        <v>19</v>
      </c>
      <c r="AZ6" s="18" t="s">
        <v>21</v>
      </c>
      <c r="BA6" s="18" t="s">
        <v>28</v>
      </c>
      <c r="BB6" s="31" t="s">
        <v>54</v>
      </c>
      <c r="BC6" s="38" t="s">
        <v>9</v>
      </c>
      <c r="BD6" s="18" t="s">
        <v>19</v>
      </c>
      <c r="BE6" s="31" t="s">
        <v>55</v>
      </c>
      <c r="BF6" s="31" t="s">
        <v>29</v>
      </c>
      <c r="BG6" s="37" t="s">
        <v>405</v>
      </c>
      <c r="BH6" s="38" t="s">
        <v>15</v>
      </c>
      <c r="BI6" s="31" t="s">
        <v>71</v>
      </c>
      <c r="BJ6" s="31" t="s">
        <v>42</v>
      </c>
      <c r="BK6" s="17" t="s">
        <v>15</v>
      </c>
      <c r="BL6" s="18" t="s">
        <v>19</v>
      </c>
      <c r="BM6" s="17" t="s">
        <v>28</v>
      </c>
      <c r="BN6" s="37" t="s">
        <v>52</v>
      </c>
      <c r="BO6" s="18" t="s">
        <v>15</v>
      </c>
      <c r="BP6" s="31" t="s">
        <v>71</v>
      </c>
      <c r="BQ6" s="37" t="s">
        <v>65</v>
      </c>
      <c r="BR6" s="30" t="s">
        <v>28</v>
      </c>
      <c r="BS6" s="37" t="s">
        <v>75</v>
      </c>
      <c r="BT6" s="31" t="s">
        <v>43</v>
      </c>
      <c r="BU6" s="12" t="s">
        <v>15</v>
      </c>
      <c r="BV6" s="39" t="s">
        <v>34</v>
      </c>
      <c r="BW6" s="32" t="s">
        <v>71</v>
      </c>
      <c r="BX6" s="40" t="s">
        <v>65</v>
      </c>
    </row>
    <row r="7" spans="1:76" x14ac:dyDescent="0.35">
      <c r="A7" s="13" t="s">
        <v>857</v>
      </c>
      <c r="B7" s="61" t="s">
        <v>10</v>
      </c>
      <c r="C7" s="17" t="s">
        <v>16</v>
      </c>
      <c r="D7" s="18" t="s">
        <v>10</v>
      </c>
      <c r="E7" s="17" t="s">
        <v>54</v>
      </c>
      <c r="F7" s="31" t="s">
        <v>22</v>
      </c>
      <c r="G7" s="18" t="s">
        <v>16</v>
      </c>
      <c r="H7" s="31" t="s">
        <v>45</v>
      </c>
      <c r="I7" s="18" t="s">
        <v>30</v>
      </c>
      <c r="J7" s="18" t="s">
        <v>43</v>
      </c>
      <c r="K7" s="18" t="s">
        <v>55</v>
      </c>
      <c r="L7" s="18" t="s">
        <v>30</v>
      </c>
      <c r="M7" s="37" t="s">
        <v>111</v>
      </c>
      <c r="N7" s="18" t="s">
        <v>55</v>
      </c>
      <c r="O7" s="18" t="s">
        <v>43</v>
      </c>
      <c r="P7" s="18" t="s">
        <v>44</v>
      </c>
      <c r="Q7" s="37" t="s">
        <v>222</v>
      </c>
      <c r="R7" s="31" t="s">
        <v>22</v>
      </c>
      <c r="S7" s="17" t="s">
        <v>30</v>
      </c>
      <c r="T7" s="18" t="s">
        <v>16</v>
      </c>
      <c r="U7" s="17" t="s">
        <v>44</v>
      </c>
      <c r="V7" s="31" t="s">
        <v>44</v>
      </c>
      <c r="W7" s="18" t="s">
        <v>43</v>
      </c>
      <c r="X7" s="18" t="s">
        <v>43</v>
      </c>
      <c r="Y7" s="18" t="s">
        <v>12</v>
      </c>
      <c r="Z7" s="18" t="s">
        <v>71</v>
      </c>
      <c r="AA7" s="18" t="s">
        <v>16</v>
      </c>
      <c r="AB7" s="18" t="s">
        <v>71</v>
      </c>
      <c r="AC7" s="38" t="s">
        <v>71</v>
      </c>
      <c r="AD7" s="18" t="s">
        <v>55</v>
      </c>
      <c r="AE7" s="18" t="s">
        <v>30</v>
      </c>
      <c r="AF7" s="18" t="s">
        <v>16</v>
      </c>
      <c r="AG7" s="18" t="s">
        <v>43</v>
      </c>
      <c r="AH7" s="17" t="s">
        <v>10</v>
      </c>
      <c r="AI7" s="18" t="s">
        <v>30</v>
      </c>
      <c r="AJ7" s="37" t="s">
        <v>111</v>
      </c>
      <c r="AK7" s="31" t="s">
        <v>22</v>
      </c>
      <c r="AL7" s="17" t="s">
        <v>55</v>
      </c>
      <c r="AM7" s="18" t="s">
        <v>10</v>
      </c>
      <c r="AN7" s="30" t="s">
        <v>30</v>
      </c>
      <c r="AO7" s="37" t="s">
        <v>54</v>
      </c>
      <c r="AP7" s="18" t="s">
        <v>10</v>
      </c>
      <c r="AQ7" s="18" t="s">
        <v>54</v>
      </c>
      <c r="AR7" s="38" t="s">
        <v>67</v>
      </c>
      <c r="AS7" s="31" t="s">
        <v>12</v>
      </c>
      <c r="AT7" s="31" t="s">
        <v>45</v>
      </c>
      <c r="AU7" s="18" t="s">
        <v>16</v>
      </c>
      <c r="AV7" s="18" t="s">
        <v>30</v>
      </c>
      <c r="AW7" s="17" t="s">
        <v>10</v>
      </c>
      <c r="AX7" s="18" t="s">
        <v>30</v>
      </c>
      <c r="AY7" s="17" t="s">
        <v>30</v>
      </c>
      <c r="AZ7" s="18" t="s">
        <v>30</v>
      </c>
      <c r="BA7" s="18" t="s">
        <v>71</v>
      </c>
      <c r="BB7" s="37" t="s">
        <v>111</v>
      </c>
      <c r="BC7" s="17" t="s">
        <v>71</v>
      </c>
      <c r="BD7" s="18" t="s">
        <v>30</v>
      </c>
      <c r="BE7" s="37" t="s">
        <v>268</v>
      </c>
      <c r="BF7" s="18" t="s">
        <v>55</v>
      </c>
      <c r="BG7" s="18" t="s">
        <v>55</v>
      </c>
      <c r="BH7" s="17" t="s">
        <v>10</v>
      </c>
      <c r="BI7" s="18" t="s">
        <v>55</v>
      </c>
      <c r="BJ7" s="18" t="s">
        <v>43</v>
      </c>
      <c r="BK7" s="17" t="s">
        <v>30</v>
      </c>
      <c r="BL7" s="18" t="s">
        <v>16</v>
      </c>
      <c r="BM7" s="17" t="s">
        <v>30</v>
      </c>
      <c r="BN7" s="18" t="s">
        <v>30</v>
      </c>
      <c r="BO7" s="18" t="s">
        <v>16</v>
      </c>
      <c r="BP7" s="18" t="s">
        <v>43</v>
      </c>
      <c r="BQ7" s="31" t="s">
        <v>45</v>
      </c>
      <c r="BR7" s="17" t="s">
        <v>30</v>
      </c>
      <c r="BS7" s="18" t="s">
        <v>16</v>
      </c>
      <c r="BT7" s="18" t="s">
        <v>54</v>
      </c>
      <c r="BU7" s="12" t="s">
        <v>16</v>
      </c>
      <c r="BV7" s="12" t="s">
        <v>10</v>
      </c>
      <c r="BW7" s="12" t="s">
        <v>43</v>
      </c>
      <c r="BX7" s="33" t="s">
        <v>45</v>
      </c>
    </row>
    <row r="8" spans="1:76" x14ac:dyDescent="0.35">
      <c r="A8" s="13" t="s">
        <v>1</v>
      </c>
      <c r="B8" s="62" t="s">
        <v>28</v>
      </c>
      <c r="C8" s="17" t="s">
        <v>125</v>
      </c>
      <c r="D8" s="18" t="s">
        <v>19</v>
      </c>
      <c r="E8" s="38" t="s">
        <v>52</v>
      </c>
      <c r="F8" s="18" t="s">
        <v>42</v>
      </c>
      <c r="G8" s="18" t="s">
        <v>40</v>
      </c>
      <c r="H8" s="31" t="s">
        <v>16</v>
      </c>
      <c r="I8" s="18" t="s">
        <v>42</v>
      </c>
      <c r="J8" s="18" t="s">
        <v>19</v>
      </c>
      <c r="K8" s="31" t="s">
        <v>16</v>
      </c>
      <c r="L8" s="31" t="s">
        <v>71</v>
      </c>
      <c r="M8" s="18" t="s">
        <v>66</v>
      </c>
      <c r="N8" s="37" t="s">
        <v>52</v>
      </c>
      <c r="O8" s="37" t="s">
        <v>89</v>
      </c>
      <c r="P8" s="18" t="s">
        <v>42</v>
      </c>
      <c r="Q8" s="31" t="s">
        <v>16</v>
      </c>
      <c r="R8" s="18" t="s">
        <v>66</v>
      </c>
      <c r="S8" s="17" t="s">
        <v>19</v>
      </c>
      <c r="T8" s="18" t="s">
        <v>125</v>
      </c>
      <c r="U8" s="30" t="s">
        <v>54</v>
      </c>
      <c r="V8" s="37" t="s">
        <v>50</v>
      </c>
      <c r="W8" s="31" t="s">
        <v>55</v>
      </c>
      <c r="X8" s="31" t="s">
        <v>71</v>
      </c>
      <c r="Y8" s="18" t="s">
        <v>66</v>
      </c>
      <c r="Z8" s="18" t="s">
        <v>15</v>
      </c>
      <c r="AA8" s="37" t="s">
        <v>75</v>
      </c>
      <c r="AB8" s="37" t="s">
        <v>38</v>
      </c>
      <c r="AC8" s="17" t="s">
        <v>15</v>
      </c>
      <c r="AD8" s="18" t="s">
        <v>66</v>
      </c>
      <c r="AE8" s="18" t="s">
        <v>67</v>
      </c>
      <c r="AF8" s="18" t="s">
        <v>125</v>
      </c>
      <c r="AG8" s="37" t="s">
        <v>413</v>
      </c>
      <c r="AH8" s="30" t="s">
        <v>24</v>
      </c>
      <c r="AI8" s="37" t="s">
        <v>9</v>
      </c>
      <c r="AJ8" s="37" t="s">
        <v>65</v>
      </c>
      <c r="AK8" s="37" t="s">
        <v>65</v>
      </c>
      <c r="AL8" s="38" t="s">
        <v>75</v>
      </c>
      <c r="AM8" s="31" t="s">
        <v>125</v>
      </c>
      <c r="AN8" s="30" t="s">
        <v>125</v>
      </c>
      <c r="AO8" s="18" t="s">
        <v>66</v>
      </c>
      <c r="AP8" s="37" t="s">
        <v>34</v>
      </c>
      <c r="AQ8" s="31" t="s">
        <v>71</v>
      </c>
      <c r="AR8" s="38" t="s">
        <v>75</v>
      </c>
      <c r="AS8" s="31" t="s">
        <v>67</v>
      </c>
      <c r="AT8" s="31" t="s">
        <v>16</v>
      </c>
      <c r="AU8" s="31" t="s">
        <v>16</v>
      </c>
      <c r="AV8" s="37" t="s">
        <v>21</v>
      </c>
      <c r="AW8" s="17" t="s">
        <v>28</v>
      </c>
      <c r="AX8" s="18" t="s">
        <v>19</v>
      </c>
      <c r="AY8" s="38" t="s">
        <v>15</v>
      </c>
      <c r="AZ8" s="31" t="s">
        <v>24</v>
      </c>
      <c r="BA8" s="31" t="s">
        <v>67</v>
      </c>
      <c r="BB8" s="37" t="s">
        <v>107</v>
      </c>
      <c r="BC8" s="17" t="s">
        <v>15</v>
      </c>
      <c r="BD8" s="31" t="s">
        <v>125</v>
      </c>
      <c r="BE8" s="18" t="s">
        <v>42</v>
      </c>
      <c r="BF8" s="18" t="s">
        <v>15</v>
      </c>
      <c r="BG8" s="37" t="s">
        <v>210</v>
      </c>
      <c r="BH8" s="30" t="s">
        <v>125</v>
      </c>
      <c r="BI8" s="37" t="s">
        <v>60</v>
      </c>
      <c r="BJ8" s="37" t="s">
        <v>9</v>
      </c>
      <c r="BK8" s="17" t="s">
        <v>28</v>
      </c>
      <c r="BL8" s="18" t="s">
        <v>28</v>
      </c>
      <c r="BM8" s="30" t="s">
        <v>30</v>
      </c>
      <c r="BN8" s="31" t="s">
        <v>67</v>
      </c>
      <c r="BO8" s="37" t="s">
        <v>34</v>
      </c>
      <c r="BP8" s="37" t="s">
        <v>89</v>
      </c>
      <c r="BQ8" s="37" t="s">
        <v>52</v>
      </c>
      <c r="BR8" s="30" t="s">
        <v>30</v>
      </c>
      <c r="BS8" s="31" t="s">
        <v>71</v>
      </c>
      <c r="BT8" s="37" t="s">
        <v>354</v>
      </c>
      <c r="BU8" s="39" t="s">
        <v>15</v>
      </c>
      <c r="BV8" s="39" t="s">
        <v>114</v>
      </c>
      <c r="BW8" s="39" t="s">
        <v>89</v>
      </c>
      <c r="BX8" s="40" t="s">
        <v>52</v>
      </c>
    </row>
    <row r="9" spans="1:76" x14ac:dyDescent="0.35">
      <c r="A9" s="13" t="s">
        <v>856</v>
      </c>
      <c r="B9" s="62" t="s">
        <v>20</v>
      </c>
      <c r="C9" s="38" t="s">
        <v>59</v>
      </c>
      <c r="D9" s="31" t="s">
        <v>75</v>
      </c>
      <c r="E9" s="30" t="s">
        <v>66</v>
      </c>
      <c r="F9" s="18" t="s">
        <v>60</v>
      </c>
      <c r="G9" s="31" t="s">
        <v>40</v>
      </c>
      <c r="H9" s="31" t="s">
        <v>41</v>
      </c>
      <c r="I9" s="18" t="s">
        <v>9</v>
      </c>
      <c r="J9" s="18" t="s">
        <v>38</v>
      </c>
      <c r="K9" s="37" t="s">
        <v>107</v>
      </c>
      <c r="L9" s="18" t="s">
        <v>38</v>
      </c>
      <c r="M9" s="37" t="s">
        <v>59</v>
      </c>
      <c r="N9" s="37" t="s">
        <v>496</v>
      </c>
      <c r="O9" s="18" t="s">
        <v>60</v>
      </c>
      <c r="P9" s="37" t="s">
        <v>278</v>
      </c>
      <c r="Q9" s="37" t="s">
        <v>330</v>
      </c>
      <c r="R9" s="37" t="s">
        <v>413</v>
      </c>
      <c r="S9" s="30" t="s">
        <v>34</v>
      </c>
      <c r="T9" s="37" t="s">
        <v>103</v>
      </c>
      <c r="U9" s="30" t="s">
        <v>42</v>
      </c>
      <c r="V9" s="37" t="s">
        <v>413</v>
      </c>
      <c r="W9" s="37" t="s">
        <v>59</v>
      </c>
      <c r="X9" s="18" t="s">
        <v>27</v>
      </c>
      <c r="Y9" s="18" t="s">
        <v>9</v>
      </c>
      <c r="Z9" s="18" t="s">
        <v>27</v>
      </c>
      <c r="AA9" s="18" t="s">
        <v>27</v>
      </c>
      <c r="AB9" s="18" t="s">
        <v>34</v>
      </c>
      <c r="AC9" s="17" t="s">
        <v>38</v>
      </c>
      <c r="AD9" s="18" t="s">
        <v>20</v>
      </c>
      <c r="AE9" s="37" t="s">
        <v>18</v>
      </c>
      <c r="AF9" s="31" t="s">
        <v>75</v>
      </c>
      <c r="AG9" s="31" t="s">
        <v>111</v>
      </c>
      <c r="AH9" s="38" t="s">
        <v>39</v>
      </c>
      <c r="AI9" s="31" t="s">
        <v>75</v>
      </c>
      <c r="AJ9" s="31" t="s">
        <v>65</v>
      </c>
      <c r="AK9" s="31" t="s">
        <v>222</v>
      </c>
      <c r="AL9" s="17" t="s">
        <v>114</v>
      </c>
      <c r="AM9" s="18" t="s">
        <v>27</v>
      </c>
      <c r="AN9" s="17" t="s">
        <v>27</v>
      </c>
      <c r="AO9" s="31" t="s">
        <v>89</v>
      </c>
      <c r="AP9" s="18" t="s">
        <v>27</v>
      </c>
      <c r="AQ9" s="18" t="s">
        <v>49</v>
      </c>
      <c r="AR9" s="17" t="s">
        <v>39</v>
      </c>
      <c r="AS9" s="37" t="s">
        <v>124</v>
      </c>
      <c r="AT9" s="31" t="s">
        <v>66</v>
      </c>
      <c r="AU9" s="18" t="s">
        <v>9</v>
      </c>
      <c r="AV9" s="31" t="s">
        <v>75</v>
      </c>
      <c r="AW9" s="17" t="s">
        <v>27</v>
      </c>
      <c r="AX9" s="18" t="s">
        <v>20</v>
      </c>
      <c r="AY9" s="30" t="s">
        <v>75</v>
      </c>
      <c r="AZ9" s="18" t="s">
        <v>27</v>
      </c>
      <c r="BA9" s="37" t="s">
        <v>280</v>
      </c>
      <c r="BB9" s="18" t="s">
        <v>401</v>
      </c>
      <c r="BC9" s="17" t="s">
        <v>114</v>
      </c>
      <c r="BD9" s="18" t="s">
        <v>9</v>
      </c>
      <c r="BE9" s="18" t="s">
        <v>39</v>
      </c>
      <c r="BF9" s="18" t="s">
        <v>39</v>
      </c>
      <c r="BG9" s="37" t="s">
        <v>1351</v>
      </c>
      <c r="BH9" s="17" t="s">
        <v>20</v>
      </c>
      <c r="BI9" s="37" t="s">
        <v>135</v>
      </c>
      <c r="BJ9" s="18" t="s">
        <v>20</v>
      </c>
      <c r="BK9" s="38" t="s">
        <v>38</v>
      </c>
      <c r="BL9" s="31" t="s">
        <v>114</v>
      </c>
      <c r="BM9" s="17" t="s">
        <v>20</v>
      </c>
      <c r="BN9" s="18" t="s">
        <v>38</v>
      </c>
      <c r="BO9" s="18" t="s">
        <v>20</v>
      </c>
      <c r="BP9" s="18" t="s">
        <v>49</v>
      </c>
      <c r="BQ9" s="18" t="s">
        <v>49</v>
      </c>
      <c r="BR9" s="17" t="s">
        <v>27</v>
      </c>
      <c r="BS9" s="18" t="s">
        <v>9</v>
      </c>
      <c r="BT9" s="37" t="s">
        <v>291</v>
      </c>
      <c r="BU9" s="12" t="s">
        <v>9</v>
      </c>
      <c r="BV9" s="12" t="s">
        <v>114</v>
      </c>
      <c r="BW9" s="12" t="s">
        <v>49</v>
      </c>
      <c r="BX9" s="22" t="s">
        <v>49</v>
      </c>
    </row>
    <row r="10" spans="1:76" x14ac:dyDescent="0.35">
      <c r="A10" s="13" t="s">
        <v>855</v>
      </c>
      <c r="B10" s="61" t="s">
        <v>75</v>
      </c>
      <c r="C10" s="17" t="s">
        <v>21</v>
      </c>
      <c r="D10" s="18" t="s">
        <v>34</v>
      </c>
      <c r="E10" s="38" t="s">
        <v>20</v>
      </c>
      <c r="F10" s="18" t="s">
        <v>40</v>
      </c>
      <c r="G10" s="18" t="s">
        <v>15</v>
      </c>
      <c r="H10" s="18" t="s">
        <v>41</v>
      </c>
      <c r="I10" s="31" t="s">
        <v>66</v>
      </c>
      <c r="J10" s="18" t="s">
        <v>34</v>
      </c>
      <c r="K10" s="18" t="s">
        <v>65</v>
      </c>
      <c r="L10" s="18" t="s">
        <v>21</v>
      </c>
      <c r="M10" s="37" t="s">
        <v>88</v>
      </c>
      <c r="N10" s="37" t="s">
        <v>49</v>
      </c>
      <c r="O10" s="31" t="s">
        <v>66</v>
      </c>
      <c r="P10" s="18" t="s">
        <v>65</v>
      </c>
      <c r="Q10" s="37" t="s">
        <v>60</v>
      </c>
      <c r="R10" s="31" t="s">
        <v>54</v>
      </c>
      <c r="S10" s="17" t="s">
        <v>75</v>
      </c>
      <c r="T10" s="18" t="s">
        <v>34</v>
      </c>
      <c r="U10" s="30" t="s">
        <v>41</v>
      </c>
      <c r="V10" s="18" t="s">
        <v>40</v>
      </c>
      <c r="W10" s="31" t="s">
        <v>66</v>
      </c>
      <c r="X10" s="18" t="s">
        <v>89</v>
      </c>
      <c r="Y10" s="18" t="s">
        <v>15</v>
      </c>
      <c r="Z10" s="37" t="s">
        <v>27</v>
      </c>
      <c r="AA10" s="18" t="s">
        <v>114</v>
      </c>
      <c r="AB10" s="37" t="s">
        <v>124</v>
      </c>
      <c r="AC10" s="17" t="s">
        <v>114</v>
      </c>
      <c r="AD10" s="18" t="s">
        <v>15</v>
      </c>
      <c r="AE10" s="18" t="s">
        <v>15</v>
      </c>
      <c r="AF10" s="18" t="s">
        <v>34</v>
      </c>
      <c r="AG10" s="37" t="s">
        <v>413</v>
      </c>
      <c r="AH10" s="17" t="s">
        <v>75</v>
      </c>
      <c r="AI10" s="18" t="s">
        <v>114</v>
      </c>
      <c r="AJ10" s="18" t="s">
        <v>34</v>
      </c>
      <c r="AK10" s="31" t="s">
        <v>111</v>
      </c>
      <c r="AL10" s="17" t="s">
        <v>34</v>
      </c>
      <c r="AM10" s="18" t="s">
        <v>75</v>
      </c>
      <c r="AN10" s="30" t="s">
        <v>15</v>
      </c>
      <c r="AO10" s="18" t="s">
        <v>65</v>
      </c>
      <c r="AP10" s="37" t="s">
        <v>20</v>
      </c>
      <c r="AQ10" s="18" t="s">
        <v>65</v>
      </c>
      <c r="AR10" s="38" t="s">
        <v>9</v>
      </c>
      <c r="AS10" s="18" t="s">
        <v>21</v>
      </c>
      <c r="AT10" s="31" t="s">
        <v>67</v>
      </c>
      <c r="AU10" s="18" t="s">
        <v>21</v>
      </c>
      <c r="AV10" s="18" t="s">
        <v>75</v>
      </c>
      <c r="AW10" s="17" t="s">
        <v>34</v>
      </c>
      <c r="AX10" s="18" t="s">
        <v>21</v>
      </c>
      <c r="AY10" s="17" t="s">
        <v>21</v>
      </c>
      <c r="AZ10" s="18" t="s">
        <v>34</v>
      </c>
      <c r="BA10" s="18" t="s">
        <v>75</v>
      </c>
      <c r="BB10" s="18" t="s">
        <v>79</v>
      </c>
      <c r="BC10" s="38" t="s">
        <v>39</v>
      </c>
      <c r="BD10" s="18" t="s">
        <v>21</v>
      </c>
      <c r="BE10" s="31" t="s">
        <v>41</v>
      </c>
      <c r="BF10" s="31" t="s">
        <v>125</v>
      </c>
      <c r="BG10" s="37" t="s">
        <v>159</v>
      </c>
      <c r="BH10" s="38" t="s">
        <v>34</v>
      </c>
      <c r="BI10" s="31" t="s">
        <v>42</v>
      </c>
      <c r="BJ10" s="31" t="s">
        <v>15</v>
      </c>
      <c r="BK10" s="17" t="s">
        <v>75</v>
      </c>
      <c r="BL10" s="18" t="s">
        <v>75</v>
      </c>
      <c r="BM10" s="17" t="s">
        <v>15</v>
      </c>
      <c r="BN10" s="18" t="s">
        <v>60</v>
      </c>
      <c r="BO10" s="37" t="s">
        <v>114</v>
      </c>
      <c r="BP10" s="31" t="s">
        <v>66</v>
      </c>
      <c r="BQ10" s="18" t="s">
        <v>65</v>
      </c>
      <c r="BR10" s="30" t="s">
        <v>19</v>
      </c>
      <c r="BS10" s="37" t="s">
        <v>9</v>
      </c>
      <c r="BT10" s="31" t="s">
        <v>53</v>
      </c>
      <c r="BU10" s="12" t="s">
        <v>114</v>
      </c>
      <c r="BV10" s="39" t="s">
        <v>20</v>
      </c>
      <c r="BW10" s="32" t="s">
        <v>66</v>
      </c>
      <c r="BX10" s="22" t="s">
        <v>65</v>
      </c>
    </row>
    <row r="11" spans="1:76" x14ac:dyDescent="0.35">
      <c r="A11" s="47"/>
      <c r="B11" s="61" t="s">
        <v>842</v>
      </c>
      <c r="C11" s="30" t="s">
        <v>1303</v>
      </c>
      <c r="D11" s="37" t="s">
        <v>846</v>
      </c>
      <c r="E11" s="38" t="s">
        <v>866</v>
      </c>
      <c r="F11" s="18" t="s">
        <v>1114</v>
      </c>
      <c r="G11" s="18" t="s">
        <v>849</v>
      </c>
      <c r="H11" s="18" t="s">
        <v>850</v>
      </c>
      <c r="I11" s="18" t="s">
        <v>845</v>
      </c>
      <c r="J11" s="18" t="s">
        <v>842</v>
      </c>
      <c r="K11" s="18" t="s">
        <v>1113</v>
      </c>
      <c r="L11" s="18" t="s">
        <v>843</v>
      </c>
      <c r="M11" s="18" t="s">
        <v>847</v>
      </c>
      <c r="N11" s="31" t="s">
        <v>831</v>
      </c>
      <c r="O11" s="18" t="s">
        <v>844</v>
      </c>
      <c r="P11" s="31" t="s">
        <v>827</v>
      </c>
      <c r="Q11" s="31" t="s">
        <v>1302</v>
      </c>
      <c r="R11" s="31" t="s">
        <v>833</v>
      </c>
      <c r="S11" s="38" t="s">
        <v>851</v>
      </c>
      <c r="T11" s="31" t="s">
        <v>1114</v>
      </c>
      <c r="U11" s="38" t="s">
        <v>1292</v>
      </c>
      <c r="V11" s="31" t="s">
        <v>1301</v>
      </c>
      <c r="W11" s="31" t="s">
        <v>1302</v>
      </c>
      <c r="X11" s="18" t="s">
        <v>1113</v>
      </c>
      <c r="Y11" s="18" t="s">
        <v>844</v>
      </c>
      <c r="Z11" s="18" t="s">
        <v>851</v>
      </c>
      <c r="AA11" s="18" t="s">
        <v>841</v>
      </c>
      <c r="AB11" s="37" t="s">
        <v>1273</v>
      </c>
      <c r="AC11" s="17" t="s">
        <v>847</v>
      </c>
      <c r="AD11" s="18" t="s">
        <v>852</v>
      </c>
      <c r="AE11" s="31" t="s">
        <v>829</v>
      </c>
      <c r="AF11" s="37" t="s">
        <v>850</v>
      </c>
      <c r="AG11" s="37" t="s">
        <v>877</v>
      </c>
      <c r="AH11" s="30" t="s">
        <v>845</v>
      </c>
      <c r="AI11" s="37" t="s">
        <v>850</v>
      </c>
      <c r="AJ11" s="37" t="s">
        <v>1239</v>
      </c>
      <c r="AK11" s="18" t="s">
        <v>848</v>
      </c>
      <c r="AL11" s="17" t="s">
        <v>851</v>
      </c>
      <c r="AM11" s="18" t="s">
        <v>844</v>
      </c>
      <c r="AN11" s="30" t="s">
        <v>843</v>
      </c>
      <c r="AO11" s="37" t="s">
        <v>1242</v>
      </c>
      <c r="AP11" s="18" t="s">
        <v>851</v>
      </c>
      <c r="AQ11" s="18" t="s">
        <v>847</v>
      </c>
      <c r="AR11" s="17" t="s">
        <v>851</v>
      </c>
      <c r="AS11" s="31" t="s">
        <v>1302</v>
      </c>
      <c r="AT11" s="18" t="s">
        <v>847</v>
      </c>
      <c r="AU11" s="18" t="s">
        <v>844</v>
      </c>
      <c r="AV11" s="18" t="s">
        <v>851</v>
      </c>
      <c r="AW11" s="17" t="s">
        <v>842</v>
      </c>
      <c r="AX11" s="18" t="s">
        <v>844</v>
      </c>
      <c r="AY11" s="38" t="s">
        <v>849</v>
      </c>
      <c r="AZ11" s="18" t="s">
        <v>1113</v>
      </c>
      <c r="BA11" s="31" t="s">
        <v>1301</v>
      </c>
      <c r="BB11" s="18" t="s">
        <v>850</v>
      </c>
      <c r="BC11" s="38" t="s">
        <v>1241</v>
      </c>
      <c r="BD11" s="18" t="s">
        <v>844</v>
      </c>
      <c r="BE11" s="18" t="s">
        <v>843</v>
      </c>
      <c r="BF11" s="31" t="s">
        <v>832</v>
      </c>
      <c r="BG11" s="31" t="s">
        <v>827</v>
      </c>
      <c r="BH11" s="38" t="s">
        <v>847</v>
      </c>
      <c r="BI11" s="31" t="s">
        <v>830</v>
      </c>
      <c r="BJ11" s="18" t="s">
        <v>840</v>
      </c>
      <c r="BK11" s="17" t="s">
        <v>852</v>
      </c>
      <c r="BL11" s="18" t="s">
        <v>848</v>
      </c>
      <c r="BM11" s="17" t="s">
        <v>1113</v>
      </c>
      <c r="BN11" s="18" t="s">
        <v>841</v>
      </c>
      <c r="BO11" s="18" t="s">
        <v>847</v>
      </c>
      <c r="BP11" s="18" t="s">
        <v>844</v>
      </c>
      <c r="BQ11" s="18" t="s">
        <v>845</v>
      </c>
      <c r="BR11" s="17" t="s">
        <v>845</v>
      </c>
      <c r="BS11" s="18" t="s">
        <v>849</v>
      </c>
      <c r="BT11" s="31" t="s">
        <v>821</v>
      </c>
      <c r="BU11" s="12" t="s">
        <v>847</v>
      </c>
      <c r="BV11" s="12" t="s">
        <v>850</v>
      </c>
      <c r="BW11" s="12" t="s">
        <v>844</v>
      </c>
      <c r="BX11" s="22" t="s">
        <v>845</v>
      </c>
    </row>
    <row r="12" spans="1:76" x14ac:dyDescent="0.35">
      <c r="A12" s="13" t="s">
        <v>0</v>
      </c>
      <c r="B12" s="62"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62"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dimension ref="A1:BX17"/>
  <sheetViews>
    <sheetView showGridLines="0" workbookViewId="0">
      <pane xSplit="1" topLeftCell="B1" activePane="topRight" state="frozenSplit"/>
      <selection pane="topRight"/>
    </sheetView>
  </sheetViews>
  <sheetFormatPr defaultRowHeight="14.5" x14ac:dyDescent="0.35"/>
  <cols>
    <col min="1" max="1" width="120.453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29" x14ac:dyDescent="0.35">
      <c r="A1" s="57" t="s">
        <v>1508</v>
      </c>
      <c r="B1" s="59" t="s">
        <v>1548</v>
      </c>
      <c r="C1" s="70" t="s">
        <v>1544</v>
      </c>
      <c r="D1" s="71"/>
      <c r="E1" s="70" t="s">
        <v>1561</v>
      </c>
      <c r="F1" s="71"/>
      <c r="G1" s="71"/>
      <c r="H1" s="71"/>
      <c r="I1" s="71"/>
      <c r="J1" s="71"/>
      <c r="K1" s="71"/>
      <c r="L1" s="71"/>
      <c r="M1" s="71"/>
      <c r="N1" s="71"/>
      <c r="O1" s="71"/>
      <c r="P1" s="71"/>
      <c r="Q1" s="71"/>
      <c r="R1" s="71"/>
      <c r="S1" s="70" t="s">
        <v>1538</v>
      </c>
      <c r="T1" s="71"/>
      <c r="U1" s="70" t="s">
        <v>1539</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965</v>
      </c>
      <c r="B3" s="64" t="s">
        <v>59</v>
      </c>
      <c r="C3" s="15" t="s">
        <v>135</v>
      </c>
      <c r="D3" s="16" t="s">
        <v>39</v>
      </c>
      <c r="E3" s="28" t="s">
        <v>20</v>
      </c>
      <c r="F3" s="34" t="s">
        <v>422</v>
      </c>
      <c r="G3" s="16" t="s">
        <v>103</v>
      </c>
      <c r="H3" s="34" t="s">
        <v>382</v>
      </c>
      <c r="I3" s="34" t="s">
        <v>280</v>
      </c>
      <c r="J3" s="29" t="s">
        <v>9</v>
      </c>
      <c r="K3" s="16" t="s">
        <v>494</v>
      </c>
      <c r="L3" s="16" t="s">
        <v>124</v>
      </c>
      <c r="M3" s="34" t="s">
        <v>223</v>
      </c>
      <c r="N3" s="16" t="s">
        <v>241</v>
      </c>
      <c r="O3" s="16" t="s">
        <v>88</v>
      </c>
      <c r="P3" s="16" t="s">
        <v>241</v>
      </c>
      <c r="Q3" s="29" t="s">
        <v>40</v>
      </c>
      <c r="R3" s="16" t="s">
        <v>397</v>
      </c>
      <c r="S3" s="15" t="s">
        <v>103</v>
      </c>
      <c r="T3" s="16" t="s">
        <v>124</v>
      </c>
      <c r="U3" s="15" t="s">
        <v>124</v>
      </c>
      <c r="V3" s="29" t="s">
        <v>65</v>
      </c>
      <c r="W3" s="34" t="s">
        <v>398</v>
      </c>
      <c r="X3" s="16" t="s">
        <v>124</v>
      </c>
      <c r="Y3" s="16" t="s">
        <v>103</v>
      </c>
      <c r="Z3" s="16" t="s">
        <v>38</v>
      </c>
      <c r="AA3" s="16" t="s">
        <v>39</v>
      </c>
      <c r="AB3" s="29" t="s">
        <v>20</v>
      </c>
      <c r="AC3" s="15" t="s">
        <v>124</v>
      </c>
      <c r="AD3" s="16" t="s">
        <v>39</v>
      </c>
      <c r="AE3" s="16" t="s">
        <v>135</v>
      </c>
      <c r="AF3" s="16" t="s">
        <v>103</v>
      </c>
      <c r="AG3" s="16" t="s">
        <v>241</v>
      </c>
      <c r="AH3" s="15" t="s">
        <v>59</v>
      </c>
      <c r="AI3" s="16" t="s">
        <v>103</v>
      </c>
      <c r="AJ3" s="29" t="s">
        <v>27</v>
      </c>
      <c r="AK3" s="34" t="s">
        <v>522</v>
      </c>
      <c r="AL3" s="15" t="s">
        <v>39</v>
      </c>
      <c r="AM3" s="16" t="s">
        <v>59</v>
      </c>
      <c r="AN3" s="15" t="s">
        <v>59</v>
      </c>
      <c r="AO3" s="29" t="s">
        <v>49</v>
      </c>
      <c r="AP3" s="16" t="s">
        <v>59</v>
      </c>
      <c r="AQ3" s="16" t="s">
        <v>135</v>
      </c>
      <c r="AR3" s="35" t="s">
        <v>18</v>
      </c>
      <c r="AS3" s="16" t="s">
        <v>38</v>
      </c>
      <c r="AT3" s="34" t="s">
        <v>280</v>
      </c>
      <c r="AU3" s="16" t="s">
        <v>135</v>
      </c>
      <c r="AV3" s="29" t="s">
        <v>9</v>
      </c>
      <c r="AW3" s="15" t="s">
        <v>39</v>
      </c>
      <c r="AX3" s="16" t="s">
        <v>135</v>
      </c>
      <c r="AY3" s="15" t="s">
        <v>59</v>
      </c>
      <c r="AZ3" s="34" t="s">
        <v>18</v>
      </c>
      <c r="BA3" s="29" t="s">
        <v>20</v>
      </c>
      <c r="BB3" s="29" t="s">
        <v>367</v>
      </c>
      <c r="BC3" s="35" t="s">
        <v>310</v>
      </c>
      <c r="BD3" s="16" t="s">
        <v>39</v>
      </c>
      <c r="BE3" s="16" t="s">
        <v>38</v>
      </c>
      <c r="BF3" s="16" t="s">
        <v>103</v>
      </c>
      <c r="BG3" s="29" t="s">
        <v>22</v>
      </c>
      <c r="BH3" s="35" t="s">
        <v>103</v>
      </c>
      <c r="BI3" s="16" t="s">
        <v>59</v>
      </c>
      <c r="BJ3" s="29" t="s">
        <v>34</v>
      </c>
      <c r="BK3" s="15" t="s">
        <v>59</v>
      </c>
      <c r="BL3" s="16" t="s">
        <v>124</v>
      </c>
      <c r="BM3" s="15" t="s">
        <v>103</v>
      </c>
      <c r="BN3" s="16" t="s">
        <v>18</v>
      </c>
      <c r="BO3" s="16" t="s">
        <v>124</v>
      </c>
      <c r="BP3" s="29" t="s">
        <v>65</v>
      </c>
      <c r="BQ3" s="16" t="s">
        <v>494</v>
      </c>
      <c r="BR3" s="15" t="s">
        <v>135</v>
      </c>
      <c r="BS3" s="16" t="s">
        <v>135</v>
      </c>
      <c r="BT3" s="34" t="s">
        <v>529</v>
      </c>
      <c r="BU3" s="19" t="s">
        <v>135</v>
      </c>
      <c r="BV3" s="46" t="s">
        <v>20</v>
      </c>
      <c r="BW3" s="46" t="s">
        <v>65</v>
      </c>
      <c r="BX3" s="21" t="s">
        <v>494</v>
      </c>
    </row>
    <row r="4" spans="1:76" x14ac:dyDescent="0.35">
      <c r="A4" s="13" t="s">
        <v>964</v>
      </c>
      <c r="B4" s="62" t="s">
        <v>473</v>
      </c>
      <c r="C4" s="17" t="s">
        <v>453</v>
      </c>
      <c r="D4" s="18" t="s">
        <v>473</v>
      </c>
      <c r="E4" s="38" t="s">
        <v>306</v>
      </c>
      <c r="F4" s="31" t="s">
        <v>419</v>
      </c>
      <c r="G4" s="37" t="s">
        <v>416</v>
      </c>
      <c r="H4" s="18" t="s">
        <v>304</v>
      </c>
      <c r="I4" s="18" t="s">
        <v>304</v>
      </c>
      <c r="J4" s="37" t="s">
        <v>92</v>
      </c>
      <c r="K4" s="18" t="s">
        <v>453</v>
      </c>
      <c r="L4" s="31" t="s">
        <v>591</v>
      </c>
      <c r="M4" s="31" t="s">
        <v>424</v>
      </c>
      <c r="N4" s="31" t="s">
        <v>503</v>
      </c>
      <c r="O4" s="18" t="s">
        <v>453</v>
      </c>
      <c r="P4" s="31" t="s">
        <v>599</v>
      </c>
      <c r="Q4" s="37" t="s">
        <v>540</v>
      </c>
      <c r="R4" s="31" t="s">
        <v>591</v>
      </c>
      <c r="S4" s="38" t="s">
        <v>592</v>
      </c>
      <c r="T4" s="31" t="s">
        <v>542</v>
      </c>
      <c r="U4" s="38" t="s">
        <v>306</v>
      </c>
      <c r="V4" s="37" t="s">
        <v>57</v>
      </c>
      <c r="W4" s="31" t="s">
        <v>542</v>
      </c>
      <c r="X4" s="18" t="s">
        <v>592</v>
      </c>
      <c r="Y4" s="18" t="s">
        <v>453</v>
      </c>
      <c r="Z4" s="18" t="s">
        <v>453</v>
      </c>
      <c r="AA4" s="31" t="s">
        <v>503</v>
      </c>
      <c r="AB4" s="31" t="s">
        <v>503</v>
      </c>
      <c r="AC4" s="17" t="s">
        <v>473</v>
      </c>
      <c r="AD4" s="18" t="s">
        <v>473</v>
      </c>
      <c r="AE4" s="18" t="s">
        <v>542</v>
      </c>
      <c r="AF4" s="18" t="s">
        <v>283</v>
      </c>
      <c r="AG4" s="31" t="s">
        <v>495</v>
      </c>
      <c r="AH4" s="30" t="s">
        <v>428</v>
      </c>
      <c r="AI4" s="18" t="s">
        <v>473</v>
      </c>
      <c r="AJ4" s="37" t="s">
        <v>92</v>
      </c>
      <c r="AK4" s="18" t="s">
        <v>542</v>
      </c>
      <c r="AL4" s="38" t="s">
        <v>540</v>
      </c>
      <c r="AM4" s="31" t="s">
        <v>428</v>
      </c>
      <c r="AN4" s="17" t="s">
        <v>161</v>
      </c>
      <c r="AO4" s="37" t="s">
        <v>485</v>
      </c>
      <c r="AP4" s="31" t="s">
        <v>503</v>
      </c>
      <c r="AQ4" s="18" t="s">
        <v>493</v>
      </c>
      <c r="AR4" s="30" t="s">
        <v>503</v>
      </c>
      <c r="AS4" s="18" t="s">
        <v>592</v>
      </c>
      <c r="AT4" s="37" t="s">
        <v>431</v>
      </c>
      <c r="AU4" s="18" t="s">
        <v>161</v>
      </c>
      <c r="AV4" s="18" t="s">
        <v>283</v>
      </c>
      <c r="AW4" s="17" t="s">
        <v>428</v>
      </c>
      <c r="AX4" s="18" t="s">
        <v>283</v>
      </c>
      <c r="AY4" s="17" t="s">
        <v>161</v>
      </c>
      <c r="AZ4" s="18" t="s">
        <v>453</v>
      </c>
      <c r="BA4" s="18" t="s">
        <v>428</v>
      </c>
      <c r="BB4" s="31" t="s">
        <v>985</v>
      </c>
      <c r="BC4" s="30" t="s">
        <v>542</v>
      </c>
      <c r="BD4" s="18" t="s">
        <v>283</v>
      </c>
      <c r="BE4" s="18" t="s">
        <v>431</v>
      </c>
      <c r="BF4" s="18" t="s">
        <v>493</v>
      </c>
      <c r="BG4" s="37" t="s">
        <v>293</v>
      </c>
      <c r="BH4" s="38" t="s">
        <v>161</v>
      </c>
      <c r="BI4" s="31" t="s">
        <v>414</v>
      </c>
      <c r="BJ4" s="18" t="s">
        <v>428</v>
      </c>
      <c r="BK4" s="30" t="s">
        <v>493</v>
      </c>
      <c r="BL4" s="37" t="s">
        <v>540</v>
      </c>
      <c r="BM4" s="17" t="s">
        <v>283</v>
      </c>
      <c r="BN4" s="31" t="s">
        <v>542</v>
      </c>
      <c r="BO4" s="18" t="s">
        <v>493</v>
      </c>
      <c r="BP4" s="37" t="s">
        <v>415</v>
      </c>
      <c r="BQ4" s="18" t="s">
        <v>304</v>
      </c>
      <c r="BR4" s="17" t="s">
        <v>161</v>
      </c>
      <c r="BS4" s="18" t="s">
        <v>428</v>
      </c>
      <c r="BT4" s="18" t="s">
        <v>283</v>
      </c>
      <c r="BU4" s="12" t="s">
        <v>453</v>
      </c>
      <c r="BV4" s="32" t="s">
        <v>503</v>
      </c>
      <c r="BW4" s="39" t="s">
        <v>415</v>
      </c>
      <c r="BX4" s="22" t="s">
        <v>304</v>
      </c>
    </row>
    <row r="5" spans="1:76" x14ac:dyDescent="0.35">
      <c r="A5" s="13" t="s">
        <v>963</v>
      </c>
      <c r="B5" s="61" t="s">
        <v>10</v>
      </c>
      <c r="C5" s="17" t="s">
        <v>30</v>
      </c>
      <c r="D5" s="18" t="s">
        <v>10</v>
      </c>
      <c r="E5" s="17" t="s">
        <v>16</v>
      </c>
      <c r="F5" s="31" t="s">
        <v>44</v>
      </c>
      <c r="G5" s="31" t="s">
        <v>44</v>
      </c>
      <c r="H5" s="18" t="s">
        <v>55</v>
      </c>
      <c r="I5" s="37" t="s">
        <v>67</v>
      </c>
      <c r="J5" s="18" t="s">
        <v>12</v>
      </c>
      <c r="K5" s="31" t="s">
        <v>45</v>
      </c>
      <c r="L5" s="18" t="s">
        <v>43</v>
      </c>
      <c r="M5" s="37" t="s">
        <v>42</v>
      </c>
      <c r="N5" s="18" t="s">
        <v>55</v>
      </c>
      <c r="O5" s="18" t="s">
        <v>55</v>
      </c>
      <c r="P5" s="18" t="s">
        <v>55</v>
      </c>
      <c r="Q5" s="18" t="s">
        <v>54</v>
      </c>
      <c r="R5" s="18" t="s">
        <v>55</v>
      </c>
      <c r="S5" s="17" t="s">
        <v>11</v>
      </c>
      <c r="T5" s="18" t="s">
        <v>16</v>
      </c>
      <c r="U5" s="30" t="s">
        <v>44</v>
      </c>
      <c r="V5" s="18" t="s">
        <v>43</v>
      </c>
      <c r="W5" s="18" t="s">
        <v>16</v>
      </c>
      <c r="X5" s="18" t="s">
        <v>30</v>
      </c>
      <c r="Y5" s="37" t="s">
        <v>67</v>
      </c>
      <c r="Z5" s="18" t="s">
        <v>12</v>
      </c>
      <c r="AA5" s="18" t="s">
        <v>30</v>
      </c>
      <c r="AB5" s="18" t="s">
        <v>44</v>
      </c>
      <c r="AC5" s="30" t="s">
        <v>44</v>
      </c>
      <c r="AD5" s="18" t="s">
        <v>30</v>
      </c>
      <c r="AE5" s="18" t="s">
        <v>30</v>
      </c>
      <c r="AF5" s="37" t="s">
        <v>29</v>
      </c>
      <c r="AG5" s="18" t="s">
        <v>55</v>
      </c>
      <c r="AH5" s="17" t="s">
        <v>10</v>
      </c>
      <c r="AI5" s="18" t="s">
        <v>30</v>
      </c>
      <c r="AJ5" s="18" t="s">
        <v>16</v>
      </c>
      <c r="AK5" s="18" t="s">
        <v>54</v>
      </c>
      <c r="AL5" s="17" t="s">
        <v>16</v>
      </c>
      <c r="AM5" s="18" t="s">
        <v>11</v>
      </c>
      <c r="AN5" s="17" t="s">
        <v>10</v>
      </c>
      <c r="AO5" s="18" t="s">
        <v>55</v>
      </c>
      <c r="AP5" s="18" t="s">
        <v>30</v>
      </c>
      <c r="AQ5" s="18" t="s">
        <v>55</v>
      </c>
      <c r="AR5" s="17" t="s">
        <v>16</v>
      </c>
      <c r="AS5" s="18" t="s">
        <v>30</v>
      </c>
      <c r="AT5" s="31" t="s">
        <v>44</v>
      </c>
      <c r="AU5" s="18" t="s">
        <v>16</v>
      </c>
      <c r="AV5" s="18" t="s">
        <v>16</v>
      </c>
      <c r="AW5" s="17" t="s">
        <v>10</v>
      </c>
      <c r="AX5" s="18" t="s">
        <v>16</v>
      </c>
      <c r="AY5" s="17" t="s">
        <v>30</v>
      </c>
      <c r="AZ5" s="18" t="s">
        <v>30</v>
      </c>
      <c r="BA5" s="18" t="s">
        <v>30</v>
      </c>
      <c r="BB5" s="37" t="s">
        <v>602</v>
      </c>
      <c r="BC5" s="17" t="s">
        <v>30</v>
      </c>
      <c r="BD5" s="18" t="s">
        <v>16</v>
      </c>
      <c r="BE5" s="18" t="s">
        <v>16</v>
      </c>
      <c r="BF5" s="18" t="s">
        <v>16</v>
      </c>
      <c r="BG5" s="18" t="s">
        <v>55</v>
      </c>
      <c r="BH5" s="17" t="s">
        <v>11</v>
      </c>
      <c r="BI5" s="37" t="s">
        <v>111</v>
      </c>
      <c r="BJ5" s="18" t="s">
        <v>16</v>
      </c>
      <c r="BK5" s="17" t="s">
        <v>10</v>
      </c>
      <c r="BL5" s="18" t="s">
        <v>30</v>
      </c>
      <c r="BM5" s="17" t="s">
        <v>30</v>
      </c>
      <c r="BN5" s="18" t="s">
        <v>30</v>
      </c>
      <c r="BO5" s="18" t="s">
        <v>16</v>
      </c>
      <c r="BP5" s="18" t="s">
        <v>55</v>
      </c>
      <c r="BQ5" s="18" t="s">
        <v>43</v>
      </c>
      <c r="BR5" s="17" t="s">
        <v>16</v>
      </c>
      <c r="BS5" s="18" t="s">
        <v>30</v>
      </c>
      <c r="BT5" s="18" t="s">
        <v>43</v>
      </c>
      <c r="BU5" s="12" t="s">
        <v>71</v>
      </c>
      <c r="BV5" s="12" t="s">
        <v>30</v>
      </c>
      <c r="BW5" s="12" t="s">
        <v>55</v>
      </c>
      <c r="BX5" s="22" t="s">
        <v>43</v>
      </c>
    </row>
    <row r="6" spans="1:76" x14ac:dyDescent="0.35">
      <c r="A6" s="13" t="s">
        <v>962</v>
      </c>
      <c r="B6" s="61" t="s">
        <v>28</v>
      </c>
      <c r="C6" s="17" t="s">
        <v>28</v>
      </c>
      <c r="D6" s="18" t="s">
        <v>125</v>
      </c>
      <c r="E6" s="17" t="s">
        <v>67</v>
      </c>
      <c r="F6" s="31" t="s">
        <v>44</v>
      </c>
      <c r="G6" s="31" t="s">
        <v>16</v>
      </c>
      <c r="H6" s="18" t="s">
        <v>42</v>
      </c>
      <c r="I6" s="31" t="s">
        <v>71</v>
      </c>
      <c r="J6" s="18" t="s">
        <v>42</v>
      </c>
      <c r="K6" s="18" t="s">
        <v>79</v>
      </c>
      <c r="L6" s="18" t="s">
        <v>40</v>
      </c>
      <c r="M6" s="37" t="s">
        <v>89</v>
      </c>
      <c r="N6" s="18" t="s">
        <v>40</v>
      </c>
      <c r="O6" s="18" t="s">
        <v>66</v>
      </c>
      <c r="P6" s="37" t="s">
        <v>65</v>
      </c>
      <c r="Q6" s="37" t="s">
        <v>60</v>
      </c>
      <c r="R6" s="18" t="s">
        <v>41</v>
      </c>
      <c r="S6" s="30" t="s">
        <v>24</v>
      </c>
      <c r="T6" s="37" t="s">
        <v>21</v>
      </c>
      <c r="U6" s="17" t="s">
        <v>41</v>
      </c>
      <c r="V6" s="31" t="s">
        <v>71</v>
      </c>
      <c r="W6" s="18" t="s">
        <v>67</v>
      </c>
      <c r="X6" s="37" t="s">
        <v>89</v>
      </c>
      <c r="Y6" s="18" t="s">
        <v>125</v>
      </c>
      <c r="Z6" s="18" t="s">
        <v>125</v>
      </c>
      <c r="AA6" s="37" t="s">
        <v>15</v>
      </c>
      <c r="AB6" s="18" t="s">
        <v>42</v>
      </c>
      <c r="AC6" s="17" t="s">
        <v>28</v>
      </c>
      <c r="AD6" s="37" t="s">
        <v>15</v>
      </c>
      <c r="AE6" s="18" t="s">
        <v>40</v>
      </c>
      <c r="AF6" s="31" t="s">
        <v>29</v>
      </c>
      <c r="AG6" s="18" t="s">
        <v>268</v>
      </c>
      <c r="AH6" s="38" t="s">
        <v>19</v>
      </c>
      <c r="AI6" s="18" t="s">
        <v>67</v>
      </c>
      <c r="AJ6" s="18" t="s">
        <v>67</v>
      </c>
      <c r="AK6" s="31" t="s">
        <v>22</v>
      </c>
      <c r="AL6" s="17" t="s">
        <v>67</v>
      </c>
      <c r="AM6" s="18" t="s">
        <v>28</v>
      </c>
      <c r="AN6" s="17" t="s">
        <v>125</v>
      </c>
      <c r="AO6" s="18" t="s">
        <v>41</v>
      </c>
      <c r="AP6" s="18" t="s">
        <v>28</v>
      </c>
      <c r="AQ6" s="37" t="s">
        <v>89</v>
      </c>
      <c r="AR6" s="17" t="s">
        <v>15</v>
      </c>
      <c r="AS6" s="18" t="s">
        <v>19</v>
      </c>
      <c r="AT6" s="31" t="s">
        <v>16</v>
      </c>
      <c r="AU6" s="18" t="s">
        <v>67</v>
      </c>
      <c r="AV6" s="18" t="s">
        <v>125</v>
      </c>
      <c r="AW6" s="38" t="s">
        <v>19</v>
      </c>
      <c r="AX6" s="31" t="s">
        <v>24</v>
      </c>
      <c r="AY6" s="30" t="s">
        <v>24</v>
      </c>
      <c r="AZ6" s="18" t="s">
        <v>28</v>
      </c>
      <c r="BA6" s="37" t="s">
        <v>114</v>
      </c>
      <c r="BB6" s="18" t="s">
        <v>222</v>
      </c>
      <c r="BC6" s="17" t="s">
        <v>28</v>
      </c>
      <c r="BD6" s="18" t="s">
        <v>125</v>
      </c>
      <c r="BE6" s="18" t="s">
        <v>66</v>
      </c>
      <c r="BF6" s="18" t="s">
        <v>19</v>
      </c>
      <c r="BG6" s="31" t="s">
        <v>22</v>
      </c>
      <c r="BH6" s="17" t="s">
        <v>28</v>
      </c>
      <c r="BI6" s="18" t="s">
        <v>40</v>
      </c>
      <c r="BJ6" s="18" t="s">
        <v>42</v>
      </c>
      <c r="BK6" s="38" t="s">
        <v>19</v>
      </c>
      <c r="BL6" s="31" t="s">
        <v>24</v>
      </c>
      <c r="BM6" s="17" t="s">
        <v>19</v>
      </c>
      <c r="BN6" s="18" t="s">
        <v>40</v>
      </c>
      <c r="BO6" s="18" t="s">
        <v>125</v>
      </c>
      <c r="BP6" s="18" t="s">
        <v>79</v>
      </c>
      <c r="BQ6" s="31" t="s">
        <v>43</v>
      </c>
      <c r="BR6" s="17" t="s">
        <v>19</v>
      </c>
      <c r="BS6" s="18" t="s">
        <v>66</v>
      </c>
      <c r="BT6" s="31" t="s">
        <v>22</v>
      </c>
      <c r="BU6" s="32" t="s">
        <v>67</v>
      </c>
      <c r="BV6" s="12" t="s">
        <v>15</v>
      </c>
      <c r="BW6" s="12" t="s">
        <v>79</v>
      </c>
      <c r="BX6" s="33" t="s">
        <v>43</v>
      </c>
    </row>
    <row r="7" spans="1:76" x14ac:dyDescent="0.35">
      <c r="A7" s="13" t="s">
        <v>961</v>
      </c>
      <c r="B7" s="62" t="s">
        <v>13</v>
      </c>
      <c r="C7" s="17" t="s">
        <v>30</v>
      </c>
      <c r="D7" s="18" t="s">
        <v>12</v>
      </c>
      <c r="E7" s="30" t="s">
        <v>45</v>
      </c>
      <c r="F7" s="18" t="s">
        <v>55</v>
      </c>
      <c r="G7" s="31" t="s">
        <v>22</v>
      </c>
      <c r="H7" s="31" t="s">
        <v>45</v>
      </c>
      <c r="I7" s="18" t="s">
        <v>44</v>
      </c>
      <c r="J7" s="31" t="s">
        <v>45</v>
      </c>
      <c r="K7" s="18" t="s">
        <v>44</v>
      </c>
      <c r="L7" s="37" t="s">
        <v>54</v>
      </c>
      <c r="M7" s="18" t="s">
        <v>55</v>
      </c>
      <c r="N7" s="37" t="s">
        <v>222</v>
      </c>
      <c r="O7" s="31" t="s">
        <v>45</v>
      </c>
      <c r="P7" s="18" t="s">
        <v>55</v>
      </c>
      <c r="Q7" s="18" t="s">
        <v>55</v>
      </c>
      <c r="R7" s="18" t="s">
        <v>55</v>
      </c>
      <c r="S7" s="30" t="s">
        <v>12</v>
      </c>
      <c r="T7" s="37" t="s">
        <v>16</v>
      </c>
      <c r="U7" s="30" t="s">
        <v>22</v>
      </c>
      <c r="V7" s="18" t="s">
        <v>44</v>
      </c>
      <c r="W7" s="18" t="s">
        <v>44</v>
      </c>
      <c r="X7" s="18" t="s">
        <v>44</v>
      </c>
      <c r="Y7" s="18" t="s">
        <v>44</v>
      </c>
      <c r="Z7" s="18" t="s">
        <v>30</v>
      </c>
      <c r="AA7" s="37" t="s">
        <v>16</v>
      </c>
      <c r="AB7" s="18" t="s">
        <v>44</v>
      </c>
      <c r="AC7" s="17" t="s">
        <v>12</v>
      </c>
      <c r="AD7" s="18" t="s">
        <v>12</v>
      </c>
      <c r="AE7" s="18" t="s">
        <v>55</v>
      </c>
      <c r="AF7" s="18" t="s">
        <v>30</v>
      </c>
      <c r="AG7" s="18" t="s">
        <v>44</v>
      </c>
      <c r="AH7" s="38" t="s">
        <v>11</v>
      </c>
      <c r="AI7" s="18" t="s">
        <v>44</v>
      </c>
      <c r="AJ7" s="31" t="s">
        <v>22</v>
      </c>
      <c r="AK7" s="18" t="s">
        <v>44</v>
      </c>
      <c r="AL7" s="30" t="s">
        <v>45</v>
      </c>
      <c r="AM7" s="37" t="s">
        <v>11</v>
      </c>
      <c r="AN7" s="17" t="s">
        <v>30</v>
      </c>
      <c r="AO7" s="31" t="s">
        <v>22</v>
      </c>
      <c r="AP7" s="18" t="s">
        <v>30</v>
      </c>
      <c r="AQ7" s="18" t="s">
        <v>44</v>
      </c>
      <c r="AR7" s="17" t="s">
        <v>12</v>
      </c>
      <c r="AS7" s="18" t="s">
        <v>30</v>
      </c>
      <c r="AT7" s="18" t="s">
        <v>44</v>
      </c>
      <c r="AU7" s="18" t="s">
        <v>12</v>
      </c>
      <c r="AV7" s="37" t="s">
        <v>30</v>
      </c>
      <c r="AW7" s="38" t="s">
        <v>11</v>
      </c>
      <c r="AX7" s="31" t="s">
        <v>44</v>
      </c>
      <c r="AY7" s="30" t="s">
        <v>12</v>
      </c>
      <c r="AZ7" s="18" t="s">
        <v>30</v>
      </c>
      <c r="BA7" s="37" t="s">
        <v>16</v>
      </c>
      <c r="BB7" s="18" t="s">
        <v>55</v>
      </c>
      <c r="BC7" s="17" t="s">
        <v>12</v>
      </c>
      <c r="BD7" s="18" t="s">
        <v>30</v>
      </c>
      <c r="BE7" s="31" t="s">
        <v>45</v>
      </c>
      <c r="BF7" s="18" t="s">
        <v>12</v>
      </c>
      <c r="BG7" s="37" t="s">
        <v>268</v>
      </c>
      <c r="BH7" s="30" t="s">
        <v>13</v>
      </c>
      <c r="BI7" s="37" t="s">
        <v>268</v>
      </c>
      <c r="BJ7" s="18" t="s">
        <v>44</v>
      </c>
      <c r="BK7" s="17" t="s">
        <v>11</v>
      </c>
      <c r="BL7" s="18" t="s">
        <v>44</v>
      </c>
      <c r="BM7" s="17" t="s">
        <v>12</v>
      </c>
      <c r="BN7" s="18" t="s">
        <v>55</v>
      </c>
      <c r="BO7" s="18" t="s">
        <v>11</v>
      </c>
      <c r="BP7" s="31" t="s">
        <v>22</v>
      </c>
      <c r="BQ7" s="18" t="s">
        <v>44</v>
      </c>
      <c r="BR7" s="17" t="s">
        <v>44</v>
      </c>
      <c r="BS7" s="37" t="s">
        <v>43</v>
      </c>
      <c r="BT7" s="18" t="s">
        <v>44</v>
      </c>
      <c r="BU7" s="12" t="s">
        <v>12</v>
      </c>
      <c r="BV7" s="39" t="s">
        <v>16</v>
      </c>
      <c r="BW7" s="32" t="s">
        <v>22</v>
      </c>
      <c r="BX7" s="22" t="s">
        <v>44</v>
      </c>
    </row>
    <row r="8" spans="1:76" x14ac:dyDescent="0.35">
      <c r="A8" s="13" t="s">
        <v>1</v>
      </c>
      <c r="B8" s="61" t="s">
        <v>28</v>
      </c>
      <c r="C8" s="30" t="s">
        <v>29</v>
      </c>
      <c r="D8" s="37" t="s">
        <v>15</v>
      </c>
      <c r="E8" s="17" t="s">
        <v>28</v>
      </c>
      <c r="F8" s="37" t="s">
        <v>40</v>
      </c>
      <c r="G8" s="18" t="s">
        <v>42</v>
      </c>
      <c r="H8" s="31" t="s">
        <v>55</v>
      </c>
      <c r="I8" s="31" t="s">
        <v>67</v>
      </c>
      <c r="J8" s="18" t="s">
        <v>28</v>
      </c>
      <c r="K8" s="18" t="s">
        <v>67</v>
      </c>
      <c r="L8" s="37" t="s">
        <v>89</v>
      </c>
      <c r="M8" s="31" t="s">
        <v>55</v>
      </c>
      <c r="N8" s="18" t="s">
        <v>66</v>
      </c>
      <c r="O8" s="37" t="s">
        <v>52</v>
      </c>
      <c r="P8" s="37" t="s">
        <v>89</v>
      </c>
      <c r="Q8" s="31" t="s">
        <v>16</v>
      </c>
      <c r="R8" s="37" t="s">
        <v>50</v>
      </c>
      <c r="S8" s="17" t="s">
        <v>125</v>
      </c>
      <c r="T8" s="18" t="s">
        <v>28</v>
      </c>
      <c r="U8" s="30" t="s">
        <v>43</v>
      </c>
      <c r="V8" s="18" t="s">
        <v>111</v>
      </c>
      <c r="W8" s="31" t="s">
        <v>55</v>
      </c>
      <c r="X8" s="31" t="s">
        <v>30</v>
      </c>
      <c r="Y8" s="18" t="s">
        <v>125</v>
      </c>
      <c r="Z8" s="37" t="s">
        <v>75</v>
      </c>
      <c r="AA8" s="37" t="s">
        <v>75</v>
      </c>
      <c r="AB8" s="37" t="s">
        <v>103</v>
      </c>
      <c r="AC8" s="38" t="s">
        <v>15</v>
      </c>
      <c r="AD8" s="18" t="s">
        <v>125</v>
      </c>
      <c r="AE8" s="18" t="s">
        <v>125</v>
      </c>
      <c r="AF8" s="31" t="s">
        <v>29</v>
      </c>
      <c r="AG8" s="37" t="s">
        <v>522</v>
      </c>
      <c r="AH8" s="17" t="s">
        <v>28</v>
      </c>
      <c r="AI8" s="18" t="s">
        <v>19</v>
      </c>
      <c r="AJ8" s="31" t="s">
        <v>71</v>
      </c>
      <c r="AK8" s="18" t="s">
        <v>66</v>
      </c>
      <c r="AL8" s="30" t="s">
        <v>67</v>
      </c>
      <c r="AM8" s="37" t="s">
        <v>28</v>
      </c>
      <c r="AN8" s="30" t="s">
        <v>29</v>
      </c>
      <c r="AO8" s="31" t="s">
        <v>16</v>
      </c>
      <c r="AP8" s="37" t="s">
        <v>9</v>
      </c>
      <c r="AQ8" s="31" t="s">
        <v>71</v>
      </c>
      <c r="AR8" s="38" t="s">
        <v>15</v>
      </c>
      <c r="AS8" s="31" t="s">
        <v>24</v>
      </c>
      <c r="AT8" s="31" t="s">
        <v>30</v>
      </c>
      <c r="AU8" s="31" t="s">
        <v>71</v>
      </c>
      <c r="AV8" s="37" t="s">
        <v>15</v>
      </c>
      <c r="AW8" s="38" t="s">
        <v>19</v>
      </c>
      <c r="AX8" s="31" t="s">
        <v>24</v>
      </c>
      <c r="AY8" s="38" t="s">
        <v>19</v>
      </c>
      <c r="AZ8" s="31" t="s">
        <v>29</v>
      </c>
      <c r="BA8" s="18" t="s">
        <v>125</v>
      </c>
      <c r="BB8" s="37" t="s">
        <v>49</v>
      </c>
      <c r="BC8" s="17" t="s">
        <v>19</v>
      </c>
      <c r="BD8" s="18" t="s">
        <v>125</v>
      </c>
      <c r="BE8" s="18" t="s">
        <v>42</v>
      </c>
      <c r="BF8" s="18" t="s">
        <v>28</v>
      </c>
      <c r="BG8" s="18" t="s">
        <v>268</v>
      </c>
      <c r="BH8" s="30" t="s">
        <v>29</v>
      </c>
      <c r="BI8" s="37" t="s">
        <v>20</v>
      </c>
      <c r="BJ8" s="37" t="s">
        <v>38</v>
      </c>
      <c r="BK8" s="38" t="s">
        <v>19</v>
      </c>
      <c r="BL8" s="31" t="s">
        <v>24</v>
      </c>
      <c r="BM8" s="30" t="s">
        <v>16</v>
      </c>
      <c r="BN8" s="18" t="s">
        <v>42</v>
      </c>
      <c r="BO8" s="37" t="s">
        <v>21</v>
      </c>
      <c r="BP8" s="31" t="s">
        <v>16</v>
      </c>
      <c r="BQ8" s="37" t="s">
        <v>89</v>
      </c>
      <c r="BR8" s="30" t="s">
        <v>16</v>
      </c>
      <c r="BS8" s="18" t="s">
        <v>67</v>
      </c>
      <c r="BT8" s="31" t="s">
        <v>55</v>
      </c>
      <c r="BU8" s="12" t="s">
        <v>28</v>
      </c>
      <c r="BV8" s="39" t="s">
        <v>27</v>
      </c>
      <c r="BW8" s="32" t="s">
        <v>16</v>
      </c>
      <c r="BX8" s="40" t="s">
        <v>89</v>
      </c>
    </row>
    <row r="9" spans="1:76" x14ac:dyDescent="0.35">
      <c r="A9" s="13" t="s">
        <v>960</v>
      </c>
      <c r="B9" s="61" t="s">
        <v>95</v>
      </c>
      <c r="C9" s="17" t="s">
        <v>303</v>
      </c>
      <c r="D9" s="18" t="s">
        <v>90</v>
      </c>
      <c r="E9" s="17" t="s">
        <v>251</v>
      </c>
      <c r="F9" s="37" t="s">
        <v>501</v>
      </c>
      <c r="G9" s="37" t="s">
        <v>80</v>
      </c>
      <c r="H9" s="37" t="s">
        <v>80</v>
      </c>
      <c r="I9" s="18" t="s">
        <v>251</v>
      </c>
      <c r="J9" s="18" t="s">
        <v>293</v>
      </c>
      <c r="K9" s="18" t="s">
        <v>251</v>
      </c>
      <c r="L9" s="31" t="s">
        <v>370</v>
      </c>
      <c r="M9" s="18" t="s">
        <v>590</v>
      </c>
      <c r="N9" s="31" t="s">
        <v>370</v>
      </c>
      <c r="O9" s="31" t="s">
        <v>371</v>
      </c>
      <c r="P9" s="31" t="s">
        <v>415</v>
      </c>
      <c r="Q9" s="31" t="s">
        <v>603</v>
      </c>
      <c r="R9" s="31" t="s">
        <v>415</v>
      </c>
      <c r="S9" s="38" t="s">
        <v>293</v>
      </c>
      <c r="T9" s="31" t="s">
        <v>603</v>
      </c>
      <c r="U9" s="38" t="s">
        <v>248</v>
      </c>
      <c r="V9" s="37" t="s">
        <v>300</v>
      </c>
      <c r="W9" s="37" t="s">
        <v>501</v>
      </c>
      <c r="X9" s="18" t="s">
        <v>251</v>
      </c>
      <c r="Y9" s="18" t="s">
        <v>435</v>
      </c>
      <c r="Z9" s="31" t="s">
        <v>371</v>
      </c>
      <c r="AA9" s="31" t="s">
        <v>370</v>
      </c>
      <c r="AB9" s="31" t="s">
        <v>485</v>
      </c>
      <c r="AC9" s="17" t="s">
        <v>435</v>
      </c>
      <c r="AD9" s="18" t="s">
        <v>435</v>
      </c>
      <c r="AE9" s="18" t="s">
        <v>90</v>
      </c>
      <c r="AF9" s="37" t="s">
        <v>293</v>
      </c>
      <c r="AG9" s="31" t="s">
        <v>428</v>
      </c>
      <c r="AH9" s="30" t="s">
        <v>90</v>
      </c>
      <c r="AI9" s="18" t="s">
        <v>251</v>
      </c>
      <c r="AJ9" s="37" t="s">
        <v>501</v>
      </c>
      <c r="AK9" s="37" t="s">
        <v>248</v>
      </c>
      <c r="AL9" s="38" t="s">
        <v>293</v>
      </c>
      <c r="AM9" s="31" t="s">
        <v>435</v>
      </c>
      <c r="AN9" s="38" t="s">
        <v>251</v>
      </c>
      <c r="AO9" s="37" t="s">
        <v>300</v>
      </c>
      <c r="AP9" s="31" t="s">
        <v>57</v>
      </c>
      <c r="AQ9" s="18" t="s">
        <v>95</v>
      </c>
      <c r="AR9" s="30" t="s">
        <v>371</v>
      </c>
      <c r="AS9" s="18" t="s">
        <v>303</v>
      </c>
      <c r="AT9" s="37" t="s">
        <v>252</v>
      </c>
      <c r="AU9" s="37" t="s">
        <v>293</v>
      </c>
      <c r="AV9" s="31" t="s">
        <v>371</v>
      </c>
      <c r="AW9" s="30" t="s">
        <v>371</v>
      </c>
      <c r="AX9" s="37" t="s">
        <v>300</v>
      </c>
      <c r="AY9" s="17" t="s">
        <v>303</v>
      </c>
      <c r="AZ9" s="18" t="s">
        <v>251</v>
      </c>
      <c r="BA9" s="31" t="s">
        <v>57</v>
      </c>
      <c r="BB9" s="31" t="s">
        <v>989</v>
      </c>
      <c r="BC9" s="17" t="s">
        <v>435</v>
      </c>
      <c r="BD9" s="18" t="s">
        <v>95</v>
      </c>
      <c r="BE9" s="18" t="s">
        <v>303</v>
      </c>
      <c r="BF9" s="18" t="s">
        <v>435</v>
      </c>
      <c r="BG9" s="18" t="s">
        <v>293</v>
      </c>
      <c r="BH9" s="38" t="s">
        <v>251</v>
      </c>
      <c r="BI9" s="31" t="s">
        <v>592</v>
      </c>
      <c r="BJ9" s="31" t="s">
        <v>299</v>
      </c>
      <c r="BK9" s="30" t="s">
        <v>590</v>
      </c>
      <c r="BL9" s="37" t="s">
        <v>300</v>
      </c>
      <c r="BM9" s="38" t="s">
        <v>293</v>
      </c>
      <c r="BN9" s="18" t="s">
        <v>90</v>
      </c>
      <c r="BO9" s="31" t="s">
        <v>371</v>
      </c>
      <c r="BP9" s="18" t="s">
        <v>293</v>
      </c>
      <c r="BQ9" s="18" t="s">
        <v>95</v>
      </c>
      <c r="BR9" s="38" t="s">
        <v>293</v>
      </c>
      <c r="BS9" s="18" t="s">
        <v>95</v>
      </c>
      <c r="BT9" s="37" t="s">
        <v>252</v>
      </c>
      <c r="BU9" s="12" t="s">
        <v>303</v>
      </c>
      <c r="BV9" s="32" t="s">
        <v>485</v>
      </c>
      <c r="BW9" s="12" t="s">
        <v>293</v>
      </c>
      <c r="BX9" s="22" t="s">
        <v>95</v>
      </c>
    </row>
    <row r="10" spans="1:76" x14ac:dyDescent="0.35">
      <c r="A10" s="13" t="s">
        <v>959</v>
      </c>
      <c r="B10" s="61" t="s">
        <v>19</v>
      </c>
      <c r="C10" s="17" t="s">
        <v>15</v>
      </c>
      <c r="D10" s="18" t="s">
        <v>19</v>
      </c>
      <c r="E10" s="30" t="s">
        <v>42</v>
      </c>
      <c r="F10" s="31" t="s">
        <v>43</v>
      </c>
      <c r="G10" s="31" t="s">
        <v>16</v>
      </c>
      <c r="H10" s="18" t="s">
        <v>42</v>
      </c>
      <c r="I10" s="18" t="s">
        <v>42</v>
      </c>
      <c r="J10" s="18" t="s">
        <v>42</v>
      </c>
      <c r="K10" s="18" t="s">
        <v>89</v>
      </c>
      <c r="L10" s="37" t="s">
        <v>50</v>
      </c>
      <c r="M10" s="37" t="s">
        <v>52</v>
      </c>
      <c r="N10" s="37" t="s">
        <v>88</v>
      </c>
      <c r="O10" s="18" t="s">
        <v>41</v>
      </c>
      <c r="P10" s="37" t="s">
        <v>50</v>
      </c>
      <c r="Q10" s="37" t="s">
        <v>49</v>
      </c>
      <c r="R10" s="18" t="s">
        <v>89</v>
      </c>
      <c r="S10" s="30" t="s">
        <v>24</v>
      </c>
      <c r="T10" s="37" t="s">
        <v>114</v>
      </c>
      <c r="U10" s="17" t="s">
        <v>41</v>
      </c>
      <c r="V10" s="31" t="s">
        <v>67</v>
      </c>
      <c r="W10" s="18" t="s">
        <v>42</v>
      </c>
      <c r="X10" s="37" t="s">
        <v>65</v>
      </c>
      <c r="Y10" s="18" t="s">
        <v>28</v>
      </c>
      <c r="Z10" s="18" t="s">
        <v>19</v>
      </c>
      <c r="AA10" s="37" t="s">
        <v>114</v>
      </c>
      <c r="AB10" s="18" t="s">
        <v>28</v>
      </c>
      <c r="AC10" s="17" t="s">
        <v>19</v>
      </c>
      <c r="AD10" s="18" t="s">
        <v>21</v>
      </c>
      <c r="AE10" s="37" t="s">
        <v>75</v>
      </c>
      <c r="AF10" s="31" t="s">
        <v>125</v>
      </c>
      <c r="AG10" s="18" t="s">
        <v>53</v>
      </c>
      <c r="AH10" s="38" t="s">
        <v>21</v>
      </c>
      <c r="AI10" s="31" t="s">
        <v>42</v>
      </c>
      <c r="AJ10" s="31" t="s">
        <v>67</v>
      </c>
      <c r="AK10" s="31" t="s">
        <v>44</v>
      </c>
      <c r="AL10" s="30" t="s">
        <v>42</v>
      </c>
      <c r="AM10" s="37" t="s">
        <v>15</v>
      </c>
      <c r="AN10" s="17" t="s">
        <v>19</v>
      </c>
      <c r="AO10" s="18" t="s">
        <v>41</v>
      </c>
      <c r="AP10" s="18" t="s">
        <v>19</v>
      </c>
      <c r="AQ10" s="37" t="s">
        <v>65</v>
      </c>
      <c r="AR10" s="17" t="s">
        <v>15</v>
      </c>
      <c r="AS10" s="18" t="s">
        <v>21</v>
      </c>
      <c r="AT10" s="31" t="s">
        <v>71</v>
      </c>
      <c r="AU10" s="18" t="s">
        <v>42</v>
      </c>
      <c r="AV10" s="18" t="s">
        <v>19</v>
      </c>
      <c r="AW10" s="38" t="s">
        <v>21</v>
      </c>
      <c r="AX10" s="31" t="s">
        <v>125</v>
      </c>
      <c r="AY10" s="30" t="s">
        <v>125</v>
      </c>
      <c r="AZ10" s="18" t="s">
        <v>19</v>
      </c>
      <c r="BA10" s="37" t="s">
        <v>27</v>
      </c>
      <c r="BB10" s="18" t="s">
        <v>367</v>
      </c>
      <c r="BC10" s="17" t="s">
        <v>15</v>
      </c>
      <c r="BD10" s="18" t="s">
        <v>19</v>
      </c>
      <c r="BE10" s="18" t="s">
        <v>66</v>
      </c>
      <c r="BF10" s="18" t="s">
        <v>15</v>
      </c>
      <c r="BG10" s="18" t="s">
        <v>268</v>
      </c>
      <c r="BH10" s="17" t="s">
        <v>19</v>
      </c>
      <c r="BI10" s="37" t="s">
        <v>51</v>
      </c>
      <c r="BJ10" s="18" t="s">
        <v>42</v>
      </c>
      <c r="BK10" s="38" t="s">
        <v>21</v>
      </c>
      <c r="BL10" s="31" t="s">
        <v>125</v>
      </c>
      <c r="BM10" s="17" t="s">
        <v>15</v>
      </c>
      <c r="BN10" s="18" t="s">
        <v>65</v>
      </c>
      <c r="BO10" s="18" t="s">
        <v>19</v>
      </c>
      <c r="BP10" s="18" t="s">
        <v>79</v>
      </c>
      <c r="BQ10" s="31" t="s">
        <v>54</v>
      </c>
      <c r="BR10" s="17" t="s">
        <v>15</v>
      </c>
      <c r="BS10" s="18" t="s">
        <v>21</v>
      </c>
      <c r="BT10" s="31" t="s">
        <v>44</v>
      </c>
      <c r="BU10" s="32" t="s">
        <v>125</v>
      </c>
      <c r="BV10" s="39" t="s">
        <v>75</v>
      </c>
      <c r="BW10" s="12" t="s">
        <v>79</v>
      </c>
      <c r="BX10" s="33" t="s">
        <v>54</v>
      </c>
    </row>
    <row r="11" spans="1:76" x14ac:dyDescent="0.35">
      <c r="A11" s="47"/>
      <c r="B11" s="61" t="s">
        <v>666</v>
      </c>
      <c r="C11" s="17" t="s">
        <v>681</v>
      </c>
      <c r="D11" s="18" t="s">
        <v>666</v>
      </c>
      <c r="E11" s="17" t="s">
        <v>681</v>
      </c>
      <c r="F11" s="31" t="s">
        <v>1110</v>
      </c>
      <c r="G11" s="31" t="s">
        <v>732</v>
      </c>
      <c r="H11" s="31" t="s">
        <v>751</v>
      </c>
      <c r="I11" s="31" t="s">
        <v>675</v>
      </c>
      <c r="J11" s="18" t="s">
        <v>681</v>
      </c>
      <c r="K11" s="18" t="s">
        <v>707</v>
      </c>
      <c r="L11" s="37" t="s">
        <v>786</v>
      </c>
      <c r="M11" s="18" t="s">
        <v>714</v>
      </c>
      <c r="N11" s="37" t="s">
        <v>650</v>
      </c>
      <c r="O11" s="18" t="s">
        <v>666</v>
      </c>
      <c r="P11" s="37" t="s">
        <v>795</v>
      </c>
      <c r="Q11" s="37" t="s">
        <v>643</v>
      </c>
      <c r="R11" s="18" t="s">
        <v>696</v>
      </c>
      <c r="S11" s="30" t="s">
        <v>675</v>
      </c>
      <c r="T11" s="37" t="s">
        <v>795</v>
      </c>
      <c r="U11" s="17" t="s">
        <v>698</v>
      </c>
      <c r="V11" s="18" t="s">
        <v>714</v>
      </c>
      <c r="W11" s="31" t="s">
        <v>679</v>
      </c>
      <c r="X11" s="18" t="s">
        <v>788</v>
      </c>
      <c r="Y11" s="18" t="s">
        <v>681</v>
      </c>
      <c r="Z11" s="18" t="s">
        <v>702</v>
      </c>
      <c r="AA11" s="37" t="s">
        <v>786</v>
      </c>
      <c r="AB11" s="18" t="s">
        <v>666</v>
      </c>
      <c r="AC11" s="17" t="s">
        <v>707</v>
      </c>
      <c r="AD11" s="18" t="s">
        <v>788</v>
      </c>
      <c r="AE11" s="18" t="s">
        <v>714</v>
      </c>
      <c r="AF11" s="18" t="s">
        <v>663</v>
      </c>
      <c r="AG11" s="18" t="s">
        <v>698</v>
      </c>
      <c r="AH11" s="38" t="s">
        <v>696</v>
      </c>
      <c r="AI11" s="31" t="s">
        <v>699</v>
      </c>
      <c r="AJ11" s="18" t="s">
        <v>663</v>
      </c>
      <c r="AK11" s="31" t="s">
        <v>947</v>
      </c>
      <c r="AL11" s="17" t="s">
        <v>672</v>
      </c>
      <c r="AM11" s="18" t="s">
        <v>752</v>
      </c>
      <c r="AN11" s="17" t="s">
        <v>681</v>
      </c>
      <c r="AO11" s="18" t="s">
        <v>702</v>
      </c>
      <c r="AP11" s="18" t="s">
        <v>666</v>
      </c>
      <c r="AQ11" s="18" t="s">
        <v>702</v>
      </c>
      <c r="AR11" s="17" t="s">
        <v>707</v>
      </c>
      <c r="AS11" s="18" t="s">
        <v>788</v>
      </c>
      <c r="AT11" s="31" t="s">
        <v>751</v>
      </c>
      <c r="AU11" s="18" t="s">
        <v>683</v>
      </c>
      <c r="AV11" s="37" t="s">
        <v>785</v>
      </c>
      <c r="AW11" s="38" t="s">
        <v>796</v>
      </c>
      <c r="AX11" s="31" t="s">
        <v>699</v>
      </c>
      <c r="AY11" s="30" t="s">
        <v>685</v>
      </c>
      <c r="AZ11" s="18" t="s">
        <v>698</v>
      </c>
      <c r="BA11" s="37" t="s">
        <v>654</v>
      </c>
      <c r="BB11" s="37" t="s">
        <v>640</v>
      </c>
      <c r="BC11" s="17" t="s">
        <v>672</v>
      </c>
      <c r="BD11" s="18" t="s">
        <v>702</v>
      </c>
      <c r="BE11" s="18" t="s">
        <v>666</v>
      </c>
      <c r="BF11" s="18" t="s">
        <v>666</v>
      </c>
      <c r="BG11" s="37" t="s">
        <v>982</v>
      </c>
      <c r="BH11" s="30" t="s">
        <v>707</v>
      </c>
      <c r="BI11" s="37" t="s">
        <v>654</v>
      </c>
      <c r="BJ11" s="18" t="s">
        <v>696</v>
      </c>
      <c r="BK11" s="38" t="s">
        <v>714</v>
      </c>
      <c r="BL11" s="31" t="s">
        <v>672</v>
      </c>
      <c r="BM11" s="17" t="s">
        <v>681</v>
      </c>
      <c r="BN11" s="18" t="s">
        <v>752</v>
      </c>
      <c r="BO11" s="18" t="s">
        <v>666</v>
      </c>
      <c r="BP11" s="37" t="s">
        <v>789</v>
      </c>
      <c r="BQ11" s="31" t="s">
        <v>737</v>
      </c>
      <c r="BR11" s="17" t="s">
        <v>681</v>
      </c>
      <c r="BS11" s="18" t="s">
        <v>702</v>
      </c>
      <c r="BT11" s="31" t="s">
        <v>949</v>
      </c>
      <c r="BU11" s="12" t="s">
        <v>683</v>
      </c>
      <c r="BV11" s="39" t="s">
        <v>786</v>
      </c>
      <c r="BW11" s="12" t="s">
        <v>789</v>
      </c>
      <c r="BX11" s="33" t="s">
        <v>737</v>
      </c>
    </row>
    <row r="12" spans="1:76" x14ac:dyDescent="0.35">
      <c r="A12" s="13" t="s">
        <v>0</v>
      </c>
      <c r="B12" s="62"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62"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dimension ref="A1:BX17"/>
  <sheetViews>
    <sheetView showGridLines="0" workbookViewId="0">
      <pane xSplit="1" topLeftCell="B1" activePane="topRight" state="frozenSplit"/>
      <selection pane="topRight"/>
    </sheetView>
  </sheetViews>
  <sheetFormatPr defaultRowHeight="14.5" x14ac:dyDescent="0.35"/>
  <cols>
    <col min="1" max="1" width="102"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29" x14ac:dyDescent="0.35">
      <c r="A1" s="57" t="s">
        <v>1509</v>
      </c>
      <c r="B1" s="59" t="s">
        <v>1548</v>
      </c>
      <c r="C1" s="70" t="s">
        <v>1544</v>
      </c>
      <c r="D1" s="71"/>
      <c r="E1" s="70" t="s">
        <v>1561</v>
      </c>
      <c r="F1" s="71"/>
      <c r="G1" s="71"/>
      <c r="H1" s="71"/>
      <c r="I1" s="71"/>
      <c r="J1" s="71"/>
      <c r="K1" s="71"/>
      <c r="L1" s="71"/>
      <c r="M1" s="71"/>
      <c r="N1" s="71"/>
      <c r="O1" s="71"/>
      <c r="P1" s="71"/>
      <c r="Q1" s="71"/>
      <c r="R1" s="71"/>
      <c r="S1" s="70" t="s">
        <v>1538</v>
      </c>
      <c r="T1" s="71"/>
      <c r="U1" s="70" t="s">
        <v>1539</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t="s">
        <v>8</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965</v>
      </c>
      <c r="B3" s="60" t="s">
        <v>299</v>
      </c>
      <c r="C3" s="15" t="s">
        <v>370</v>
      </c>
      <c r="D3" s="16" t="s">
        <v>92</v>
      </c>
      <c r="E3" s="15" t="s">
        <v>370</v>
      </c>
      <c r="F3" s="34" t="s">
        <v>251</v>
      </c>
      <c r="G3" s="34" t="s">
        <v>435</v>
      </c>
      <c r="H3" s="34" t="s">
        <v>303</v>
      </c>
      <c r="I3" s="16" t="s">
        <v>57</v>
      </c>
      <c r="J3" s="16" t="s">
        <v>485</v>
      </c>
      <c r="K3" s="16" t="s">
        <v>415</v>
      </c>
      <c r="L3" s="29" t="s">
        <v>592</v>
      </c>
      <c r="M3" s="16" t="s">
        <v>370</v>
      </c>
      <c r="N3" s="29" t="s">
        <v>428</v>
      </c>
      <c r="O3" s="16" t="s">
        <v>603</v>
      </c>
      <c r="P3" s="29" t="s">
        <v>428</v>
      </c>
      <c r="Q3" s="29" t="s">
        <v>283</v>
      </c>
      <c r="R3" s="29" t="s">
        <v>431</v>
      </c>
      <c r="S3" s="35" t="s">
        <v>57</v>
      </c>
      <c r="T3" s="29" t="s">
        <v>540</v>
      </c>
      <c r="U3" s="15" t="s">
        <v>306</v>
      </c>
      <c r="V3" s="16" t="s">
        <v>540</v>
      </c>
      <c r="W3" s="16" t="s">
        <v>57</v>
      </c>
      <c r="X3" s="16" t="s">
        <v>57</v>
      </c>
      <c r="Y3" s="34" t="s">
        <v>603</v>
      </c>
      <c r="Z3" s="16" t="s">
        <v>92</v>
      </c>
      <c r="AA3" s="16" t="s">
        <v>416</v>
      </c>
      <c r="AB3" s="29" t="s">
        <v>453</v>
      </c>
      <c r="AC3" s="28" t="s">
        <v>161</v>
      </c>
      <c r="AD3" s="16" t="s">
        <v>306</v>
      </c>
      <c r="AE3" s="34" t="s">
        <v>603</v>
      </c>
      <c r="AF3" s="34" t="s">
        <v>590</v>
      </c>
      <c r="AG3" s="29" t="s">
        <v>540</v>
      </c>
      <c r="AH3" s="15" t="s">
        <v>299</v>
      </c>
      <c r="AI3" s="34" t="s">
        <v>368</v>
      </c>
      <c r="AJ3" s="29" t="s">
        <v>592</v>
      </c>
      <c r="AK3" s="16" t="s">
        <v>485</v>
      </c>
      <c r="AL3" s="28" t="s">
        <v>431</v>
      </c>
      <c r="AM3" s="34" t="s">
        <v>370</v>
      </c>
      <c r="AN3" s="35" t="s">
        <v>371</v>
      </c>
      <c r="AO3" s="29" t="s">
        <v>540</v>
      </c>
      <c r="AP3" s="29" t="s">
        <v>431</v>
      </c>
      <c r="AQ3" s="29" t="s">
        <v>161</v>
      </c>
      <c r="AR3" s="28" t="s">
        <v>540</v>
      </c>
      <c r="AS3" s="16" t="s">
        <v>415</v>
      </c>
      <c r="AT3" s="34" t="s">
        <v>293</v>
      </c>
      <c r="AU3" s="34" t="s">
        <v>435</v>
      </c>
      <c r="AV3" s="29" t="s">
        <v>592</v>
      </c>
      <c r="AW3" s="15" t="s">
        <v>92</v>
      </c>
      <c r="AX3" s="16" t="s">
        <v>370</v>
      </c>
      <c r="AY3" s="15" t="s">
        <v>299</v>
      </c>
      <c r="AZ3" s="16" t="s">
        <v>57</v>
      </c>
      <c r="BA3" s="29" t="s">
        <v>592</v>
      </c>
      <c r="BB3" s="16" t="s">
        <v>416</v>
      </c>
      <c r="BC3" s="35" t="s">
        <v>590</v>
      </c>
      <c r="BD3" s="16" t="s">
        <v>415</v>
      </c>
      <c r="BE3" s="29" t="s">
        <v>161</v>
      </c>
      <c r="BF3" s="29" t="s">
        <v>283</v>
      </c>
      <c r="BG3" s="29" t="s">
        <v>453</v>
      </c>
      <c r="BH3" s="35" t="s">
        <v>415</v>
      </c>
      <c r="BI3" s="29" t="s">
        <v>473</v>
      </c>
      <c r="BJ3" s="29" t="s">
        <v>473</v>
      </c>
      <c r="BK3" s="15" t="s">
        <v>299</v>
      </c>
      <c r="BL3" s="16" t="s">
        <v>299</v>
      </c>
      <c r="BM3" s="15" t="s">
        <v>57</v>
      </c>
      <c r="BN3" s="16" t="s">
        <v>603</v>
      </c>
      <c r="BO3" s="16" t="s">
        <v>306</v>
      </c>
      <c r="BP3" s="16" t="s">
        <v>416</v>
      </c>
      <c r="BQ3" s="16" t="s">
        <v>416</v>
      </c>
      <c r="BR3" s="15" t="s">
        <v>57</v>
      </c>
      <c r="BS3" s="16" t="s">
        <v>57</v>
      </c>
      <c r="BT3" s="16" t="s">
        <v>416</v>
      </c>
      <c r="BU3" s="19" t="s">
        <v>299</v>
      </c>
      <c r="BV3" s="46" t="s">
        <v>540</v>
      </c>
      <c r="BW3" s="19" t="s">
        <v>416</v>
      </c>
      <c r="BX3" s="21" t="s">
        <v>416</v>
      </c>
    </row>
    <row r="4" spans="1:76" x14ac:dyDescent="0.35">
      <c r="A4" s="13" t="s">
        <v>964</v>
      </c>
      <c r="B4" s="62" t="s">
        <v>280</v>
      </c>
      <c r="C4" s="17" t="s">
        <v>278</v>
      </c>
      <c r="D4" s="18" t="s">
        <v>297</v>
      </c>
      <c r="E4" s="17" t="s">
        <v>278</v>
      </c>
      <c r="F4" s="31" t="s">
        <v>51</v>
      </c>
      <c r="G4" s="31" t="s">
        <v>39</v>
      </c>
      <c r="H4" s="31" t="s">
        <v>49</v>
      </c>
      <c r="I4" s="18" t="s">
        <v>310</v>
      </c>
      <c r="J4" s="18" t="s">
        <v>403</v>
      </c>
      <c r="K4" s="18" t="s">
        <v>496</v>
      </c>
      <c r="L4" s="37" t="s">
        <v>396</v>
      </c>
      <c r="M4" s="18" t="s">
        <v>280</v>
      </c>
      <c r="N4" s="18" t="s">
        <v>297</v>
      </c>
      <c r="O4" s="31" t="s">
        <v>59</v>
      </c>
      <c r="P4" s="37" t="s">
        <v>149</v>
      </c>
      <c r="Q4" s="37" t="s">
        <v>331</v>
      </c>
      <c r="R4" s="18" t="s">
        <v>403</v>
      </c>
      <c r="S4" s="30" t="s">
        <v>18</v>
      </c>
      <c r="T4" s="37" t="s">
        <v>398</v>
      </c>
      <c r="U4" s="17" t="s">
        <v>398</v>
      </c>
      <c r="V4" s="37" t="s">
        <v>400</v>
      </c>
      <c r="W4" s="18" t="s">
        <v>18</v>
      </c>
      <c r="X4" s="18" t="s">
        <v>18</v>
      </c>
      <c r="Y4" s="31" t="s">
        <v>135</v>
      </c>
      <c r="Z4" s="18" t="s">
        <v>297</v>
      </c>
      <c r="AA4" s="18" t="s">
        <v>223</v>
      </c>
      <c r="AB4" s="37" t="s">
        <v>402</v>
      </c>
      <c r="AC4" s="38" t="s">
        <v>396</v>
      </c>
      <c r="AD4" s="37" t="s">
        <v>398</v>
      </c>
      <c r="AE4" s="31" t="s">
        <v>103</v>
      </c>
      <c r="AF4" s="31" t="s">
        <v>124</v>
      </c>
      <c r="AG4" s="37" t="s">
        <v>527</v>
      </c>
      <c r="AH4" s="17" t="s">
        <v>278</v>
      </c>
      <c r="AI4" s="31" t="s">
        <v>135</v>
      </c>
      <c r="AJ4" s="37" t="s">
        <v>400</v>
      </c>
      <c r="AK4" s="18" t="s">
        <v>524</v>
      </c>
      <c r="AL4" s="38" t="s">
        <v>400</v>
      </c>
      <c r="AM4" s="31" t="s">
        <v>310</v>
      </c>
      <c r="AN4" s="30" t="s">
        <v>59</v>
      </c>
      <c r="AO4" s="37" t="s">
        <v>400</v>
      </c>
      <c r="AP4" s="37" t="s">
        <v>382</v>
      </c>
      <c r="AQ4" s="37" t="s">
        <v>148</v>
      </c>
      <c r="AR4" s="38" t="s">
        <v>382</v>
      </c>
      <c r="AS4" s="18" t="s">
        <v>310</v>
      </c>
      <c r="AT4" s="31" t="s">
        <v>9</v>
      </c>
      <c r="AU4" s="31" t="s">
        <v>38</v>
      </c>
      <c r="AV4" s="37" t="s">
        <v>399</v>
      </c>
      <c r="AW4" s="17" t="s">
        <v>297</v>
      </c>
      <c r="AX4" s="18" t="s">
        <v>278</v>
      </c>
      <c r="AY4" s="17" t="s">
        <v>280</v>
      </c>
      <c r="AZ4" s="18" t="s">
        <v>18</v>
      </c>
      <c r="BA4" s="37" t="s">
        <v>398</v>
      </c>
      <c r="BB4" s="18" t="s">
        <v>291</v>
      </c>
      <c r="BC4" s="30" t="s">
        <v>124</v>
      </c>
      <c r="BD4" s="18" t="s">
        <v>310</v>
      </c>
      <c r="BE4" s="37" t="s">
        <v>399</v>
      </c>
      <c r="BF4" s="37" t="s">
        <v>396</v>
      </c>
      <c r="BG4" s="37" t="s">
        <v>734</v>
      </c>
      <c r="BH4" s="30" t="s">
        <v>310</v>
      </c>
      <c r="BI4" s="18" t="s">
        <v>297</v>
      </c>
      <c r="BJ4" s="37" t="s">
        <v>148</v>
      </c>
      <c r="BK4" s="17" t="s">
        <v>280</v>
      </c>
      <c r="BL4" s="18" t="s">
        <v>280</v>
      </c>
      <c r="BM4" s="17" t="s">
        <v>18</v>
      </c>
      <c r="BN4" s="18" t="s">
        <v>18</v>
      </c>
      <c r="BO4" s="18" t="s">
        <v>223</v>
      </c>
      <c r="BP4" s="37" t="s">
        <v>382</v>
      </c>
      <c r="BQ4" s="18" t="s">
        <v>398</v>
      </c>
      <c r="BR4" s="17" t="s">
        <v>18</v>
      </c>
      <c r="BS4" s="18" t="s">
        <v>135</v>
      </c>
      <c r="BT4" s="37" t="s">
        <v>527</v>
      </c>
      <c r="BU4" s="12" t="s">
        <v>278</v>
      </c>
      <c r="BV4" s="12" t="s">
        <v>398</v>
      </c>
      <c r="BW4" s="39" t="s">
        <v>382</v>
      </c>
      <c r="BX4" s="22" t="s">
        <v>398</v>
      </c>
    </row>
    <row r="5" spans="1:76" x14ac:dyDescent="0.35">
      <c r="A5" s="13" t="s">
        <v>963</v>
      </c>
      <c r="B5" s="62" t="s">
        <v>45</v>
      </c>
      <c r="C5" s="17" t="s">
        <v>22</v>
      </c>
      <c r="D5" s="18" t="s">
        <v>45</v>
      </c>
      <c r="E5" s="17" t="s">
        <v>22</v>
      </c>
      <c r="F5" s="18" t="s">
        <v>22</v>
      </c>
      <c r="G5" s="18" t="s">
        <v>22</v>
      </c>
      <c r="H5" s="18" t="s">
        <v>22</v>
      </c>
      <c r="I5" s="18" t="s">
        <v>22</v>
      </c>
      <c r="J5" s="18" t="s">
        <v>22</v>
      </c>
      <c r="K5" s="18" t="s">
        <v>22</v>
      </c>
      <c r="L5" s="18" t="s">
        <v>22</v>
      </c>
      <c r="M5" s="18" t="s">
        <v>22</v>
      </c>
      <c r="N5" s="18" t="s">
        <v>22</v>
      </c>
      <c r="O5" s="18" t="s">
        <v>22</v>
      </c>
      <c r="P5" s="18" t="s">
        <v>22</v>
      </c>
      <c r="Q5" s="37" t="s">
        <v>45</v>
      </c>
      <c r="R5" s="18" t="s">
        <v>22</v>
      </c>
      <c r="S5" s="17" t="s">
        <v>22</v>
      </c>
      <c r="T5" s="18" t="s">
        <v>45</v>
      </c>
      <c r="U5" s="17" t="s">
        <v>22</v>
      </c>
      <c r="V5" s="18" t="s">
        <v>22</v>
      </c>
      <c r="W5" s="18" t="s">
        <v>22</v>
      </c>
      <c r="X5" s="18" t="s">
        <v>22</v>
      </c>
      <c r="Y5" s="18" t="s">
        <v>22</v>
      </c>
      <c r="Z5" s="37" t="s">
        <v>45</v>
      </c>
      <c r="AA5" s="18" t="s">
        <v>22</v>
      </c>
      <c r="AB5" s="18" t="s">
        <v>22</v>
      </c>
      <c r="AC5" s="17" t="s">
        <v>22</v>
      </c>
      <c r="AD5" s="18" t="s">
        <v>22</v>
      </c>
      <c r="AE5" s="18" t="s">
        <v>22</v>
      </c>
      <c r="AF5" s="18" t="s">
        <v>45</v>
      </c>
      <c r="AG5" s="18" t="s">
        <v>22</v>
      </c>
      <c r="AH5" s="17" t="s">
        <v>45</v>
      </c>
      <c r="AI5" s="18" t="s">
        <v>22</v>
      </c>
      <c r="AJ5" s="18" t="s">
        <v>22</v>
      </c>
      <c r="AK5" s="18" t="s">
        <v>22</v>
      </c>
      <c r="AL5" s="17" t="s">
        <v>22</v>
      </c>
      <c r="AM5" s="18" t="s">
        <v>45</v>
      </c>
      <c r="AN5" s="17" t="s">
        <v>45</v>
      </c>
      <c r="AO5" s="18" t="s">
        <v>22</v>
      </c>
      <c r="AP5" s="18" t="s">
        <v>22</v>
      </c>
      <c r="AQ5" s="18" t="s">
        <v>22</v>
      </c>
      <c r="AR5" s="17" t="s">
        <v>22</v>
      </c>
      <c r="AS5" s="18" t="s">
        <v>22</v>
      </c>
      <c r="AT5" s="18" t="s">
        <v>22</v>
      </c>
      <c r="AU5" s="37" t="s">
        <v>45</v>
      </c>
      <c r="AV5" s="18" t="s">
        <v>22</v>
      </c>
      <c r="AW5" s="17" t="s">
        <v>45</v>
      </c>
      <c r="AX5" s="18" t="s">
        <v>22</v>
      </c>
      <c r="AY5" s="17" t="s">
        <v>22</v>
      </c>
      <c r="AZ5" s="18" t="s">
        <v>22</v>
      </c>
      <c r="BA5" s="18" t="s">
        <v>22</v>
      </c>
      <c r="BB5" s="37" t="s">
        <v>55</v>
      </c>
      <c r="BC5" s="17" t="s">
        <v>22</v>
      </c>
      <c r="BD5" s="18" t="s">
        <v>45</v>
      </c>
      <c r="BE5" s="18" t="s">
        <v>22</v>
      </c>
      <c r="BF5" s="18" t="s">
        <v>22</v>
      </c>
      <c r="BG5" s="18" t="s">
        <v>22</v>
      </c>
      <c r="BH5" s="30" t="s">
        <v>22</v>
      </c>
      <c r="BI5" s="37" t="s">
        <v>45</v>
      </c>
      <c r="BJ5" s="18" t="s">
        <v>22</v>
      </c>
      <c r="BK5" s="17" t="s">
        <v>22</v>
      </c>
      <c r="BL5" s="18" t="s">
        <v>45</v>
      </c>
      <c r="BM5" s="17" t="s">
        <v>22</v>
      </c>
      <c r="BN5" s="18" t="s">
        <v>22</v>
      </c>
      <c r="BO5" s="18" t="s">
        <v>22</v>
      </c>
      <c r="BP5" s="18" t="s">
        <v>22</v>
      </c>
      <c r="BQ5" s="37" t="s">
        <v>45</v>
      </c>
      <c r="BR5" s="17" t="s">
        <v>22</v>
      </c>
      <c r="BS5" s="18" t="s">
        <v>22</v>
      </c>
      <c r="BT5" s="18" t="s">
        <v>22</v>
      </c>
      <c r="BU5" s="12" t="s">
        <v>22</v>
      </c>
      <c r="BV5" s="12" t="s">
        <v>22</v>
      </c>
      <c r="BW5" s="12" t="s">
        <v>22</v>
      </c>
      <c r="BX5" s="40" t="s">
        <v>45</v>
      </c>
    </row>
    <row r="6" spans="1:76" x14ac:dyDescent="0.35">
      <c r="A6" s="13" t="s">
        <v>962</v>
      </c>
      <c r="B6" s="62" t="s">
        <v>12</v>
      </c>
      <c r="C6" s="17" t="s">
        <v>12</v>
      </c>
      <c r="D6" s="18" t="s">
        <v>12</v>
      </c>
      <c r="E6" s="17" t="s">
        <v>44</v>
      </c>
      <c r="F6" s="18" t="s">
        <v>22</v>
      </c>
      <c r="G6" s="18" t="s">
        <v>22</v>
      </c>
      <c r="H6" s="18" t="s">
        <v>22</v>
      </c>
      <c r="I6" s="18" t="s">
        <v>45</v>
      </c>
      <c r="J6" s="31" t="s">
        <v>22</v>
      </c>
      <c r="K6" s="18" t="s">
        <v>22</v>
      </c>
      <c r="L6" s="18" t="s">
        <v>22</v>
      </c>
      <c r="M6" s="18" t="s">
        <v>44</v>
      </c>
      <c r="N6" s="37" t="s">
        <v>79</v>
      </c>
      <c r="O6" s="37" t="s">
        <v>43</v>
      </c>
      <c r="P6" s="18" t="s">
        <v>45</v>
      </c>
      <c r="Q6" s="18" t="s">
        <v>44</v>
      </c>
      <c r="R6" s="37" t="s">
        <v>55</v>
      </c>
      <c r="S6" s="30" t="s">
        <v>45</v>
      </c>
      <c r="T6" s="37" t="s">
        <v>30</v>
      </c>
      <c r="U6" s="17" t="s">
        <v>22</v>
      </c>
      <c r="V6" s="18" t="s">
        <v>22</v>
      </c>
      <c r="W6" s="18" t="s">
        <v>44</v>
      </c>
      <c r="X6" s="18" t="s">
        <v>44</v>
      </c>
      <c r="Y6" s="18" t="s">
        <v>44</v>
      </c>
      <c r="Z6" s="18" t="s">
        <v>44</v>
      </c>
      <c r="AA6" s="18" t="s">
        <v>12</v>
      </c>
      <c r="AB6" s="18" t="s">
        <v>44</v>
      </c>
      <c r="AC6" s="17" t="s">
        <v>30</v>
      </c>
      <c r="AD6" s="18" t="s">
        <v>45</v>
      </c>
      <c r="AE6" s="18" t="s">
        <v>44</v>
      </c>
      <c r="AF6" s="18" t="s">
        <v>44</v>
      </c>
      <c r="AG6" s="18" t="s">
        <v>22</v>
      </c>
      <c r="AH6" s="17" t="s">
        <v>12</v>
      </c>
      <c r="AI6" s="18" t="s">
        <v>45</v>
      </c>
      <c r="AJ6" s="18" t="s">
        <v>44</v>
      </c>
      <c r="AK6" s="18" t="s">
        <v>22</v>
      </c>
      <c r="AL6" s="17" t="s">
        <v>45</v>
      </c>
      <c r="AM6" s="18" t="s">
        <v>12</v>
      </c>
      <c r="AN6" s="17" t="s">
        <v>12</v>
      </c>
      <c r="AO6" s="31" t="s">
        <v>22</v>
      </c>
      <c r="AP6" s="37" t="s">
        <v>30</v>
      </c>
      <c r="AQ6" s="31" t="s">
        <v>22</v>
      </c>
      <c r="AR6" s="17" t="s">
        <v>12</v>
      </c>
      <c r="AS6" s="18" t="s">
        <v>44</v>
      </c>
      <c r="AT6" s="18" t="s">
        <v>22</v>
      </c>
      <c r="AU6" s="18" t="s">
        <v>44</v>
      </c>
      <c r="AV6" s="18" t="s">
        <v>44</v>
      </c>
      <c r="AW6" s="17" t="s">
        <v>12</v>
      </c>
      <c r="AX6" s="18" t="s">
        <v>44</v>
      </c>
      <c r="AY6" s="17" t="s">
        <v>12</v>
      </c>
      <c r="AZ6" s="18" t="s">
        <v>44</v>
      </c>
      <c r="BA6" s="37" t="s">
        <v>30</v>
      </c>
      <c r="BB6" s="18" t="s">
        <v>22</v>
      </c>
      <c r="BC6" s="30" t="s">
        <v>45</v>
      </c>
      <c r="BD6" s="18" t="s">
        <v>44</v>
      </c>
      <c r="BE6" s="37" t="s">
        <v>43</v>
      </c>
      <c r="BF6" s="18" t="s">
        <v>12</v>
      </c>
      <c r="BG6" s="18" t="s">
        <v>22</v>
      </c>
      <c r="BH6" s="30" t="s">
        <v>45</v>
      </c>
      <c r="BI6" s="37" t="s">
        <v>41</v>
      </c>
      <c r="BJ6" s="18" t="s">
        <v>44</v>
      </c>
      <c r="BK6" s="17" t="s">
        <v>12</v>
      </c>
      <c r="BL6" s="18" t="s">
        <v>44</v>
      </c>
      <c r="BM6" s="17" t="s">
        <v>44</v>
      </c>
      <c r="BN6" s="18" t="s">
        <v>22</v>
      </c>
      <c r="BO6" s="18" t="s">
        <v>12</v>
      </c>
      <c r="BP6" s="18" t="s">
        <v>45</v>
      </c>
      <c r="BQ6" s="18" t="s">
        <v>44</v>
      </c>
      <c r="BR6" s="30" t="s">
        <v>45</v>
      </c>
      <c r="BS6" s="37" t="s">
        <v>55</v>
      </c>
      <c r="BT6" s="18" t="s">
        <v>22</v>
      </c>
      <c r="BU6" s="12" t="s">
        <v>44</v>
      </c>
      <c r="BV6" s="12" t="s">
        <v>12</v>
      </c>
      <c r="BW6" s="12" t="s">
        <v>45</v>
      </c>
      <c r="BX6" s="22" t="s">
        <v>44</v>
      </c>
    </row>
    <row r="7" spans="1:76" x14ac:dyDescent="0.35">
      <c r="A7" s="13" t="s">
        <v>961</v>
      </c>
      <c r="B7" s="62" t="s">
        <v>23</v>
      </c>
      <c r="C7" s="17" t="s">
        <v>45</v>
      </c>
      <c r="D7" s="18" t="s">
        <v>45</v>
      </c>
      <c r="E7" s="17" t="s">
        <v>22</v>
      </c>
      <c r="F7" s="18" t="s">
        <v>22</v>
      </c>
      <c r="G7" s="18" t="s">
        <v>45</v>
      </c>
      <c r="H7" s="18" t="s">
        <v>22</v>
      </c>
      <c r="I7" s="18" t="s">
        <v>22</v>
      </c>
      <c r="J7" s="18" t="s">
        <v>22</v>
      </c>
      <c r="K7" s="18" t="s">
        <v>45</v>
      </c>
      <c r="L7" s="18" t="s">
        <v>45</v>
      </c>
      <c r="M7" s="18" t="s">
        <v>22</v>
      </c>
      <c r="N7" s="37" t="s">
        <v>44</v>
      </c>
      <c r="O7" s="18" t="s">
        <v>22</v>
      </c>
      <c r="P7" s="18" t="s">
        <v>45</v>
      </c>
      <c r="Q7" s="18" t="s">
        <v>22</v>
      </c>
      <c r="R7" s="37" t="s">
        <v>44</v>
      </c>
      <c r="S7" s="30" t="s">
        <v>45</v>
      </c>
      <c r="T7" s="37" t="s">
        <v>45</v>
      </c>
      <c r="U7" s="17" t="s">
        <v>22</v>
      </c>
      <c r="V7" s="18" t="s">
        <v>22</v>
      </c>
      <c r="W7" s="18" t="s">
        <v>22</v>
      </c>
      <c r="X7" s="18" t="s">
        <v>45</v>
      </c>
      <c r="Y7" s="18" t="s">
        <v>22</v>
      </c>
      <c r="Z7" s="18" t="s">
        <v>45</v>
      </c>
      <c r="AA7" s="37" t="s">
        <v>44</v>
      </c>
      <c r="AB7" s="18" t="s">
        <v>45</v>
      </c>
      <c r="AC7" s="17" t="s">
        <v>45</v>
      </c>
      <c r="AD7" s="18" t="s">
        <v>22</v>
      </c>
      <c r="AE7" s="18" t="s">
        <v>45</v>
      </c>
      <c r="AF7" s="18" t="s">
        <v>45</v>
      </c>
      <c r="AG7" s="18" t="s">
        <v>22</v>
      </c>
      <c r="AH7" s="17" t="s">
        <v>45</v>
      </c>
      <c r="AI7" s="18" t="s">
        <v>45</v>
      </c>
      <c r="AJ7" s="18" t="s">
        <v>22</v>
      </c>
      <c r="AK7" s="18" t="s">
        <v>22</v>
      </c>
      <c r="AL7" s="17" t="s">
        <v>45</v>
      </c>
      <c r="AM7" s="18" t="s">
        <v>45</v>
      </c>
      <c r="AN7" s="17" t="s">
        <v>45</v>
      </c>
      <c r="AO7" s="18" t="s">
        <v>22</v>
      </c>
      <c r="AP7" s="18" t="s">
        <v>45</v>
      </c>
      <c r="AQ7" s="18" t="s">
        <v>22</v>
      </c>
      <c r="AR7" s="17" t="s">
        <v>45</v>
      </c>
      <c r="AS7" s="18" t="s">
        <v>45</v>
      </c>
      <c r="AT7" s="18" t="s">
        <v>22</v>
      </c>
      <c r="AU7" s="18" t="s">
        <v>45</v>
      </c>
      <c r="AV7" s="18" t="s">
        <v>45</v>
      </c>
      <c r="AW7" s="17" t="s">
        <v>23</v>
      </c>
      <c r="AX7" s="18" t="s">
        <v>45</v>
      </c>
      <c r="AY7" s="17" t="s">
        <v>45</v>
      </c>
      <c r="AZ7" s="18" t="s">
        <v>22</v>
      </c>
      <c r="BA7" s="37" t="s">
        <v>44</v>
      </c>
      <c r="BB7" s="18" t="s">
        <v>22</v>
      </c>
      <c r="BC7" s="17" t="s">
        <v>45</v>
      </c>
      <c r="BD7" s="18" t="s">
        <v>45</v>
      </c>
      <c r="BE7" s="18" t="s">
        <v>22</v>
      </c>
      <c r="BF7" s="18" t="s">
        <v>45</v>
      </c>
      <c r="BG7" s="18" t="s">
        <v>22</v>
      </c>
      <c r="BH7" s="30" t="s">
        <v>45</v>
      </c>
      <c r="BI7" s="37" t="s">
        <v>55</v>
      </c>
      <c r="BJ7" s="18" t="s">
        <v>45</v>
      </c>
      <c r="BK7" s="38" t="s">
        <v>23</v>
      </c>
      <c r="BL7" s="31" t="s">
        <v>22</v>
      </c>
      <c r="BM7" s="17" t="s">
        <v>45</v>
      </c>
      <c r="BN7" s="18" t="s">
        <v>22</v>
      </c>
      <c r="BO7" s="18" t="s">
        <v>45</v>
      </c>
      <c r="BP7" s="18" t="s">
        <v>22</v>
      </c>
      <c r="BQ7" s="18" t="s">
        <v>22</v>
      </c>
      <c r="BR7" s="17" t="s">
        <v>45</v>
      </c>
      <c r="BS7" s="18" t="s">
        <v>22</v>
      </c>
      <c r="BT7" s="18" t="s">
        <v>22</v>
      </c>
      <c r="BU7" s="12" t="s">
        <v>22</v>
      </c>
      <c r="BV7" s="12" t="s">
        <v>45</v>
      </c>
      <c r="BW7" s="12" t="s">
        <v>22</v>
      </c>
      <c r="BX7" s="22" t="s">
        <v>22</v>
      </c>
    </row>
    <row r="8" spans="1:76" x14ac:dyDescent="0.35">
      <c r="A8" s="13" t="s">
        <v>1</v>
      </c>
      <c r="B8" s="61" t="s">
        <v>23</v>
      </c>
      <c r="C8" s="17" t="s">
        <v>45</v>
      </c>
      <c r="D8" s="18" t="s">
        <v>45</v>
      </c>
      <c r="E8" s="17" t="s">
        <v>22</v>
      </c>
      <c r="F8" s="18" t="s">
        <v>22</v>
      </c>
      <c r="G8" s="18" t="s">
        <v>22</v>
      </c>
      <c r="H8" s="18" t="s">
        <v>22</v>
      </c>
      <c r="I8" s="37" t="s">
        <v>45</v>
      </c>
      <c r="J8" s="18" t="s">
        <v>22</v>
      </c>
      <c r="K8" s="18" t="s">
        <v>22</v>
      </c>
      <c r="L8" s="18" t="s">
        <v>22</v>
      </c>
      <c r="M8" s="18" t="s">
        <v>22</v>
      </c>
      <c r="N8" s="37" t="s">
        <v>44</v>
      </c>
      <c r="O8" s="18" t="s">
        <v>22</v>
      </c>
      <c r="P8" s="18" t="s">
        <v>22</v>
      </c>
      <c r="Q8" s="18" t="s">
        <v>22</v>
      </c>
      <c r="R8" s="37" t="s">
        <v>44</v>
      </c>
      <c r="S8" s="17" t="s">
        <v>45</v>
      </c>
      <c r="T8" s="18" t="s">
        <v>45</v>
      </c>
      <c r="U8" s="17" t="s">
        <v>22</v>
      </c>
      <c r="V8" s="18" t="s">
        <v>22</v>
      </c>
      <c r="W8" s="18" t="s">
        <v>22</v>
      </c>
      <c r="X8" s="18" t="s">
        <v>45</v>
      </c>
      <c r="Y8" s="18" t="s">
        <v>22</v>
      </c>
      <c r="Z8" s="18" t="s">
        <v>22</v>
      </c>
      <c r="AA8" s="37" t="s">
        <v>44</v>
      </c>
      <c r="AB8" s="37" t="s">
        <v>44</v>
      </c>
      <c r="AC8" s="17" t="s">
        <v>45</v>
      </c>
      <c r="AD8" s="18" t="s">
        <v>45</v>
      </c>
      <c r="AE8" s="18" t="s">
        <v>22</v>
      </c>
      <c r="AF8" s="18" t="s">
        <v>45</v>
      </c>
      <c r="AG8" s="37" t="s">
        <v>44</v>
      </c>
      <c r="AH8" s="17" t="s">
        <v>45</v>
      </c>
      <c r="AI8" s="18" t="s">
        <v>22</v>
      </c>
      <c r="AJ8" s="18" t="s">
        <v>22</v>
      </c>
      <c r="AK8" s="37" t="s">
        <v>44</v>
      </c>
      <c r="AL8" s="17" t="s">
        <v>22</v>
      </c>
      <c r="AM8" s="18" t="s">
        <v>23</v>
      </c>
      <c r="AN8" s="17" t="s">
        <v>45</v>
      </c>
      <c r="AO8" s="18" t="s">
        <v>22</v>
      </c>
      <c r="AP8" s="37" t="s">
        <v>45</v>
      </c>
      <c r="AQ8" s="18" t="s">
        <v>45</v>
      </c>
      <c r="AR8" s="17" t="s">
        <v>45</v>
      </c>
      <c r="AS8" s="18" t="s">
        <v>45</v>
      </c>
      <c r="AT8" s="18" t="s">
        <v>22</v>
      </c>
      <c r="AU8" s="18" t="s">
        <v>45</v>
      </c>
      <c r="AV8" s="18" t="s">
        <v>45</v>
      </c>
      <c r="AW8" s="17" t="s">
        <v>45</v>
      </c>
      <c r="AX8" s="18" t="s">
        <v>45</v>
      </c>
      <c r="AY8" s="17" t="s">
        <v>45</v>
      </c>
      <c r="AZ8" s="18" t="s">
        <v>45</v>
      </c>
      <c r="BA8" s="18" t="s">
        <v>45</v>
      </c>
      <c r="BB8" s="37" t="s">
        <v>43</v>
      </c>
      <c r="BC8" s="17" t="s">
        <v>45</v>
      </c>
      <c r="BD8" s="18" t="s">
        <v>45</v>
      </c>
      <c r="BE8" s="18" t="s">
        <v>22</v>
      </c>
      <c r="BF8" s="18" t="s">
        <v>45</v>
      </c>
      <c r="BG8" s="37" t="s">
        <v>55</v>
      </c>
      <c r="BH8" s="30" t="s">
        <v>45</v>
      </c>
      <c r="BI8" s="18" t="s">
        <v>22</v>
      </c>
      <c r="BJ8" s="37" t="s">
        <v>45</v>
      </c>
      <c r="BK8" s="17" t="s">
        <v>45</v>
      </c>
      <c r="BL8" s="18" t="s">
        <v>45</v>
      </c>
      <c r="BM8" s="30" t="s">
        <v>22</v>
      </c>
      <c r="BN8" s="18" t="s">
        <v>45</v>
      </c>
      <c r="BO8" s="18" t="s">
        <v>45</v>
      </c>
      <c r="BP8" s="18" t="s">
        <v>22</v>
      </c>
      <c r="BQ8" s="37" t="s">
        <v>44</v>
      </c>
      <c r="BR8" s="17" t="s">
        <v>22</v>
      </c>
      <c r="BS8" s="18" t="s">
        <v>45</v>
      </c>
      <c r="BT8" s="18" t="s">
        <v>22</v>
      </c>
      <c r="BU8" s="12" t="s">
        <v>22</v>
      </c>
      <c r="BV8" s="39" t="s">
        <v>45</v>
      </c>
      <c r="BW8" s="12" t="s">
        <v>22</v>
      </c>
      <c r="BX8" s="40" t="s">
        <v>44</v>
      </c>
    </row>
    <row r="9" spans="1:76" x14ac:dyDescent="0.35">
      <c r="A9" s="13" t="s">
        <v>960</v>
      </c>
      <c r="B9" s="62" t="s">
        <v>541</v>
      </c>
      <c r="C9" s="17" t="s">
        <v>597</v>
      </c>
      <c r="D9" s="18" t="s">
        <v>541</v>
      </c>
      <c r="E9" s="17" t="s">
        <v>541</v>
      </c>
      <c r="F9" s="37" t="s">
        <v>56</v>
      </c>
      <c r="G9" s="18" t="s">
        <v>56</v>
      </c>
      <c r="H9" s="37" t="s">
        <v>56</v>
      </c>
      <c r="I9" s="18" t="s">
        <v>541</v>
      </c>
      <c r="J9" s="37" t="s">
        <v>56</v>
      </c>
      <c r="K9" s="18" t="s">
        <v>56</v>
      </c>
      <c r="L9" s="18" t="s">
        <v>56</v>
      </c>
      <c r="M9" s="18" t="s">
        <v>541</v>
      </c>
      <c r="N9" s="31" t="s">
        <v>501</v>
      </c>
      <c r="O9" s="31" t="s">
        <v>429</v>
      </c>
      <c r="P9" s="18" t="s">
        <v>541</v>
      </c>
      <c r="Q9" s="18" t="s">
        <v>541</v>
      </c>
      <c r="R9" s="31" t="s">
        <v>296</v>
      </c>
      <c r="S9" s="38" t="s">
        <v>56</v>
      </c>
      <c r="T9" s="31" t="s">
        <v>597</v>
      </c>
      <c r="U9" s="38" t="s">
        <v>56</v>
      </c>
      <c r="V9" s="37" t="s">
        <v>56</v>
      </c>
      <c r="W9" s="18" t="s">
        <v>541</v>
      </c>
      <c r="X9" s="18" t="s">
        <v>597</v>
      </c>
      <c r="Y9" s="18" t="s">
        <v>541</v>
      </c>
      <c r="Z9" s="18" t="s">
        <v>597</v>
      </c>
      <c r="AA9" s="31" t="s">
        <v>429</v>
      </c>
      <c r="AB9" s="18" t="s">
        <v>597</v>
      </c>
      <c r="AC9" s="30" t="s">
        <v>597</v>
      </c>
      <c r="AD9" s="37" t="s">
        <v>56</v>
      </c>
      <c r="AE9" s="18" t="s">
        <v>597</v>
      </c>
      <c r="AF9" s="18" t="s">
        <v>541</v>
      </c>
      <c r="AG9" s="18" t="s">
        <v>541</v>
      </c>
      <c r="AH9" s="17" t="s">
        <v>541</v>
      </c>
      <c r="AI9" s="18" t="s">
        <v>541</v>
      </c>
      <c r="AJ9" s="18" t="s">
        <v>541</v>
      </c>
      <c r="AK9" s="18" t="s">
        <v>541</v>
      </c>
      <c r="AL9" s="17" t="s">
        <v>541</v>
      </c>
      <c r="AM9" s="18" t="s">
        <v>541</v>
      </c>
      <c r="AN9" s="17" t="s">
        <v>541</v>
      </c>
      <c r="AO9" s="37" t="s">
        <v>56</v>
      </c>
      <c r="AP9" s="31" t="s">
        <v>597</v>
      </c>
      <c r="AQ9" s="37" t="s">
        <v>56</v>
      </c>
      <c r="AR9" s="17" t="s">
        <v>541</v>
      </c>
      <c r="AS9" s="18" t="s">
        <v>541</v>
      </c>
      <c r="AT9" s="37" t="s">
        <v>56</v>
      </c>
      <c r="AU9" s="18" t="s">
        <v>541</v>
      </c>
      <c r="AV9" s="18" t="s">
        <v>541</v>
      </c>
      <c r="AW9" s="17" t="s">
        <v>541</v>
      </c>
      <c r="AX9" s="18" t="s">
        <v>541</v>
      </c>
      <c r="AY9" s="38" t="s">
        <v>541</v>
      </c>
      <c r="AZ9" s="18" t="s">
        <v>541</v>
      </c>
      <c r="BA9" s="31" t="s">
        <v>429</v>
      </c>
      <c r="BB9" s="31" t="s">
        <v>296</v>
      </c>
      <c r="BC9" s="17" t="s">
        <v>541</v>
      </c>
      <c r="BD9" s="18" t="s">
        <v>541</v>
      </c>
      <c r="BE9" s="31" t="s">
        <v>429</v>
      </c>
      <c r="BF9" s="18" t="s">
        <v>597</v>
      </c>
      <c r="BG9" s="18" t="s">
        <v>597</v>
      </c>
      <c r="BH9" s="38" t="s">
        <v>541</v>
      </c>
      <c r="BI9" s="31" t="s">
        <v>80</v>
      </c>
      <c r="BJ9" s="18" t="s">
        <v>597</v>
      </c>
      <c r="BK9" s="17" t="s">
        <v>541</v>
      </c>
      <c r="BL9" s="18" t="s">
        <v>541</v>
      </c>
      <c r="BM9" s="17" t="s">
        <v>541</v>
      </c>
      <c r="BN9" s="37" t="s">
        <v>56</v>
      </c>
      <c r="BO9" s="18" t="s">
        <v>597</v>
      </c>
      <c r="BP9" s="18" t="s">
        <v>56</v>
      </c>
      <c r="BQ9" s="18" t="s">
        <v>541</v>
      </c>
      <c r="BR9" s="38" t="s">
        <v>56</v>
      </c>
      <c r="BS9" s="18" t="s">
        <v>597</v>
      </c>
      <c r="BT9" s="37" t="s">
        <v>56</v>
      </c>
      <c r="BU9" s="12" t="s">
        <v>541</v>
      </c>
      <c r="BV9" s="32" t="s">
        <v>597</v>
      </c>
      <c r="BW9" s="12" t="s">
        <v>56</v>
      </c>
      <c r="BX9" s="22" t="s">
        <v>541</v>
      </c>
    </row>
    <row r="10" spans="1:76" x14ac:dyDescent="0.35">
      <c r="A10" s="13" t="s">
        <v>959</v>
      </c>
      <c r="B10" s="62" t="s">
        <v>12</v>
      </c>
      <c r="C10" s="17" t="s">
        <v>12</v>
      </c>
      <c r="D10" s="18" t="s">
        <v>12</v>
      </c>
      <c r="E10" s="17" t="s">
        <v>44</v>
      </c>
      <c r="F10" s="31" t="s">
        <v>22</v>
      </c>
      <c r="G10" s="18" t="s">
        <v>45</v>
      </c>
      <c r="H10" s="31" t="s">
        <v>22</v>
      </c>
      <c r="I10" s="18" t="s">
        <v>45</v>
      </c>
      <c r="J10" s="31" t="s">
        <v>22</v>
      </c>
      <c r="K10" s="18" t="s">
        <v>45</v>
      </c>
      <c r="L10" s="18" t="s">
        <v>45</v>
      </c>
      <c r="M10" s="18" t="s">
        <v>44</v>
      </c>
      <c r="N10" s="37" t="s">
        <v>65</v>
      </c>
      <c r="O10" s="37" t="s">
        <v>43</v>
      </c>
      <c r="P10" s="18" t="s">
        <v>44</v>
      </c>
      <c r="Q10" s="18" t="s">
        <v>44</v>
      </c>
      <c r="R10" s="37" t="s">
        <v>43</v>
      </c>
      <c r="S10" s="30" t="s">
        <v>45</v>
      </c>
      <c r="T10" s="37" t="s">
        <v>30</v>
      </c>
      <c r="U10" s="30" t="s">
        <v>22</v>
      </c>
      <c r="V10" s="31" t="s">
        <v>22</v>
      </c>
      <c r="W10" s="18" t="s">
        <v>44</v>
      </c>
      <c r="X10" s="18" t="s">
        <v>44</v>
      </c>
      <c r="Y10" s="18" t="s">
        <v>44</v>
      </c>
      <c r="Z10" s="18" t="s">
        <v>12</v>
      </c>
      <c r="AA10" s="37" t="s">
        <v>16</v>
      </c>
      <c r="AB10" s="18" t="s">
        <v>44</v>
      </c>
      <c r="AC10" s="38" t="s">
        <v>30</v>
      </c>
      <c r="AD10" s="31" t="s">
        <v>45</v>
      </c>
      <c r="AE10" s="18" t="s">
        <v>55</v>
      </c>
      <c r="AF10" s="18" t="s">
        <v>44</v>
      </c>
      <c r="AG10" s="31" t="s">
        <v>22</v>
      </c>
      <c r="AH10" s="17" t="s">
        <v>12</v>
      </c>
      <c r="AI10" s="18" t="s">
        <v>44</v>
      </c>
      <c r="AJ10" s="18" t="s">
        <v>44</v>
      </c>
      <c r="AK10" s="31" t="s">
        <v>22</v>
      </c>
      <c r="AL10" s="17" t="s">
        <v>44</v>
      </c>
      <c r="AM10" s="18" t="s">
        <v>12</v>
      </c>
      <c r="AN10" s="17" t="s">
        <v>12</v>
      </c>
      <c r="AO10" s="31" t="s">
        <v>22</v>
      </c>
      <c r="AP10" s="37" t="s">
        <v>30</v>
      </c>
      <c r="AQ10" s="31" t="s">
        <v>22</v>
      </c>
      <c r="AR10" s="17" t="s">
        <v>12</v>
      </c>
      <c r="AS10" s="18" t="s">
        <v>12</v>
      </c>
      <c r="AT10" s="31" t="s">
        <v>22</v>
      </c>
      <c r="AU10" s="18" t="s">
        <v>44</v>
      </c>
      <c r="AV10" s="18" t="s">
        <v>44</v>
      </c>
      <c r="AW10" s="17" t="s">
        <v>12</v>
      </c>
      <c r="AX10" s="18" t="s">
        <v>44</v>
      </c>
      <c r="AY10" s="17" t="s">
        <v>12</v>
      </c>
      <c r="AZ10" s="18" t="s">
        <v>44</v>
      </c>
      <c r="BA10" s="37" t="s">
        <v>16</v>
      </c>
      <c r="BB10" s="31" t="s">
        <v>22</v>
      </c>
      <c r="BC10" s="17" t="s">
        <v>45</v>
      </c>
      <c r="BD10" s="18" t="s">
        <v>44</v>
      </c>
      <c r="BE10" s="37" t="s">
        <v>43</v>
      </c>
      <c r="BF10" s="18" t="s">
        <v>12</v>
      </c>
      <c r="BG10" s="31" t="s">
        <v>22</v>
      </c>
      <c r="BH10" s="30" t="s">
        <v>23</v>
      </c>
      <c r="BI10" s="37" t="s">
        <v>89</v>
      </c>
      <c r="BJ10" s="18" t="s">
        <v>12</v>
      </c>
      <c r="BK10" s="17" t="s">
        <v>12</v>
      </c>
      <c r="BL10" s="18" t="s">
        <v>44</v>
      </c>
      <c r="BM10" s="17" t="s">
        <v>12</v>
      </c>
      <c r="BN10" s="31" t="s">
        <v>22</v>
      </c>
      <c r="BO10" s="18" t="s">
        <v>12</v>
      </c>
      <c r="BP10" s="18" t="s">
        <v>45</v>
      </c>
      <c r="BQ10" s="18" t="s">
        <v>44</v>
      </c>
      <c r="BR10" s="17" t="s">
        <v>45</v>
      </c>
      <c r="BS10" s="18" t="s">
        <v>55</v>
      </c>
      <c r="BT10" s="31" t="s">
        <v>22</v>
      </c>
      <c r="BU10" s="12" t="s">
        <v>44</v>
      </c>
      <c r="BV10" s="12" t="s">
        <v>30</v>
      </c>
      <c r="BW10" s="12" t="s">
        <v>45</v>
      </c>
      <c r="BX10" s="22" t="s">
        <v>44</v>
      </c>
    </row>
    <row r="11" spans="1:76" x14ac:dyDescent="0.35">
      <c r="A11" s="47"/>
      <c r="B11" s="62" t="s">
        <v>742</v>
      </c>
      <c r="C11" s="17" t="s">
        <v>744</v>
      </c>
      <c r="D11" s="18" t="s">
        <v>742</v>
      </c>
      <c r="E11" s="17" t="s">
        <v>742</v>
      </c>
      <c r="F11" s="31" t="s">
        <v>1437</v>
      </c>
      <c r="G11" s="31" t="s">
        <v>1360</v>
      </c>
      <c r="H11" s="31" t="s">
        <v>1435</v>
      </c>
      <c r="I11" s="18" t="s">
        <v>1115</v>
      </c>
      <c r="J11" s="18" t="s">
        <v>742</v>
      </c>
      <c r="K11" s="18" t="s">
        <v>1116</v>
      </c>
      <c r="L11" s="37" t="s">
        <v>739</v>
      </c>
      <c r="M11" s="18" t="s">
        <v>746</v>
      </c>
      <c r="N11" s="37" t="s">
        <v>1112</v>
      </c>
      <c r="O11" s="18" t="s">
        <v>742</v>
      </c>
      <c r="P11" s="37" t="s">
        <v>763</v>
      </c>
      <c r="Q11" s="37" t="s">
        <v>745</v>
      </c>
      <c r="R11" s="37" t="s">
        <v>763</v>
      </c>
      <c r="S11" s="30" t="s">
        <v>1438</v>
      </c>
      <c r="T11" s="37" t="s">
        <v>745</v>
      </c>
      <c r="U11" s="17" t="s">
        <v>744</v>
      </c>
      <c r="V11" s="18" t="s">
        <v>747</v>
      </c>
      <c r="W11" s="18" t="s">
        <v>1115</v>
      </c>
      <c r="X11" s="18" t="s">
        <v>741</v>
      </c>
      <c r="Y11" s="31" t="s">
        <v>1438</v>
      </c>
      <c r="Z11" s="18" t="s">
        <v>747</v>
      </c>
      <c r="AA11" s="37" t="s">
        <v>745</v>
      </c>
      <c r="AB11" s="37" t="s">
        <v>1246</v>
      </c>
      <c r="AC11" s="38" t="s">
        <v>1246</v>
      </c>
      <c r="AD11" s="18" t="s">
        <v>744</v>
      </c>
      <c r="AE11" s="18" t="s">
        <v>741</v>
      </c>
      <c r="AF11" s="31" t="s">
        <v>1426</v>
      </c>
      <c r="AG11" s="18" t="s">
        <v>740</v>
      </c>
      <c r="AH11" s="17" t="s">
        <v>742</v>
      </c>
      <c r="AI11" s="31" t="s">
        <v>1438</v>
      </c>
      <c r="AJ11" s="37" t="s">
        <v>739</v>
      </c>
      <c r="AK11" s="18" t="s">
        <v>746</v>
      </c>
      <c r="AL11" s="38" t="s">
        <v>750</v>
      </c>
      <c r="AM11" s="31" t="s">
        <v>746</v>
      </c>
      <c r="AN11" s="30" t="s">
        <v>1438</v>
      </c>
      <c r="AO11" s="18" t="s">
        <v>747</v>
      </c>
      <c r="AP11" s="37" t="s">
        <v>745</v>
      </c>
      <c r="AQ11" s="37" t="s">
        <v>739</v>
      </c>
      <c r="AR11" s="38" t="s">
        <v>750</v>
      </c>
      <c r="AS11" s="18" t="s">
        <v>741</v>
      </c>
      <c r="AT11" s="31" t="s">
        <v>1439</v>
      </c>
      <c r="AU11" s="31" t="s">
        <v>1360</v>
      </c>
      <c r="AV11" s="37" t="s">
        <v>745</v>
      </c>
      <c r="AW11" s="17" t="s">
        <v>740</v>
      </c>
      <c r="AX11" s="18" t="s">
        <v>746</v>
      </c>
      <c r="AY11" s="17" t="s">
        <v>746</v>
      </c>
      <c r="AZ11" s="31" t="s">
        <v>1115</v>
      </c>
      <c r="BA11" s="37" t="s">
        <v>1246</v>
      </c>
      <c r="BB11" s="18" t="s">
        <v>740</v>
      </c>
      <c r="BC11" s="30" t="s">
        <v>1360</v>
      </c>
      <c r="BD11" s="18" t="s">
        <v>741</v>
      </c>
      <c r="BE11" s="37" t="s">
        <v>765</v>
      </c>
      <c r="BF11" s="37" t="s">
        <v>748</v>
      </c>
      <c r="BG11" s="37" t="s">
        <v>745</v>
      </c>
      <c r="BH11" s="30" t="s">
        <v>1116</v>
      </c>
      <c r="BI11" s="37" t="s">
        <v>1227</v>
      </c>
      <c r="BJ11" s="37" t="s">
        <v>1246</v>
      </c>
      <c r="BK11" s="17" t="s">
        <v>744</v>
      </c>
      <c r="BL11" s="18" t="s">
        <v>742</v>
      </c>
      <c r="BM11" s="17" t="s">
        <v>741</v>
      </c>
      <c r="BN11" s="31" t="s">
        <v>1357</v>
      </c>
      <c r="BO11" s="18" t="s">
        <v>747</v>
      </c>
      <c r="BP11" s="18" t="s">
        <v>747</v>
      </c>
      <c r="BQ11" s="18" t="s">
        <v>747</v>
      </c>
      <c r="BR11" s="30" t="s">
        <v>1115</v>
      </c>
      <c r="BS11" s="18" t="s">
        <v>746</v>
      </c>
      <c r="BT11" s="18" t="s">
        <v>740</v>
      </c>
      <c r="BU11" s="12" t="s">
        <v>742</v>
      </c>
      <c r="BV11" s="39" t="s">
        <v>739</v>
      </c>
      <c r="BW11" s="12" t="s">
        <v>747</v>
      </c>
      <c r="BX11" s="22" t="s">
        <v>747</v>
      </c>
    </row>
    <row r="12" spans="1:76" x14ac:dyDescent="0.35">
      <c r="A12" s="13" t="s">
        <v>0</v>
      </c>
      <c r="B12" s="62"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2"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2"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6"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row>
    <row r="17" spans="1:72"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BY12"/>
  <sheetViews>
    <sheetView showGridLines="0" workbookViewId="0">
      <pane xSplit="1" topLeftCell="B1" activePane="topRight" state="frozenSplit"/>
      <selection pane="topRight"/>
    </sheetView>
  </sheetViews>
  <sheetFormatPr defaultRowHeight="14.5" x14ac:dyDescent="0.35"/>
  <cols>
    <col min="1" max="1" width="136.54296875" customWidth="1"/>
    <col min="2" max="5" width="7.6328125" style="6" customWidth="1"/>
    <col min="6" max="16" width="10.453125" style="6" customWidth="1"/>
    <col min="17" max="19" width="18.36328125" style="6" customWidth="1"/>
    <col min="20" max="21" width="11.6328125" style="6" customWidth="1"/>
    <col min="22" max="29" width="10.6328125" style="6" customWidth="1"/>
    <col min="30" max="34" width="14" style="6" customWidth="1"/>
    <col min="35" max="38" width="11.90625" style="6" customWidth="1"/>
    <col min="39" max="40" width="15.36328125" style="6" customWidth="1"/>
    <col min="41" max="44" width="12.08984375" style="6" customWidth="1"/>
    <col min="45" max="49" width="11.6328125" style="6" customWidth="1"/>
    <col min="50" max="51" width="9.6328125" style="6" customWidth="1"/>
    <col min="52" max="52" width="13.36328125" style="6" customWidth="1"/>
    <col min="53" max="53" width="27.36328125" style="6" customWidth="1"/>
    <col min="54" max="55" width="13.36328125" style="6" customWidth="1"/>
    <col min="56" max="60" width="9.36328125" style="6" customWidth="1"/>
    <col min="61" max="63" width="11.90625" style="6" customWidth="1"/>
    <col min="64" max="65" width="11.453125" style="6" customWidth="1"/>
    <col min="66" max="70" width="16.6328125" style="6" customWidth="1"/>
    <col min="71" max="73" width="11.6328125" style="6" customWidth="1"/>
    <col min="74" max="77" width="11.6328125" customWidth="1"/>
  </cols>
  <sheetData>
    <row r="1" spans="1:77" s="3" customFormat="1" ht="29.25" customHeight="1" x14ac:dyDescent="0.35">
      <c r="A1" s="57" t="s">
        <v>1510</v>
      </c>
      <c r="B1" s="70" t="s">
        <v>1548</v>
      </c>
      <c r="C1" s="71"/>
      <c r="D1" s="70" t="s">
        <v>1544</v>
      </c>
      <c r="E1" s="71"/>
      <c r="F1" s="70" t="s">
        <v>1561</v>
      </c>
      <c r="G1" s="71"/>
      <c r="H1" s="71"/>
      <c r="I1" s="71"/>
      <c r="J1" s="71"/>
      <c r="K1" s="71"/>
      <c r="L1" s="71"/>
      <c r="M1" s="71"/>
      <c r="N1" s="71"/>
      <c r="O1" s="71"/>
      <c r="P1" s="71"/>
      <c r="Q1" s="71"/>
      <c r="R1" s="71"/>
      <c r="S1" s="71"/>
      <c r="T1" s="70" t="s">
        <v>1538</v>
      </c>
      <c r="U1" s="71"/>
      <c r="V1" s="70" t="s">
        <v>1539</v>
      </c>
      <c r="W1" s="71"/>
      <c r="X1" s="71"/>
      <c r="Y1" s="71"/>
      <c r="Z1" s="71"/>
      <c r="AA1" s="71"/>
      <c r="AB1" s="71"/>
      <c r="AC1" s="71"/>
      <c r="AD1" s="70" t="s">
        <v>1540</v>
      </c>
      <c r="AE1" s="71"/>
      <c r="AF1" s="71"/>
      <c r="AG1" s="71"/>
      <c r="AH1" s="71"/>
      <c r="AI1" s="70" t="s">
        <v>1541</v>
      </c>
      <c r="AJ1" s="71"/>
      <c r="AK1" s="71"/>
      <c r="AL1" s="71"/>
      <c r="AM1" s="70" t="s">
        <v>1551</v>
      </c>
      <c r="AN1" s="71"/>
      <c r="AO1" s="70" t="s">
        <v>1542</v>
      </c>
      <c r="AP1" s="71"/>
      <c r="AQ1" s="71"/>
      <c r="AR1" s="71"/>
      <c r="AS1" s="70" t="s">
        <v>1537</v>
      </c>
      <c r="AT1" s="71"/>
      <c r="AU1" s="71"/>
      <c r="AV1" s="71"/>
      <c r="AW1" s="71"/>
      <c r="AX1" s="70" t="s">
        <v>1543</v>
      </c>
      <c r="AY1" s="71"/>
      <c r="AZ1" s="70" t="s">
        <v>1549</v>
      </c>
      <c r="BA1" s="71"/>
      <c r="BB1" s="71"/>
      <c r="BC1" s="71"/>
      <c r="BD1" s="70" t="s">
        <v>1545</v>
      </c>
      <c r="BE1" s="71"/>
      <c r="BF1" s="71"/>
      <c r="BG1" s="71"/>
      <c r="BH1" s="71"/>
      <c r="BI1" s="70" t="s">
        <v>1547</v>
      </c>
      <c r="BJ1" s="71"/>
      <c r="BK1" s="71"/>
      <c r="BL1" s="70" t="s">
        <v>1552</v>
      </c>
      <c r="BM1" s="71"/>
      <c r="BN1" s="70" t="s">
        <v>1546</v>
      </c>
      <c r="BO1" s="71"/>
      <c r="BP1" s="71"/>
      <c r="BQ1" s="71"/>
      <c r="BR1" s="71"/>
      <c r="BS1" s="70" t="s">
        <v>1553</v>
      </c>
      <c r="BT1" s="71"/>
      <c r="BU1" s="71"/>
      <c r="BV1" s="71"/>
      <c r="BW1" s="71"/>
      <c r="BX1" s="71"/>
      <c r="BY1" s="72"/>
    </row>
    <row r="2" spans="1:77" s="8" customFormat="1" ht="75.75" customHeight="1" thickBot="1" x14ac:dyDescent="0.4">
      <c r="A2" s="7" t="s">
        <v>0</v>
      </c>
      <c r="B2" s="10">
        <v>2015</v>
      </c>
      <c r="C2" s="9" t="s">
        <v>17</v>
      </c>
      <c r="D2" s="10" t="s">
        <v>26</v>
      </c>
      <c r="E2" s="9" t="s">
        <v>33</v>
      </c>
      <c r="F2" s="10" t="s">
        <v>1342</v>
      </c>
      <c r="G2" s="9" t="s">
        <v>48</v>
      </c>
      <c r="H2" s="9" t="s">
        <v>58</v>
      </c>
      <c r="I2" s="9" t="s">
        <v>63</v>
      </c>
      <c r="J2" s="9" t="s">
        <v>70</v>
      </c>
      <c r="K2" s="9" t="s">
        <v>74</v>
      </c>
      <c r="L2" s="9" t="s">
        <v>78</v>
      </c>
      <c r="M2" s="9" t="s">
        <v>81</v>
      </c>
      <c r="N2" s="9" t="s">
        <v>84</v>
      </c>
      <c r="O2" s="9" t="s">
        <v>87</v>
      </c>
      <c r="P2" s="9" t="s">
        <v>91</v>
      </c>
      <c r="Q2" s="9" t="s">
        <v>93</v>
      </c>
      <c r="R2" s="9" t="s">
        <v>96</v>
      </c>
      <c r="S2" s="9" t="s">
        <v>98</v>
      </c>
      <c r="T2" s="10" t="s">
        <v>99</v>
      </c>
      <c r="U2" s="9" t="s">
        <v>102</v>
      </c>
      <c r="V2" s="10" t="s">
        <v>106</v>
      </c>
      <c r="W2" s="9" t="s">
        <v>110</v>
      </c>
      <c r="X2" s="9" t="s">
        <v>113</v>
      </c>
      <c r="Y2" s="9" t="s">
        <v>117</v>
      </c>
      <c r="Z2" s="9" t="s">
        <v>120</v>
      </c>
      <c r="AA2" s="9" t="s">
        <v>1344</v>
      </c>
      <c r="AB2" s="9" t="s">
        <v>128</v>
      </c>
      <c r="AC2" s="9" t="s">
        <v>131</v>
      </c>
      <c r="AD2" s="10" t="s">
        <v>134</v>
      </c>
      <c r="AE2" s="9" t="s">
        <v>138</v>
      </c>
      <c r="AF2" s="9" t="s">
        <v>141</v>
      </c>
      <c r="AG2" s="9" t="s">
        <v>144</v>
      </c>
      <c r="AH2" s="9" t="s">
        <v>147</v>
      </c>
      <c r="AI2" s="10" t="s">
        <v>150</v>
      </c>
      <c r="AJ2" s="9" t="s">
        <v>1343</v>
      </c>
      <c r="AK2" s="9" t="s">
        <v>156</v>
      </c>
      <c r="AL2" s="9" t="s">
        <v>147</v>
      </c>
      <c r="AM2" s="10" t="s">
        <v>162</v>
      </c>
      <c r="AN2" s="9" t="s">
        <v>165</v>
      </c>
      <c r="AO2" s="10" t="s">
        <v>168</v>
      </c>
      <c r="AP2" s="9" t="s">
        <v>171</v>
      </c>
      <c r="AQ2" s="9" t="s">
        <v>174</v>
      </c>
      <c r="AR2" s="9" t="s">
        <v>162</v>
      </c>
      <c r="AS2" s="10" t="s">
        <v>178</v>
      </c>
      <c r="AT2" s="9" t="s">
        <v>181</v>
      </c>
      <c r="AU2" s="9" t="s">
        <v>183</v>
      </c>
      <c r="AV2" s="9" t="s">
        <v>185</v>
      </c>
      <c r="AW2" s="9" t="s">
        <v>187</v>
      </c>
      <c r="AX2" s="10" t="s">
        <v>196</v>
      </c>
      <c r="AY2" s="9" t="s">
        <v>162</v>
      </c>
      <c r="AZ2" s="10" t="s">
        <v>200</v>
      </c>
      <c r="BA2" s="9" t="s">
        <v>203</v>
      </c>
      <c r="BB2" s="9" t="s">
        <v>206</v>
      </c>
      <c r="BC2" s="9" t="s">
        <v>162</v>
      </c>
      <c r="BD2" s="10" t="s">
        <v>211</v>
      </c>
      <c r="BE2" s="9" t="s">
        <v>214</v>
      </c>
      <c r="BF2" s="9" t="s">
        <v>217</v>
      </c>
      <c r="BG2" s="9" t="s">
        <v>219</v>
      </c>
      <c r="BH2" s="9" t="s">
        <v>187</v>
      </c>
      <c r="BI2" s="10" t="s">
        <v>224</v>
      </c>
      <c r="BJ2" s="9" t="s">
        <v>227</v>
      </c>
      <c r="BK2" s="9" t="s">
        <v>229</v>
      </c>
      <c r="BL2" s="10" t="s">
        <v>1345</v>
      </c>
      <c r="BM2" s="9" t="s">
        <v>1346</v>
      </c>
      <c r="BN2" s="10" t="s">
        <v>237</v>
      </c>
      <c r="BO2" s="9" t="s">
        <v>240</v>
      </c>
      <c r="BP2" s="9" t="s">
        <v>244</v>
      </c>
      <c r="BQ2" s="9" t="s">
        <v>247</v>
      </c>
      <c r="BR2" s="9" t="s">
        <v>250</v>
      </c>
      <c r="BS2" s="10" t="s">
        <v>262</v>
      </c>
      <c r="BT2" s="9" t="s">
        <v>264</v>
      </c>
      <c r="BU2" s="9" t="s">
        <v>267</v>
      </c>
      <c r="BV2" s="11" t="s">
        <v>270</v>
      </c>
      <c r="BW2" s="11" t="s">
        <v>273</v>
      </c>
      <c r="BX2" s="11" t="s">
        <v>276</v>
      </c>
      <c r="BY2" s="20" t="s">
        <v>277</v>
      </c>
    </row>
    <row r="3" spans="1:77" x14ac:dyDescent="0.35">
      <c r="A3" s="14" t="s">
        <v>1119</v>
      </c>
      <c r="B3" s="28" t="s">
        <v>125</v>
      </c>
      <c r="C3" s="16" t="s">
        <v>15</v>
      </c>
      <c r="D3" s="15" t="s">
        <v>28</v>
      </c>
      <c r="E3" s="16" t="s">
        <v>24</v>
      </c>
      <c r="F3" s="28" t="s">
        <v>16</v>
      </c>
      <c r="G3" s="29" t="s">
        <v>54</v>
      </c>
      <c r="H3" s="29" t="s">
        <v>55</v>
      </c>
      <c r="I3" s="16" t="s">
        <v>42</v>
      </c>
      <c r="J3" s="16" t="s">
        <v>67</v>
      </c>
      <c r="K3" s="29" t="s">
        <v>71</v>
      </c>
      <c r="L3" s="16" t="s">
        <v>71</v>
      </c>
      <c r="M3" s="16" t="s">
        <v>42</v>
      </c>
      <c r="N3" s="16" t="s">
        <v>41</v>
      </c>
      <c r="O3" s="34" t="s">
        <v>60</v>
      </c>
      <c r="P3" s="16" t="s">
        <v>40</v>
      </c>
      <c r="Q3" s="34" t="s">
        <v>241</v>
      </c>
      <c r="R3" s="34" t="s">
        <v>60</v>
      </c>
      <c r="S3" s="34" t="s">
        <v>52</v>
      </c>
      <c r="T3" s="28" t="s">
        <v>29</v>
      </c>
      <c r="U3" s="34" t="s">
        <v>21</v>
      </c>
      <c r="V3" s="28" t="s">
        <v>55</v>
      </c>
      <c r="W3" s="29" t="s">
        <v>22</v>
      </c>
      <c r="X3" s="16" t="s">
        <v>67</v>
      </c>
      <c r="Y3" s="16" t="s">
        <v>41</v>
      </c>
      <c r="Z3" s="16" t="s">
        <v>67</v>
      </c>
      <c r="AA3" s="16" t="s">
        <v>19</v>
      </c>
      <c r="AB3" s="34" t="s">
        <v>34</v>
      </c>
      <c r="AC3" s="34" t="s">
        <v>21</v>
      </c>
      <c r="AD3" s="15" t="s">
        <v>19</v>
      </c>
      <c r="AE3" s="16" t="s">
        <v>125</v>
      </c>
      <c r="AF3" s="16" t="s">
        <v>41</v>
      </c>
      <c r="AG3" s="29" t="s">
        <v>24</v>
      </c>
      <c r="AH3" s="16" t="s">
        <v>53</v>
      </c>
      <c r="AI3" s="35" t="s">
        <v>19</v>
      </c>
      <c r="AJ3" s="29" t="s">
        <v>71</v>
      </c>
      <c r="AK3" s="29" t="s">
        <v>71</v>
      </c>
      <c r="AL3" s="29" t="s">
        <v>54</v>
      </c>
      <c r="AM3" s="28" t="s">
        <v>16</v>
      </c>
      <c r="AN3" s="34" t="s">
        <v>28</v>
      </c>
      <c r="AO3" s="15" t="s">
        <v>125</v>
      </c>
      <c r="AP3" s="29" t="s">
        <v>43</v>
      </c>
      <c r="AQ3" s="34" t="s">
        <v>21</v>
      </c>
      <c r="AR3" s="29" t="s">
        <v>43</v>
      </c>
      <c r="AS3" s="15" t="s">
        <v>19</v>
      </c>
      <c r="AT3" s="16" t="s">
        <v>28</v>
      </c>
      <c r="AU3" s="29" t="s">
        <v>55</v>
      </c>
      <c r="AV3" s="16" t="s">
        <v>42</v>
      </c>
      <c r="AW3" s="16" t="s">
        <v>67</v>
      </c>
      <c r="AX3" s="35" t="s">
        <v>19</v>
      </c>
      <c r="AY3" s="29" t="s">
        <v>71</v>
      </c>
      <c r="AZ3" s="28" t="s">
        <v>29</v>
      </c>
      <c r="BA3" s="16" t="s">
        <v>125</v>
      </c>
      <c r="BB3" s="34" t="s">
        <v>114</v>
      </c>
      <c r="BC3" s="29" t="s">
        <v>22</v>
      </c>
      <c r="BD3" s="28" t="s">
        <v>16</v>
      </c>
      <c r="BE3" s="29" t="s">
        <v>24</v>
      </c>
      <c r="BF3" s="34" t="s">
        <v>65</v>
      </c>
      <c r="BG3" s="34" t="s">
        <v>75</v>
      </c>
      <c r="BH3" s="16" t="s">
        <v>268</v>
      </c>
      <c r="BI3" s="28" t="s">
        <v>29</v>
      </c>
      <c r="BJ3" s="34" t="s">
        <v>278</v>
      </c>
      <c r="BK3" s="34" t="s">
        <v>34</v>
      </c>
      <c r="BL3" s="35" t="s">
        <v>19</v>
      </c>
      <c r="BM3" s="29" t="s">
        <v>71</v>
      </c>
      <c r="BN3" s="15" t="s">
        <v>24</v>
      </c>
      <c r="BO3" s="29" t="s">
        <v>71</v>
      </c>
      <c r="BP3" s="34" t="s">
        <v>15</v>
      </c>
      <c r="BQ3" s="29" t="s">
        <v>16</v>
      </c>
      <c r="BR3" s="29" t="s">
        <v>55</v>
      </c>
      <c r="BS3" s="15" t="s">
        <v>24</v>
      </c>
      <c r="BT3" s="16" t="s">
        <v>67</v>
      </c>
      <c r="BU3" s="16" t="s">
        <v>54</v>
      </c>
      <c r="BV3" s="19" t="s">
        <v>41</v>
      </c>
      <c r="BW3" s="43" t="s">
        <v>75</v>
      </c>
      <c r="BX3" s="46" t="s">
        <v>16</v>
      </c>
      <c r="BY3" s="42" t="s">
        <v>55</v>
      </c>
    </row>
    <row r="4" spans="1:77" x14ac:dyDescent="0.35">
      <c r="A4" s="13" t="s">
        <v>1118</v>
      </c>
      <c r="B4" s="30" t="s">
        <v>425</v>
      </c>
      <c r="C4" s="18" t="s">
        <v>420</v>
      </c>
      <c r="D4" s="17" t="s">
        <v>160</v>
      </c>
      <c r="E4" s="18" t="s">
        <v>495</v>
      </c>
      <c r="F4" s="17" t="s">
        <v>425</v>
      </c>
      <c r="G4" s="18" t="s">
        <v>430</v>
      </c>
      <c r="H4" s="18" t="s">
        <v>395</v>
      </c>
      <c r="I4" s="31" t="s">
        <v>331</v>
      </c>
      <c r="J4" s="31" t="s">
        <v>331</v>
      </c>
      <c r="K4" s="37" t="s">
        <v>421</v>
      </c>
      <c r="L4" s="18" t="s">
        <v>160</v>
      </c>
      <c r="M4" s="18" t="s">
        <v>414</v>
      </c>
      <c r="N4" s="37" t="s">
        <v>418</v>
      </c>
      <c r="O4" s="37" t="s">
        <v>421</v>
      </c>
      <c r="P4" s="37" t="s">
        <v>418</v>
      </c>
      <c r="Q4" s="31" t="s">
        <v>400</v>
      </c>
      <c r="R4" s="18" t="s">
        <v>495</v>
      </c>
      <c r="S4" s="31" t="s">
        <v>403</v>
      </c>
      <c r="T4" s="17" t="s">
        <v>425</v>
      </c>
      <c r="U4" s="18" t="s">
        <v>395</v>
      </c>
      <c r="V4" s="30" t="s">
        <v>148</v>
      </c>
      <c r="W4" s="37" t="s">
        <v>423</v>
      </c>
      <c r="X4" s="18" t="s">
        <v>160</v>
      </c>
      <c r="Y4" s="18" t="s">
        <v>395</v>
      </c>
      <c r="Z4" s="18" t="s">
        <v>414</v>
      </c>
      <c r="AA4" s="18" t="s">
        <v>420</v>
      </c>
      <c r="AB4" s="31" t="s">
        <v>331</v>
      </c>
      <c r="AC4" s="31" t="s">
        <v>396</v>
      </c>
      <c r="AD4" s="17" t="s">
        <v>160</v>
      </c>
      <c r="AE4" s="18" t="s">
        <v>425</v>
      </c>
      <c r="AF4" s="37" t="s">
        <v>421</v>
      </c>
      <c r="AG4" s="18" t="s">
        <v>160</v>
      </c>
      <c r="AH4" s="31" t="s">
        <v>529</v>
      </c>
      <c r="AI4" s="17" t="s">
        <v>495</v>
      </c>
      <c r="AJ4" s="18" t="s">
        <v>420</v>
      </c>
      <c r="AK4" s="31" t="s">
        <v>402</v>
      </c>
      <c r="AL4" s="31" t="s">
        <v>734</v>
      </c>
      <c r="AM4" s="30" t="s">
        <v>148</v>
      </c>
      <c r="AN4" s="37" t="s">
        <v>495</v>
      </c>
      <c r="AO4" s="17" t="s">
        <v>425</v>
      </c>
      <c r="AP4" s="18" t="s">
        <v>495</v>
      </c>
      <c r="AQ4" s="18" t="s">
        <v>160</v>
      </c>
      <c r="AR4" s="18" t="s">
        <v>414</v>
      </c>
      <c r="AS4" s="17" t="s">
        <v>425</v>
      </c>
      <c r="AT4" s="18" t="s">
        <v>420</v>
      </c>
      <c r="AU4" s="37" t="s">
        <v>487</v>
      </c>
      <c r="AV4" s="18" t="s">
        <v>160</v>
      </c>
      <c r="AW4" s="18" t="s">
        <v>422</v>
      </c>
      <c r="AX4" s="30" t="s">
        <v>430</v>
      </c>
      <c r="AY4" s="37" t="s">
        <v>414</v>
      </c>
      <c r="AZ4" s="17" t="s">
        <v>395</v>
      </c>
      <c r="BA4" s="18" t="s">
        <v>422</v>
      </c>
      <c r="BB4" s="18" t="s">
        <v>495</v>
      </c>
      <c r="BC4" s="18" t="s">
        <v>985</v>
      </c>
      <c r="BD4" s="38" t="s">
        <v>428</v>
      </c>
      <c r="BE4" s="37" t="s">
        <v>414</v>
      </c>
      <c r="BF4" s="31" t="s">
        <v>403</v>
      </c>
      <c r="BG4" s="31" t="s">
        <v>18</v>
      </c>
      <c r="BH4" s="31" t="s">
        <v>222</v>
      </c>
      <c r="BI4" s="38" t="s">
        <v>414</v>
      </c>
      <c r="BJ4" s="31" t="s">
        <v>278</v>
      </c>
      <c r="BK4" s="31" t="s">
        <v>223</v>
      </c>
      <c r="BL4" s="30" t="s">
        <v>149</v>
      </c>
      <c r="BM4" s="37" t="s">
        <v>421</v>
      </c>
      <c r="BN4" s="30" t="s">
        <v>430</v>
      </c>
      <c r="BO4" s="37" t="s">
        <v>332</v>
      </c>
      <c r="BP4" s="18" t="s">
        <v>425</v>
      </c>
      <c r="BQ4" s="37" t="s">
        <v>332</v>
      </c>
      <c r="BR4" s="18" t="s">
        <v>420</v>
      </c>
      <c r="BS4" s="30" t="s">
        <v>402</v>
      </c>
      <c r="BT4" s="37" t="s">
        <v>421</v>
      </c>
      <c r="BU4" s="18" t="s">
        <v>425</v>
      </c>
      <c r="BV4" s="39" t="s">
        <v>419</v>
      </c>
      <c r="BW4" s="32" t="s">
        <v>402</v>
      </c>
      <c r="BX4" s="39" t="s">
        <v>332</v>
      </c>
      <c r="BY4" s="22" t="s">
        <v>420</v>
      </c>
    </row>
    <row r="5" spans="1:77" x14ac:dyDescent="0.35">
      <c r="A5" s="13" t="s">
        <v>1117</v>
      </c>
      <c r="B5" s="38" t="s">
        <v>487</v>
      </c>
      <c r="C5" s="18" t="s">
        <v>425</v>
      </c>
      <c r="D5" s="17" t="s">
        <v>421</v>
      </c>
      <c r="E5" s="18" t="s">
        <v>420</v>
      </c>
      <c r="F5" s="17" t="s">
        <v>487</v>
      </c>
      <c r="G5" s="37" t="s">
        <v>591</v>
      </c>
      <c r="H5" s="18" t="s">
        <v>332</v>
      </c>
      <c r="I5" s="37" t="s">
        <v>542</v>
      </c>
      <c r="J5" s="37" t="s">
        <v>599</v>
      </c>
      <c r="K5" s="31" t="s">
        <v>160</v>
      </c>
      <c r="L5" s="37" t="s">
        <v>424</v>
      </c>
      <c r="M5" s="18" t="s">
        <v>395</v>
      </c>
      <c r="N5" s="31" t="s">
        <v>160</v>
      </c>
      <c r="O5" s="31" t="s">
        <v>398</v>
      </c>
      <c r="P5" s="31" t="s">
        <v>399</v>
      </c>
      <c r="Q5" s="18" t="s">
        <v>419</v>
      </c>
      <c r="R5" s="31" t="s">
        <v>422</v>
      </c>
      <c r="S5" s="18" t="s">
        <v>418</v>
      </c>
      <c r="T5" s="38" t="s">
        <v>418</v>
      </c>
      <c r="U5" s="31" t="s">
        <v>425</v>
      </c>
      <c r="V5" s="38" t="s">
        <v>503</v>
      </c>
      <c r="W5" s="31" t="s">
        <v>160</v>
      </c>
      <c r="X5" s="18" t="s">
        <v>421</v>
      </c>
      <c r="Y5" s="18" t="s">
        <v>495</v>
      </c>
      <c r="Z5" s="18" t="s">
        <v>420</v>
      </c>
      <c r="AA5" s="18" t="s">
        <v>495</v>
      </c>
      <c r="AB5" s="18" t="s">
        <v>419</v>
      </c>
      <c r="AC5" s="18" t="s">
        <v>418</v>
      </c>
      <c r="AD5" s="17" t="s">
        <v>487</v>
      </c>
      <c r="AE5" s="18" t="s">
        <v>421</v>
      </c>
      <c r="AF5" s="31" t="s">
        <v>160</v>
      </c>
      <c r="AG5" s="18" t="s">
        <v>419</v>
      </c>
      <c r="AH5" s="18" t="s">
        <v>418</v>
      </c>
      <c r="AI5" s="17" t="s">
        <v>420</v>
      </c>
      <c r="AJ5" s="18" t="s">
        <v>487</v>
      </c>
      <c r="AK5" s="37" t="s">
        <v>332</v>
      </c>
      <c r="AL5" s="18" t="s">
        <v>419</v>
      </c>
      <c r="AM5" s="38" t="s">
        <v>580</v>
      </c>
      <c r="AN5" s="31" t="s">
        <v>420</v>
      </c>
      <c r="AO5" s="17" t="s">
        <v>487</v>
      </c>
      <c r="AP5" s="37" t="s">
        <v>332</v>
      </c>
      <c r="AQ5" s="18" t="s">
        <v>495</v>
      </c>
      <c r="AR5" s="18" t="s">
        <v>420</v>
      </c>
      <c r="AS5" s="17" t="s">
        <v>420</v>
      </c>
      <c r="AT5" s="18" t="s">
        <v>420</v>
      </c>
      <c r="AU5" s="18" t="s">
        <v>414</v>
      </c>
      <c r="AV5" s="37" t="s">
        <v>332</v>
      </c>
      <c r="AW5" s="18" t="s">
        <v>419</v>
      </c>
      <c r="AX5" s="38" t="s">
        <v>421</v>
      </c>
      <c r="AY5" s="31" t="s">
        <v>495</v>
      </c>
      <c r="AZ5" s="17" t="s">
        <v>419</v>
      </c>
      <c r="BA5" s="18" t="s">
        <v>419</v>
      </c>
      <c r="BB5" s="31" t="s">
        <v>422</v>
      </c>
      <c r="BC5" s="31" t="s">
        <v>661</v>
      </c>
      <c r="BD5" s="30" t="s">
        <v>400</v>
      </c>
      <c r="BE5" s="18" t="s">
        <v>414</v>
      </c>
      <c r="BF5" s="37" t="s">
        <v>591</v>
      </c>
      <c r="BG5" s="37" t="s">
        <v>304</v>
      </c>
      <c r="BH5" s="37" t="s">
        <v>92</v>
      </c>
      <c r="BI5" s="17" t="s">
        <v>414</v>
      </c>
      <c r="BJ5" s="18" t="s">
        <v>495</v>
      </c>
      <c r="BK5" s="37" t="s">
        <v>332</v>
      </c>
      <c r="BL5" s="38" t="s">
        <v>421</v>
      </c>
      <c r="BM5" s="31" t="s">
        <v>425</v>
      </c>
      <c r="BN5" s="38" t="s">
        <v>424</v>
      </c>
      <c r="BO5" s="31" t="s">
        <v>425</v>
      </c>
      <c r="BP5" s="31" t="s">
        <v>495</v>
      </c>
      <c r="BQ5" s="31" t="s">
        <v>430</v>
      </c>
      <c r="BR5" s="18" t="s">
        <v>395</v>
      </c>
      <c r="BS5" s="38" t="s">
        <v>423</v>
      </c>
      <c r="BT5" s="18" t="s">
        <v>395</v>
      </c>
      <c r="BU5" s="18" t="s">
        <v>332</v>
      </c>
      <c r="BV5" s="32" t="s">
        <v>430</v>
      </c>
      <c r="BW5" s="12" t="s">
        <v>419</v>
      </c>
      <c r="BX5" s="32" t="s">
        <v>430</v>
      </c>
      <c r="BY5" s="22" t="s">
        <v>395</v>
      </c>
    </row>
    <row r="6" spans="1:77" x14ac:dyDescent="0.35">
      <c r="A6" s="13" t="s">
        <v>1</v>
      </c>
      <c r="B6" s="38" t="s">
        <v>24</v>
      </c>
      <c r="C6" s="18" t="s">
        <v>10</v>
      </c>
      <c r="D6" s="30" t="s">
        <v>10</v>
      </c>
      <c r="E6" s="37" t="s">
        <v>125</v>
      </c>
      <c r="F6" s="38" t="s">
        <v>41</v>
      </c>
      <c r="G6" s="31" t="s">
        <v>55</v>
      </c>
      <c r="H6" s="18" t="s">
        <v>71</v>
      </c>
      <c r="I6" s="31" t="s">
        <v>44</v>
      </c>
      <c r="J6" s="31" t="s">
        <v>16</v>
      </c>
      <c r="K6" s="18" t="s">
        <v>42</v>
      </c>
      <c r="L6" s="31" t="s">
        <v>55</v>
      </c>
      <c r="M6" s="18" t="s">
        <v>67</v>
      </c>
      <c r="N6" s="31" t="s">
        <v>55</v>
      </c>
      <c r="O6" s="37" t="s">
        <v>41</v>
      </c>
      <c r="P6" s="37" t="s">
        <v>79</v>
      </c>
      <c r="Q6" s="31" t="s">
        <v>55</v>
      </c>
      <c r="R6" s="31" t="s">
        <v>55</v>
      </c>
      <c r="S6" s="37" t="s">
        <v>40</v>
      </c>
      <c r="T6" s="17" t="s">
        <v>24</v>
      </c>
      <c r="U6" s="18" t="s">
        <v>24</v>
      </c>
      <c r="V6" s="17" t="s">
        <v>42</v>
      </c>
      <c r="W6" s="18" t="s">
        <v>111</v>
      </c>
      <c r="X6" s="18" t="s">
        <v>67</v>
      </c>
      <c r="Y6" s="18" t="s">
        <v>67</v>
      </c>
      <c r="Z6" s="18" t="s">
        <v>16</v>
      </c>
      <c r="AA6" s="18" t="s">
        <v>71</v>
      </c>
      <c r="AB6" s="18" t="s">
        <v>67</v>
      </c>
      <c r="AC6" s="18" t="s">
        <v>67</v>
      </c>
      <c r="AD6" s="17" t="s">
        <v>67</v>
      </c>
      <c r="AE6" s="31" t="s">
        <v>16</v>
      </c>
      <c r="AF6" s="31" t="s">
        <v>30</v>
      </c>
      <c r="AG6" s="37" t="s">
        <v>125</v>
      </c>
      <c r="AH6" s="37" t="s">
        <v>354</v>
      </c>
      <c r="AI6" s="30" t="s">
        <v>29</v>
      </c>
      <c r="AJ6" s="18" t="s">
        <v>67</v>
      </c>
      <c r="AK6" s="37" t="s">
        <v>41</v>
      </c>
      <c r="AL6" s="37" t="s">
        <v>52</v>
      </c>
      <c r="AM6" s="38" t="s">
        <v>66</v>
      </c>
      <c r="AN6" s="31" t="s">
        <v>29</v>
      </c>
      <c r="AO6" s="17" t="s">
        <v>24</v>
      </c>
      <c r="AP6" s="31" t="s">
        <v>55</v>
      </c>
      <c r="AQ6" s="18" t="s">
        <v>24</v>
      </c>
      <c r="AR6" s="18" t="s">
        <v>42</v>
      </c>
      <c r="AS6" s="17" t="s">
        <v>24</v>
      </c>
      <c r="AT6" s="31" t="s">
        <v>16</v>
      </c>
      <c r="AU6" s="18" t="s">
        <v>71</v>
      </c>
      <c r="AV6" s="31" t="s">
        <v>30</v>
      </c>
      <c r="AW6" s="37" t="s">
        <v>19</v>
      </c>
      <c r="AX6" s="17" t="s">
        <v>29</v>
      </c>
      <c r="AY6" s="18" t="s">
        <v>125</v>
      </c>
      <c r="AZ6" s="17" t="s">
        <v>24</v>
      </c>
      <c r="BA6" s="18" t="s">
        <v>67</v>
      </c>
      <c r="BB6" s="31" t="s">
        <v>16</v>
      </c>
      <c r="BC6" s="37" t="s">
        <v>496</v>
      </c>
      <c r="BD6" s="17" t="s">
        <v>71</v>
      </c>
      <c r="BE6" s="31" t="s">
        <v>10</v>
      </c>
      <c r="BF6" s="18" t="s">
        <v>268</v>
      </c>
      <c r="BG6" s="37" t="s">
        <v>28</v>
      </c>
      <c r="BH6" s="37" t="s">
        <v>354</v>
      </c>
      <c r="BI6" s="30" t="s">
        <v>29</v>
      </c>
      <c r="BJ6" s="18" t="s">
        <v>42</v>
      </c>
      <c r="BK6" s="37" t="s">
        <v>89</v>
      </c>
      <c r="BL6" s="17" t="s">
        <v>29</v>
      </c>
      <c r="BM6" s="18" t="s">
        <v>24</v>
      </c>
      <c r="BN6" s="17" t="s">
        <v>29</v>
      </c>
      <c r="BO6" s="18" t="s">
        <v>43</v>
      </c>
      <c r="BP6" s="18" t="s">
        <v>24</v>
      </c>
      <c r="BQ6" s="37" t="s">
        <v>53</v>
      </c>
      <c r="BR6" s="37" t="s">
        <v>89</v>
      </c>
      <c r="BS6" s="17" t="s">
        <v>71</v>
      </c>
      <c r="BT6" s="31" t="s">
        <v>16</v>
      </c>
      <c r="BU6" s="18" t="s">
        <v>43</v>
      </c>
      <c r="BV6" s="12" t="s">
        <v>67</v>
      </c>
      <c r="BW6" s="12" t="s">
        <v>29</v>
      </c>
      <c r="BX6" s="39" t="s">
        <v>53</v>
      </c>
      <c r="BY6" s="40" t="s">
        <v>89</v>
      </c>
    </row>
    <row r="7" spans="1:77" x14ac:dyDescent="0.35">
      <c r="A7" s="13" t="s">
        <v>0</v>
      </c>
      <c r="B7" s="17" t="s">
        <v>0</v>
      </c>
      <c r="C7" s="18" t="s">
        <v>0</v>
      </c>
      <c r="D7" s="17" t="s">
        <v>0</v>
      </c>
      <c r="E7" s="18" t="s">
        <v>0</v>
      </c>
      <c r="F7" s="17" t="s">
        <v>0</v>
      </c>
      <c r="G7" s="18" t="s">
        <v>0</v>
      </c>
      <c r="H7" s="18" t="s">
        <v>0</v>
      </c>
      <c r="I7" s="18" t="s">
        <v>0</v>
      </c>
      <c r="J7" s="18" t="s">
        <v>0</v>
      </c>
      <c r="K7" s="18" t="s">
        <v>0</v>
      </c>
      <c r="L7" s="18" t="s">
        <v>0</v>
      </c>
      <c r="M7" s="18" t="s">
        <v>0</v>
      </c>
      <c r="N7" s="18" t="s">
        <v>0</v>
      </c>
      <c r="O7" s="18" t="s">
        <v>0</v>
      </c>
      <c r="P7" s="18" t="s">
        <v>0</v>
      </c>
      <c r="Q7" s="18" t="s">
        <v>0</v>
      </c>
      <c r="R7" s="18" t="s">
        <v>0</v>
      </c>
      <c r="S7" s="18" t="s">
        <v>0</v>
      </c>
      <c r="T7" s="17" t="s">
        <v>0</v>
      </c>
      <c r="U7" s="18" t="s">
        <v>0</v>
      </c>
      <c r="V7" s="17" t="s">
        <v>0</v>
      </c>
      <c r="W7" s="18" t="s">
        <v>0</v>
      </c>
      <c r="X7" s="18" t="s">
        <v>0</v>
      </c>
      <c r="Y7" s="18" t="s">
        <v>0</v>
      </c>
      <c r="Z7" s="18" t="s">
        <v>0</v>
      </c>
      <c r="AA7" s="18" t="s">
        <v>0</v>
      </c>
      <c r="AB7" s="18" t="s">
        <v>0</v>
      </c>
      <c r="AC7" s="18" t="s">
        <v>0</v>
      </c>
      <c r="AD7" s="17" t="s">
        <v>0</v>
      </c>
      <c r="AE7" s="18" t="s">
        <v>0</v>
      </c>
      <c r="AF7" s="18" t="s">
        <v>0</v>
      </c>
      <c r="AG7" s="18" t="s">
        <v>0</v>
      </c>
      <c r="AH7" s="18" t="s">
        <v>0</v>
      </c>
      <c r="AI7" s="17" t="s">
        <v>0</v>
      </c>
      <c r="AJ7" s="18" t="s">
        <v>0</v>
      </c>
      <c r="AK7" s="18" t="s">
        <v>0</v>
      </c>
      <c r="AL7" s="18" t="s">
        <v>0</v>
      </c>
      <c r="AM7" s="17" t="s">
        <v>0</v>
      </c>
      <c r="AN7" s="18" t="s">
        <v>0</v>
      </c>
      <c r="AO7" s="17" t="s">
        <v>0</v>
      </c>
      <c r="AP7" s="18" t="s">
        <v>0</v>
      </c>
      <c r="AQ7" s="18" t="s">
        <v>0</v>
      </c>
      <c r="AR7" s="18" t="s">
        <v>0</v>
      </c>
      <c r="AS7" s="17" t="s">
        <v>0</v>
      </c>
      <c r="AT7" s="18" t="s">
        <v>0</v>
      </c>
      <c r="AU7" s="18" t="s">
        <v>0</v>
      </c>
      <c r="AV7" s="18" t="s">
        <v>0</v>
      </c>
      <c r="AW7" s="18" t="s">
        <v>0</v>
      </c>
      <c r="AX7" s="17" t="s">
        <v>0</v>
      </c>
      <c r="AY7" s="18" t="s">
        <v>0</v>
      </c>
      <c r="AZ7" s="17" t="s">
        <v>0</v>
      </c>
      <c r="BA7" s="18" t="s">
        <v>0</v>
      </c>
      <c r="BB7" s="18" t="s">
        <v>0</v>
      </c>
      <c r="BC7" s="18" t="s">
        <v>0</v>
      </c>
      <c r="BD7" s="17" t="s">
        <v>0</v>
      </c>
      <c r="BE7" s="18" t="s">
        <v>0</v>
      </c>
      <c r="BF7" s="18" t="s">
        <v>0</v>
      </c>
      <c r="BG7" s="18" t="s">
        <v>0</v>
      </c>
      <c r="BH7" s="18" t="s">
        <v>0</v>
      </c>
      <c r="BI7" s="17" t="s">
        <v>0</v>
      </c>
      <c r="BJ7" s="18" t="s">
        <v>0</v>
      </c>
      <c r="BK7" s="18" t="s">
        <v>0</v>
      </c>
      <c r="BL7" s="17" t="s">
        <v>0</v>
      </c>
      <c r="BM7" s="18" t="s">
        <v>0</v>
      </c>
      <c r="BN7" s="17" t="s">
        <v>0</v>
      </c>
      <c r="BO7" s="18" t="s">
        <v>0</v>
      </c>
      <c r="BP7" s="18" t="s">
        <v>0</v>
      </c>
      <c r="BQ7" s="18" t="s">
        <v>0</v>
      </c>
      <c r="BR7" s="18" t="s">
        <v>0</v>
      </c>
      <c r="BS7" s="17" t="s">
        <v>0</v>
      </c>
      <c r="BT7" s="18" t="s">
        <v>0</v>
      </c>
      <c r="BU7" s="18" t="s">
        <v>0</v>
      </c>
      <c r="BV7" s="12" t="s">
        <v>0</v>
      </c>
      <c r="BW7" s="12" t="s">
        <v>0</v>
      </c>
      <c r="BX7" s="12" t="s">
        <v>0</v>
      </c>
      <c r="BY7" s="22" t="s">
        <v>0</v>
      </c>
    </row>
    <row r="8" spans="1:77" ht="15" thickBot="1" x14ac:dyDescent="0.4">
      <c r="A8" s="13" t="s">
        <v>6</v>
      </c>
      <c r="B8" s="17" t="s">
        <v>14</v>
      </c>
      <c r="C8" s="18" t="s">
        <v>25</v>
      </c>
      <c r="D8" s="17" t="s">
        <v>31</v>
      </c>
      <c r="E8" s="18" t="s">
        <v>35</v>
      </c>
      <c r="F8" s="17" t="s">
        <v>46</v>
      </c>
      <c r="G8" s="18" t="s">
        <v>56</v>
      </c>
      <c r="H8" s="18" t="s">
        <v>61</v>
      </c>
      <c r="I8" s="18" t="s">
        <v>68</v>
      </c>
      <c r="J8" s="18" t="s">
        <v>72</v>
      </c>
      <c r="K8" s="18" t="s">
        <v>76</v>
      </c>
      <c r="L8" s="18" t="s">
        <v>56</v>
      </c>
      <c r="M8" s="18" t="s">
        <v>82</v>
      </c>
      <c r="N8" s="18" t="s">
        <v>85</v>
      </c>
      <c r="O8" s="18" t="s">
        <v>56</v>
      </c>
      <c r="P8" s="18" t="s">
        <v>56</v>
      </c>
      <c r="Q8" s="18" t="s">
        <v>94</v>
      </c>
      <c r="R8" s="18" t="s">
        <v>85</v>
      </c>
      <c r="S8" s="18" t="s">
        <v>56</v>
      </c>
      <c r="T8" s="17" t="s">
        <v>100</v>
      </c>
      <c r="U8" s="18" t="s">
        <v>104</v>
      </c>
      <c r="V8" s="17" t="s">
        <v>108</v>
      </c>
      <c r="W8" s="18" t="s">
        <v>90</v>
      </c>
      <c r="X8" s="18" t="s">
        <v>115</v>
      </c>
      <c r="Y8" s="18" t="s">
        <v>118</v>
      </c>
      <c r="Z8" s="18" t="s">
        <v>121</v>
      </c>
      <c r="AA8" s="18" t="s">
        <v>126</v>
      </c>
      <c r="AB8" s="18" t="s">
        <v>129</v>
      </c>
      <c r="AC8" s="18" t="s">
        <v>132</v>
      </c>
      <c r="AD8" s="17" t="s">
        <v>136</v>
      </c>
      <c r="AE8" s="18" t="s">
        <v>139</v>
      </c>
      <c r="AF8" s="18" t="s">
        <v>142</v>
      </c>
      <c r="AG8" s="18" t="s">
        <v>145</v>
      </c>
      <c r="AH8" s="18" t="s">
        <v>148</v>
      </c>
      <c r="AI8" s="17" t="s">
        <v>151</v>
      </c>
      <c r="AJ8" s="18" t="s">
        <v>154</v>
      </c>
      <c r="AK8" s="18" t="s">
        <v>157</v>
      </c>
      <c r="AL8" s="18" t="s">
        <v>160</v>
      </c>
      <c r="AM8" s="17" t="s">
        <v>163</v>
      </c>
      <c r="AN8" s="18" t="s">
        <v>166</v>
      </c>
      <c r="AO8" s="17" t="s">
        <v>169</v>
      </c>
      <c r="AP8" s="18" t="s">
        <v>172</v>
      </c>
      <c r="AQ8" s="18" t="s">
        <v>175</v>
      </c>
      <c r="AR8" s="18" t="s">
        <v>82</v>
      </c>
      <c r="AS8" s="17" t="s">
        <v>179</v>
      </c>
      <c r="AT8" s="18" t="s">
        <v>182</v>
      </c>
      <c r="AU8" s="18" t="s">
        <v>133</v>
      </c>
      <c r="AV8" s="18" t="s">
        <v>186</v>
      </c>
      <c r="AW8" s="18" t="s">
        <v>188</v>
      </c>
      <c r="AX8" s="17" t="s">
        <v>197</v>
      </c>
      <c r="AY8" s="18" t="s">
        <v>199</v>
      </c>
      <c r="AZ8" s="17" t="s">
        <v>201</v>
      </c>
      <c r="BA8" s="18" t="s">
        <v>204</v>
      </c>
      <c r="BB8" s="18" t="s">
        <v>207</v>
      </c>
      <c r="BC8" s="18" t="s">
        <v>18</v>
      </c>
      <c r="BD8" s="17" t="s">
        <v>212</v>
      </c>
      <c r="BE8" s="18" t="s">
        <v>215</v>
      </c>
      <c r="BF8" s="18" t="s">
        <v>218</v>
      </c>
      <c r="BG8" s="18" t="s">
        <v>220</v>
      </c>
      <c r="BH8" s="18" t="s">
        <v>135</v>
      </c>
      <c r="BI8" s="17" t="s">
        <v>225</v>
      </c>
      <c r="BJ8" s="18" t="s">
        <v>97</v>
      </c>
      <c r="BK8" s="18" t="s">
        <v>230</v>
      </c>
      <c r="BL8" s="17" t="s">
        <v>232</v>
      </c>
      <c r="BM8" s="18" t="s">
        <v>235</v>
      </c>
      <c r="BN8" s="17" t="s">
        <v>238</v>
      </c>
      <c r="BO8" s="18" t="s">
        <v>242</v>
      </c>
      <c r="BP8" s="18" t="s">
        <v>245</v>
      </c>
      <c r="BQ8" s="18" t="s">
        <v>248</v>
      </c>
      <c r="BR8" s="18" t="s">
        <v>251</v>
      </c>
      <c r="BS8" s="17" t="s">
        <v>213</v>
      </c>
      <c r="BT8" s="18" t="s">
        <v>265</v>
      </c>
      <c r="BU8" s="18" t="s">
        <v>149</v>
      </c>
      <c r="BV8" s="12" t="s">
        <v>271</v>
      </c>
      <c r="BW8" s="12" t="s">
        <v>274</v>
      </c>
      <c r="BX8" s="12" t="s">
        <v>248</v>
      </c>
      <c r="BY8" s="22" t="s">
        <v>251</v>
      </c>
    </row>
    <row r="9" spans="1:77" s="5" customFormat="1" ht="15" thickBot="1" x14ac:dyDescent="0.4">
      <c r="A9" s="23" t="s">
        <v>7</v>
      </c>
      <c r="B9" s="24" t="s">
        <v>14</v>
      </c>
      <c r="C9" s="25" t="s">
        <v>25</v>
      </c>
      <c r="D9" s="24" t="s">
        <v>32</v>
      </c>
      <c r="E9" s="25" t="s">
        <v>36</v>
      </c>
      <c r="F9" s="24" t="s">
        <v>47</v>
      </c>
      <c r="G9" s="25" t="s">
        <v>57</v>
      </c>
      <c r="H9" s="25" t="s">
        <v>62</v>
      </c>
      <c r="I9" s="25" t="s">
        <v>69</v>
      </c>
      <c r="J9" s="25" t="s">
        <v>73</v>
      </c>
      <c r="K9" s="25" t="s">
        <v>77</v>
      </c>
      <c r="L9" s="25" t="s">
        <v>80</v>
      </c>
      <c r="M9" s="25" t="s">
        <v>83</v>
      </c>
      <c r="N9" s="25" t="s">
        <v>86</v>
      </c>
      <c r="O9" s="25" t="s">
        <v>90</v>
      </c>
      <c r="P9" s="25" t="s">
        <v>92</v>
      </c>
      <c r="Q9" s="25" t="s">
        <v>95</v>
      </c>
      <c r="R9" s="25" t="s">
        <v>97</v>
      </c>
      <c r="S9" s="25" t="s">
        <v>57</v>
      </c>
      <c r="T9" s="24" t="s">
        <v>101</v>
      </c>
      <c r="U9" s="25" t="s">
        <v>105</v>
      </c>
      <c r="V9" s="24" t="s">
        <v>109</v>
      </c>
      <c r="W9" s="25" t="s">
        <v>112</v>
      </c>
      <c r="X9" s="25" t="s">
        <v>116</v>
      </c>
      <c r="Y9" s="25" t="s">
        <v>119</v>
      </c>
      <c r="Z9" s="25" t="s">
        <v>122</v>
      </c>
      <c r="AA9" s="25" t="s">
        <v>127</v>
      </c>
      <c r="AB9" s="25" t="s">
        <v>130</v>
      </c>
      <c r="AC9" s="25" t="s">
        <v>133</v>
      </c>
      <c r="AD9" s="24" t="s">
        <v>137</v>
      </c>
      <c r="AE9" s="25" t="s">
        <v>140</v>
      </c>
      <c r="AF9" s="25" t="s">
        <v>143</v>
      </c>
      <c r="AG9" s="25" t="s">
        <v>146</v>
      </c>
      <c r="AH9" s="25" t="s">
        <v>149</v>
      </c>
      <c r="AI9" s="24" t="s">
        <v>152</v>
      </c>
      <c r="AJ9" s="25" t="s">
        <v>155</v>
      </c>
      <c r="AK9" s="25" t="s">
        <v>158</v>
      </c>
      <c r="AL9" s="25" t="s">
        <v>161</v>
      </c>
      <c r="AM9" s="24" t="s">
        <v>164</v>
      </c>
      <c r="AN9" s="25" t="s">
        <v>167</v>
      </c>
      <c r="AO9" s="24" t="s">
        <v>170</v>
      </c>
      <c r="AP9" s="25" t="s">
        <v>173</v>
      </c>
      <c r="AQ9" s="25" t="s">
        <v>176</v>
      </c>
      <c r="AR9" s="25" t="s">
        <v>177</v>
      </c>
      <c r="AS9" s="24" t="s">
        <v>180</v>
      </c>
      <c r="AT9" s="25" t="s">
        <v>176</v>
      </c>
      <c r="AU9" s="25" t="s">
        <v>184</v>
      </c>
      <c r="AV9" s="25" t="s">
        <v>186</v>
      </c>
      <c r="AW9" s="25" t="s">
        <v>189</v>
      </c>
      <c r="AX9" s="24" t="s">
        <v>198</v>
      </c>
      <c r="AY9" s="25" t="s">
        <v>145</v>
      </c>
      <c r="AZ9" s="24" t="s">
        <v>202</v>
      </c>
      <c r="BA9" s="25" t="s">
        <v>205</v>
      </c>
      <c r="BB9" s="25" t="s">
        <v>208</v>
      </c>
      <c r="BC9" s="25" t="s">
        <v>27</v>
      </c>
      <c r="BD9" s="24" t="s">
        <v>213</v>
      </c>
      <c r="BE9" s="25" t="s">
        <v>216</v>
      </c>
      <c r="BF9" s="25" t="s">
        <v>82</v>
      </c>
      <c r="BG9" s="25" t="s">
        <v>221</v>
      </c>
      <c r="BH9" s="25" t="s">
        <v>223</v>
      </c>
      <c r="BI9" s="24" t="s">
        <v>226</v>
      </c>
      <c r="BJ9" s="25" t="s">
        <v>228</v>
      </c>
      <c r="BK9" s="25" t="s">
        <v>231</v>
      </c>
      <c r="BL9" s="24" t="s">
        <v>233</v>
      </c>
      <c r="BM9" s="25" t="s">
        <v>236</v>
      </c>
      <c r="BN9" s="24" t="s">
        <v>239</v>
      </c>
      <c r="BO9" s="25" t="s">
        <v>243</v>
      </c>
      <c r="BP9" s="25" t="s">
        <v>246</v>
      </c>
      <c r="BQ9" s="25" t="s">
        <v>249</v>
      </c>
      <c r="BR9" s="25" t="s">
        <v>252</v>
      </c>
      <c r="BS9" s="24" t="s">
        <v>263</v>
      </c>
      <c r="BT9" s="25" t="s">
        <v>266</v>
      </c>
      <c r="BU9" s="25" t="s">
        <v>269</v>
      </c>
      <c r="BV9" s="26" t="s">
        <v>272</v>
      </c>
      <c r="BW9" s="26" t="s">
        <v>275</v>
      </c>
      <c r="BX9" s="26" t="s">
        <v>249</v>
      </c>
      <c r="BY9" s="27" t="s">
        <v>252</v>
      </c>
    </row>
    <row r="10" spans="1:77"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7"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7"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7">
    <mergeCell ref="AX1:AY1"/>
    <mergeCell ref="B1:C1"/>
    <mergeCell ref="D1:E1"/>
    <mergeCell ref="F1:S1"/>
    <mergeCell ref="T1:U1"/>
    <mergeCell ref="V1:AC1"/>
    <mergeCell ref="AD1:AH1"/>
    <mergeCell ref="AI1:AL1"/>
    <mergeCell ref="AM1:AN1"/>
    <mergeCell ref="AO1:AR1"/>
    <mergeCell ref="AS1:AW1"/>
    <mergeCell ref="BS1:BY1"/>
    <mergeCell ref="AZ1:BC1"/>
    <mergeCell ref="BD1:BH1"/>
    <mergeCell ref="BI1:BK1"/>
    <mergeCell ref="BL1:BM1"/>
    <mergeCell ref="BN1:BR1"/>
  </mergeCell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BX12"/>
  <sheetViews>
    <sheetView showGridLines="0" workbookViewId="0">
      <pane xSplit="1" topLeftCell="B1" activePane="topRight" state="frozenSplit"/>
      <selection pane="topRight"/>
    </sheetView>
  </sheetViews>
  <sheetFormatPr defaultRowHeight="14.5" x14ac:dyDescent="0.35"/>
  <cols>
    <col min="1" max="1" width="62.45312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1124</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1123</v>
      </c>
      <c r="B3" s="15" t="s">
        <v>422</v>
      </c>
      <c r="C3" s="35" t="s">
        <v>414</v>
      </c>
      <c r="D3" s="29" t="s">
        <v>331</v>
      </c>
      <c r="E3" s="35" t="s">
        <v>421</v>
      </c>
      <c r="F3" s="34" t="s">
        <v>599</v>
      </c>
      <c r="G3" s="34" t="s">
        <v>421</v>
      </c>
      <c r="H3" s="29" t="s">
        <v>396</v>
      </c>
      <c r="I3" s="29" t="s">
        <v>382</v>
      </c>
      <c r="J3" s="29" t="s">
        <v>398</v>
      </c>
      <c r="K3" s="34" t="s">
        <v>418</v>
      </c>
      <c r="L3" s="16" t="s">
        <v>149</v>
      </c>
      <c r="M3" s="16" t="s">
        <v>420</v>
      </c>
      <c r="N3" s="16" t="s">
        <v>420</v>
      </c>
      <c r="O3" s="16" t="s">
        <v>160</v>
      </c>
      <c r="P3" s="29" t="s">
        <v>399</v>
      </c>
      <c r="Q3" s="34" t="s">
        <v>418</v>
      </c>
      <c r="R3" s="29" t="s">
        <v>396</v>
      </c>
      <c r="S3" s="15" t="s">
        <v>430</v>
      </c>
      <c r="T3" s="16" t="s">
        <v>425</v>
      </c>
      <c r="U3" s="28" t="s">
        <v>396</v>
      </c>
      <c r="V3" s="16" t="s">
        <v>425</v>
      </c>
      <c r="W3" s="16" t="s">
        <v>402</v>
      </c>
      <c r="X3" s="34" t="s">
        <v>418</v>
      </c>
      <c r="Y3" s="34" t="s">
        <v>420</v>
      </c>
      <c r="Z3" s="29" t="s">
        <v>148</v>
      </c>
      <c r="AA3" s="29" t="s">
        <v>331</v>
      </c>
      <c r="AB3" s="29" t="s">
        <v>400</v>
      </c>
      <c r="AC3" s="28" t="s">
        <v>103</v>
      </c>
      <c r="AD3" s="16" t="s">
        <v>402</v>
      </c>
      <c r="AE3" s="16" t="s">
        <v>425</v>
      </c>
      <c r="AF3" s="34" t="s">
        <v>542</v>
      </c>
      <c r="AG3" s="29" t="s">
        <v>496</v>
      </c>
      <c r="AH3" s="15" t="s">
        <v>160</v>
      </c>
      <c r="AI3" s="16" t="s">
        <v>395</v>
      </c>
      <c r="AJ3" s="29" t="s">
        <v>331</v>
      </c>
      <c r="AK3" s="29" t="s">
        <v>404</v>
      </c>
      <c r="AL3" s="28" t="s">
        <v>331</v>
      </c>
      <c r="AM3" s="34" t="s">
        <v>425</v>
      </c>
      <c r="AN3" s="35" t="s">
        <v>495</v>
      </c>
      <c r="AO3" s="34" t="s">
        <v>414</v>
      </c>
      <c r="AP3" s="29" t="s">
        <v>400</v>
      </c>
      <c r="AQ3" s="29" t="s">
        <v>396</v>
      </c>
      <c r="AR3" s="28" t="s">
        <v>223</v>
      </c>
      <c r="AS3" s="16" t="s">
        <v>395</v>
      </c>
      <c r="AT3" s="34" t="s">
        <v>414</v>
      </c>
      <c r="AU3" s="34" t="s">
        <v>542</v>
      </c>
      <c r="AV3" s="16" t="s">
        <v>430</v>
      </c>
      <c r="AW3" s="35" t="s">
        <v>395</v>
      </c>
      <c r="AX3" s="29" t="s">
        <v>148</v>
      </c>
      <c r="AY3" s="15" t="s">
        <v>422</v>
      </c>
      <c r="AZ3" s="16" t="s">
        <v>430</v>
      </c>
      <c r="BA3" s="16" t="s">
        <v>395</v>
      </c>
      <c r="BB3" s="16" t="s">
        <v>711</v>
      </c>
      <c r="BC3" s="35" t="s">
        <v>591</v>
      </c>
      <c r="BD3" s="16" t="s">
        <v>425</v>
      </c>
      <c r="BE3" s="29" t="s">
        <v>280</v>
      </c>
      <c r="BF3" s="29" t="s">
        <v>403</v>
      </c>
      <c r="BG3" s="29" t="s">
        <v>358</v>
      </c>
      <c r="BH3" s="35" t="s">
        <v>425</v>
      </c>
      <c r="BI3" s="29" t="s">
        <v>403</v>
      </c>
      <c r="BJ3" s="29" t="s">
        <v>398</v>
      </c>
      <c r="BK3" s="15" t="s">
        <v>422</v>
      </c>
      <c r="BL3" s="16" t="s">
        <v>160</v>
      </c>
      <c r="BM3" s="15" t="s">
        <v>425</v>
      </c>
      <c r="BN3" s="16" t="s">
        <v>430</v>
      </c>
      <c r="BO3" s="16" t="s">
        <v>395</v>
      </c>
      <c r="BP3" s="29" t="s">
        <v>278</v>
      </c>
      <c r="BQ3" s="29" t="s">
        <v>400</v>
      </c>
      <c r="BR3" s="15" t="s">
        <v>425</v>
      </c>
      <c r="BS3" s="16" t="s">
        <v>149</v>
      </c>
      <c r="BT3" s="34" t="s">
        <v>332</v>
      </c>
      <c r="BU3" s="34" t="s">
        <v>487</v>
      </c>
      <c r="BV3" s="46" t="s">
        <v>331</v>
      </c>
      <c r="BW3" s="46" t="s">
        <v>278</v>
      </c>
      <c r="BX3" s="42" t="s">
        <v>400</v>
      </c>
    </row>
    <row r="4" spans="1:76" x14ac:dyDescent="0.35">
      <c r="A4" s="13" t="s">
        <v>1122</v>
      </c>
      <c r="B4" s="17" t="s">
        <v>395</v>
      </c>
      <c r="C4" s="30" t="s">
        <v>149</v>
      </c>
      <c r="D4" s="37" t="s">
        <v>419</v>
      </c>
      <c r="E4" s="30" t="s">
        <v>400</v>
      </c>
      <c r="F4" s="18" t="s">
        <v>430</v>
      </c>
      <c r="G4" s="31" t="s">
        <v>396</v>
      </c>
      <c r="H4" s="18" t="s">
        <v>422</v>
      </c>
      <c r="I4" s="18" t="s">
        <v>425</v>
      </c>
      <c r="J4" s="37" t="s">
        <v>332</v>
      </c>
      <c r="K4" s="31" t="s">
        <v>148</v>
      </c>
      <c r="L4" s="37" t="s">
        <v>424</v>
      </c>
      <c r="M4" s="37" t="s">
        <v>421</v>
      </c>
      <c r="N4" s="18" t="s">
        <v>395</v>
      </c>
      <c r="O4" s="37" t="s">
        <v>332</v>
      </c>
      <c r="P4" s="37" t="s">
        <v>424</v>
      </c>
      <c r="Q4" s="18" t="s">
        <v>149</v>
      </c>
      <c r="R4" s="18" t="s">
        <v>414</v>
      </c>
      <c r="S4" s="30" t="s">
        <v>160</v>
      </c>
      <c r="T4" s="37" t="s">
        <v>414</v>
      </c>
      <c r="U4" s="17" t="s">
        <v>487</v>
      </c>
      <c r="V4" s="18" t="s">
        <v>422</v>
      </c>
      <c r="W4" s="18" t="s">
        <v>495</v>
      </c>
      <c r="X4" s="31" t="s">
        <v>400</v>
      </c>
      <c r="Y4" s="18" t="s">
        <v>395</v>
      </c>
      <c r="Z4" s="37" t="s">
        <v>419</v>
      </c>
      <c r="AA4" s="18" t="s">
        <v>487</v>
      </c>
      <c r="AB4" s="18" t="s">
        <v>487</v>
      </c>
      <c r="AC4" s="38" t="s">
        <v>423</v>
      </c>
      <c r="AD4" s="37" t="s">
        <v>487</v>
      </c>
      <c r="AE4" s="18" t="s">
        <v>160</v>
      </c>
      <c r="AF4" s="31" t="s">
        <v>400</v>
      </c>
      <c r="AG4" s="18" t="s">
        <v>160</v>
      </c>
      <c r="AH4" s="17" t="s">
        <v>495</v>
      </c>
      <c r="AI4" s="18" t="s">
        <v>160</v>
      </c>
      <c r="AJ4" s="31" t="s">
        <v>402</v>
      </c>
      <c r="AK4" s="18" t="s">
        <v>487</v>
      </c>
      <c r="AL4" s="30" t="s">
        <v>430</v>
      </c>
      <c r="AM4" s="37" t="s">
        <v>495</v>
      </c>
      <c r="AN4" s="17" t="s">
        <v>160</v>
      </c>
      <c r="AO4" s="18" t="s">
        <v>422</v>
      </c>
      <c r="AP4" s="37" t="s">
        <v>421</v>
      </c>
      <c r="AQ4" s="31" t="s">
        <v>430</v>
      </c>
      <c r="AR4" s="38" t="s">
        <v>487</v>
      </c>
      <c r="AS4" s="18" t="s">
        <v>495</v>
      </c>
      <c r="AT4" s="18" t="s">
        <v>420</v>
      </c>
      <c r="AU4" s="31" t="s">
        <v>331</v>
      </c>
      <c r="AV4" s="18" t="s">
        <v>425</v>
      </c>
      <c r="AW4" s="17" t="s">
        <v>160</v>
      </c>
      <c r="AX4" s="18" t="s">
        <v>420</v>
      </c>
      <c r="AY4" s="17" t="s">
        <v>425</v>
      </c>
      <c r="AZ4" s="18" t="s">
        <v>495</v>
      </c>
      <c r="BA4" s="18" t="s">
        <v>495</v>
      </c>
      <c r="BB4" s="18" t="s">
        <v>1121</v>
      </c>
      <c r="BC4" s="30" t="s">
        <v>399</v>
      </c>
      <c r="BD4" s="18" t="s">
        <v>420</v>
      </c>
      <c r="BE4" s="37" t="s">
        <v>503</v>
      </c>
      <c r="BF4" s="18" t="s">
        <v>420</v>
      </c>
      <c r="BG4" s="37" t="s">
        <v>1130</v>
      </c>
      <c r="BH4" s="30" t="s">
        <v>160</v>
      </c>
      <c r="BI4" s="37" t="s">
        <v>580</v>
      </c>
      <c r="BJ4" s="37" t="s">
        <v>419</v>
      </c>
      <c r="BK4" s="17" t="s">
        <v>395</v>
      </c>
      <c r="BL4" s="18" t="s">
        <v>425</v>
      </c>
      <c r="BM4" s="17" t="s">
        <v>420</v>
      </c>
      <c r="BN4" s="18" t="s">
        <v>414</v>
      </c>
      <c r="BO4" s="31" t="s">
        <v>430</v>
      </c>
      <c r="BP4" s="37" t="s">
        <v>421</v>
      </c>
      <c r="BQ4" s="18" t="s">
        <v>430</v>
      </c>
      <c r="BR4" s="17" t="s">
        <v>414</v>
      </c>
      <c r="BS4" s="18" t="s">
        <v>495</v>
      </c>
      <c r="BT4" s="31" t="s">
        <v>522</v>
      </c>
      <c r="BU4" s="31" t="s">
        <v>396</v>
      </c>
      <c r="BV4" s="39" t="s">
        <v>419</v>
      </c>
      <c r="BW4" s="39" t="s">
        <v>421</v>
      </c>
      <c r="BX4" s="22" t="s">
        <v>430</v>
      </c>
    </row>
    <row r="5" spans="1:76" x14ac:dyDescent="0.35">
      <c r="A5" s="13" t="s">
        <v>1120</v>
      </c>
      <c r="B5" s="17" t="s">
        <v>38</v>
      </c>
      <c r="C5" s="17" t="s">
        <v>27</v>
      </c>
      <c r="D5" s="18" t="s">
        <v>38</v>
      </c>
      <c r="E5" s="17" t="s">
        <v>124</v>
      </c>
      <c r="F5" s="31" t="s">
        <v>71</v>
      </c>
      <c r="G5" s="18" t="s">
        <v>38</v>
      </c>
      <c r="H5" s="37" t="s">
        <v>297</v>
      </c>
      <c r="I5" s="37" t="s">
        <v>297</v>
      </c>
      <c r="J5" s="18" t="s">
        <v>59</v>
      </c>
      <c r="K5" s="18" t="s">
        <v>60</v>
      </c>
      <c r="L5" s="31" t="s">
        <v>89</v>
      </c>
      <c r="M5" s="31" t="s">
        <v>66</v>
      </c>
      <c r="N5" s="31" t="s">
        <v>89</v>
      </c>
      <c r="O5" s="31" t="s">
        <v>41</v>
      </c>
      <c r="P5" s="31" t="s">
        <v>40</v>
      </c>
      <c r="Q5" s="31" t="s">
        <v>52</v>
      </c>
      <c r="R5" s="37" t="s">
        <v>413</v>
      </c>
      <c r="S5" s="38" t="s">
        <v>59</v>
      </c>
      <c r="T5" s="31" t="s">
        <v>75</v>
      </c>
      <c r="U5" s="17" t="s">
        <v>124</v>
      </c>
      <c r="V5" s="18" t="s">
        <v>241</v>
      </c>
      <c r="W5" s="18" t="s">
        <v>124</v>
      </c>
      <c r="X5" s="18" t="s">
        <v>27</v>
      </c>
      <c r="Y5" s="31" t="s">
        <v>75</v>
      </c>
      <c r="Z5" s="18" t="s">
        <v>38</v>
      </c>
      <c r="AA5" s="18" t="s">
        <v>39</v>
      </c>
      <c r="AB5" s="37" t="s">
        <v>59</v>
      </c>
      <c r="AC5" s="38" t="s">
        <v>310</v>
      </c>
      <c r="AD5" s="18" t="s">
        <v>20</v>
      </c>
      <c r="AE5" s="18" t="s">
        <v>27</v>
      </c>
      <c r="AF5" s="31" t="s">
        <v>75</v>
      </c>
      <c r="AG5" s="37" t="s">
        <v>617</v>
      </c>
      <c r="AH5" s="30" t="s">
        <v>9</v>
      </c>
      <c r="AI5" s="18" t="s">
        <v>20</v>
      </c>
      <c r="AJ5" s="37" t="s">
        <v>223</v>
      </c>
      <c r="AK5" s="18" t="s">
        <v>397</v>
      </c>
      <c r="AL5" s="38" t="s">
        <v>278</v>
      </c>
      <c r="AM5" s="31" t="s">
        <v>9</v>
      </c>
      <c r="AN5" s="30" t="s">
        <v>9</v>
      </c>
      <c r="AO5" s="18" t="s">
        <v>60</v>
      </c>
      <c r="AP5" s="18" t="s">
        <v>39</v>
      </c>
      <c r="AQ5" s="37" t="s">
        <v>297</v>
      </c>
      <c r="AR5" s="38" t="s">
        <v>310</v>
      </c>
      <c r="AS5" s="31" t="s">
        <v>114</v>
      </c>
      <c r="AT5" s="31" t="s">
        <v>40</v>
      </c>
      <c r="AU5" s="31" t="s">
        <v>66</v>
      </c>
      <c r="AV5" s="37" t="s">
        <v>59</v>
      </c>
      <c r="AW5" s="30" t="s">
        <v>20</v>
      </c>
      <c r="AX5" s="37" t="s">
        <v>124</v>
      </c>
      <c r="AY5" s="17" t="s">
        <v>39</v>
      </c>
      <c r="AZ5" s="18" t="s">
        <v>38</v>
      </c>
      <c r="BA5" s="31" t="s">
        <v>34</v>
      </c>
      <c r="BB5" s="18" t="s">
        <v>405</v>
      </c>
      <c r="BC5" s="30" t="s">
        <v>75</v>
      </c>
      <c r="BD5" s="31" t="s">
        <v>34</v>
      </c>
      <c r="BE5" s="18" t="s">
        <v>241</v>
      </c>
      <c r="BF5" s="37" t="s">
        <v>297</v>
      </c>
      <c r="BG5" s="37" t="s">
        <v>984</v>
      </c>
      <c r="BH5" s="30" t="s">
        <v>27</v>
      </c>
      <c r="BI5" s="18" t="s">
        <v>39</v>
      </c>
      <c r="BJ5" s="37" t="s">
        <v>103</v>
      </c>
      <c r="BK5" s="17" t="s">
        <v>27</v>
      </c>
      <c r="BL5" s="18" t="s">
        <v>38</v>
      </c>
      <c r="BM5" s="30" t="s">
        <v>114</v>
      </c>
      <c r="BN5" s="18" t="s">
        <v>9</v>
      </c>
      <c r="BO5" s="18" t="s">
        <v>38</v>
      </c>
      <c r="BP5" s="37" t="s">
        <v>280</v>
      </c>
      <c r="BQ5" s="37" t="s">
        <v>403</v>
      </c>
      <c r="BR5" s="30" t="s">
        <v>34</v>
      </c>
      <c r="BS5" s="18" t="s">
        <v>38</v>
      </c>
      <c r="BT5" s="18" t="s">
        <v>397</v>
      </c>
      <c r="BU5" s="18" t="s">
        <v>38</v>
      </c>
      <c r="BV5" s="12" t="s">
        <v>38</v>
      </c>
      <c r="BW5" s="39" t="s">
        <v>280</v>
      </c>
      <c r="BX5" s="40" t="s">
        <v>403</v>
      </c>
    </row>
    <row r="6" spans="1:76" x14ac:dyDescent="0.35">
      <c r="A6" s="13" t="s">
        <v>1</v>
      </c>
      <c r="B6" s="17" t="s">
        <v>45</v>
      </c>
      <c r="C6" s="17" t="s">
        <v>44</v>
      </c>
      <c r="D6" s="18" t="s">
        <v>45</v>
      </c>
      <c r="E6" s="17" t="s">
        <v>45</v>
      </c>
      <c r="F6" s="18" t="s">
        <v>22</v>
      </c>
      <c r="G6" s="18" t="s">
        <v>22</v>
      </c>
      <c r="H6" s="18" t="s">
        <v>22</v>
      </c>
      <c r="I6" s="18" t="s">
        <v>22</v>
      </c>
      <c r="J6" s="18" t="s">
        <v>45</v>
      </c>
      <c r="K6" s="18" t="s">
        <v>22</v>
      </c>
      <c r="L6" s="18" t="s">
        <v>45</v>
      </c>
      <c r="M6" s="18" t="s">
        <v>22</v>
      </c>
      <c r="N6" s="37" t="s">
        <v>55</v>
      </c>
      <c r="O6" s="18" t="s">
        <v>45</v>
      </c>
      <c r="P6" s="37" t="s">
        <v>268</v>
      </c>
      <c r="Q6" s="18" t="s">
        <v>22</v>
      </c>
      <c r="R6" s="18" t="s">
        <v>22</v>
      </c>
      <c r="S6" s="30" t="s">
        <v>45</v>
      </c>
      <c r="T6" s="37" t="s">
        <v>44</v>
      </c>
      <c r="U6" s="17" t="s">
        <v>22</v>
      </c>
      <c r="V6" s="18" t="s">
        <v>22</v>
      </c>
      <c r="W6" s="18" t="s">
        <v>22</v>
      </c>
      <c r="X6" s="37" t="s">
        <v>55</v>
      </c>
      <c r="Y6" s="18" t="s">
        <v>45</v>
      </c>
      <c r="Z6" s="18" t="s">
        <v>45</v>
      </c>
      <c r="AA6" s="18" t="s">
        <v>45</v>
      </c>
      <c r="AB6" s="18" t="s">
        <v>45</v>
      </c>
      <c r="AC6" s="17" t="s">
        <v>45</v>
      </c>
      <c r="AD6" s="18" t="s">
        <v>45</v>
      </c>
      <c r="AE6" s="37" t="s">
        <v>55</v>
      </c>
      <c r="AF6" s="18" t="s">
        <v>45</v>
      </c>
      <c r="AG6" s="18" t="s">
        <v>44</v>
      </c>
      <c r="AH6" s="17" t="s">
        <v>44</v>
      </c>
      <c r="AI6" s="18" t="s">
        <v>45</v>
      </c>
      <c r="AJ6" s="18" t="s">
        <v>45</v>
      </c>
      <c r="AK6" s="18" t="s">
        <v>44</v>
      </c>
      <c r="AL6" s="17" t="s">
        <v>45</v>
      </c>
      <c r="AM6" s="18" t="s">
        <v>44</v>
      </c>
      <c r="AN6" s="17" t="s">
        <v>45</v>
      </c>
      <c r="AO6" s="18" t="s">
        <v>22</v>
      </c>
      <c r="AP6" s="18" t="s">
        <v>44</v>
      </c>
      <c r="AQ6" s="18" t="s">
        <v>44</v>
      </c>
      <c r="AR6" s="38" t="s">
        <v>44</v>
      </c>
      <c r="AS6" s="18" t="s">
        <v>45</v>
      </c>
      <c r="AT6" s="18" t="s">
        <v>22</v>
      </c>
      <c r="AU6" s="18" t="s">
        <v>22</v>
      </c>
      <c r="AV6" s="18" t="s">
        <v>45</v>
      </c>
      <c r="AW6" s="17" t="s">
        <v>45</v>
      </c>
      <c r="AX6" s="18" t="s">
        <v>44</v>
      </c>
      <c r="AY6" s="17" t="s">
        <v>45</v>
      </c>
      <c r="AZ6" s="18" t="s">
        <v>22</v>
      </c>
      <c r="BA6" s="37" t="s">
        <v>55</v>
      </c>
      <c r="BB6" s="18" t="s">
        <v>44</v>
      </c>
      <c r="BC6" s="38" t="s">
        <v>44</v>
      </c>
      <c r="BD6" s="18" t="s">
        <v>45</v>
      </c>
      <c r="BE6" s="18" t="s">
        <v>22</v>
      </c>
      <c r="BF6" s="18" t="s">
        <v>45</v>
      </c>
      <c r="BG6" s="37" t="s">
        <v>55</v>
      </c>
      <c r="BH6" s="17" t="s">
        <v>45</v>
      </c>
      <c r="BI6" s="18" t="s">
        <v>22</v>
      </c>
      <c r="BJ6" s="18" t="s">
        <v>44</v>
      </c>
      <c r="BK6" s="17" t="s">
        <v>44</v>
      </c>
      <c r="BL6" s="18" t="s">
        <v>45</v>
      </c>
      <c r="BM6" s="17" t="s">
        <v>45</v>
      </c>
      <c r="BN6" s="18" t="s">
        <v>44</v>
      </c>
      <c r="BO6" s="18" t="s">
        <v>44</v>
      </c>
      <c r="BP6" s="18" t="s">
        <v>22</v>
      </c>
      <c r="BQ6" s="18" t="s">
        <v>45</v>
      </c>
      <c r="BR6" s="17" t="s">
        <v>45</v>
      </c>
      <c r="BS6" s="18" t="s">
        <v>45</v>
      </c>
      <c r="BT6" s="18" t="s">
        <v>22</v>
      </c>
      <c r="BU6" s="37" t="s">
        <v>55</v>
      </c>
      <c r="BV6" s="12" t="s">
        <v>45</v>
      </c>
      <c r="BW6" s="12" t="s">
        <v>22</v>
      </c>
      <c r="BX6" s="22" t="s">
        <v>45</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14</v>
      </c>
      <c r="C8" s="17" t="s">
        <v>31</v>
      </c>
      <c r="D8" s="18" t="s">
        <v>35</v>
      </c>
      <c r="E8" s="17" t="s">
        <v>46</v>
      </c>
      <c r="F8" s="18" t="s">
        <v>56</v>
      </c>
      <c r="G8" s="18" t="s">
        <v>61</v>
      </c>
      <c r="H8" s="18" t="s">
        <v>68</v>
      </c>
      <c r="I8" s="18" t="s">
        <v>72</v>
      </c>
      <c r="J8" s="18" t="s">
        <v>76</v>
      </c>
      <c r="K8" s="18" t="s">
        <v>56</v>
      </c>
      <c r="L8" s="18" t="s">
        <v>82</v>
      </c>
      <c r="M8" s="18" t="s">
        <v>85</v>
      </c>
      <c r="N8" s="18" t="s">
        <v>56</v>
      </c>
      <c r="O8" s="18" t="s">
        <v>56</v>
      </c>
      <c r="P8" s="18" t="s">
        <v>94</v>
      </c>
      <c r="Q8" s="18" t="s">
        <v>85</v>
      </c>
      <c r="R8" s="18" t="s">
        <v>56</v>
      </c>
      <c r="S8" s="17" t="s">
        <v>100</v>
      </c>
      <c r="T8" s="18" t="s">
        <v>104</v>
      </c>
      <c r="U8" s="17" t="s">
        <v>108</v>
      </c>
      <c r="V8" s="18" t="s">
        <v>90</v>
      </c>
      <c r="W8" s="18" t="s">
        <v>115</v>
      </c>
      <c r="X8" s="18" t="s">
        <v>118</v>
      </c>
      <c r="Y8" s="18" t="s">
        <v>121</v>
      </c>
      <c r="Z8" s="18" t="s">
        <v>126</v>
      </c>
      <c r="AA8" s="18" t="s">
        <v>129</v>
      </c>
      <c r="AB8" s="18" t="s">
        <v>132</v>
      </c>
      <c r="AC8" s="17" t="s">
        <v>136</v>
      </c>
      <c r="AD8" s="18" t="s">
        <v>139</v>
      </c>
      <c r="AE8" s="18" t="s">
        <v>142</v>
      </c>
      <c r="AF8" s="18" t="s">
        <v>145</v>
      </c>
      <c r="AG8" s="18" t="s">
        <v>148</v>
      </c>
      <c r="AH8" s="17" t="s">
        <v>151</v>
      </c>
      <c r="AI8" s="18" t="s">
        <v>154</v>
      </c>
      <c r="AJ8" s="18" t="s">
        <v>157</v>
      </c>
      <c r="AK8" s="18" t="s">
        <v>160</v>
      </c>
      <c r="AL8" s="17" t="s">
        <v>163</v>
      </c>
      <c r="AM8" s="18" t="s">
        <v>166</v>
      </c>
      <c r="AN8" s="17" t="s">
        <v>169</v>
      </c>
      <c r="AO8" s="18" t="s">
        <v>172</v>
      </c>
      <c r="AP8" s="18" t="s">
        <v>175</v>
      </c>
      <c r="AQ8" s="18" t="s">
        <v>82</v>
      </c>
      <c r="AR8" s="17" t="s">
        <v>179</v>
      </c>
      <c r="AS8" s="18" t="s">
        <v>182</v>
      </c>
      <c r="AT8" s="18" t="s">
        <v>133</v>
      </c>
      <c r="AU8" s="18" t="s">
        <v>186</v>
      </c>
      <c r="AV8" s="18" t="s">
        <v>188</v>
      </c>
      <c r="AW8" s="17" t="s">
        <v>197</v>
      </c>
      <c r="AX8" s="18" t="s">
        <v>199</v>
      </c>
      <c r="AY8" s="17" t="s">
        <v>201</v>
      </c>
      <c r="AZ8" s="18" t="s">
        <v>204</v>
      </c>
      <c r="BA8" s="18" t="s">
        <v>207</v>
      </c>
      <c r="BB8" s="18" t="s">
        <v>18</v>
      </c>
      <c r="BC8" s="17" t="s">
        <v>212</v>
      </c>
      <c r="BD8" s="18" t="s">
        <v>215</v>
      </c>
      <c r="BE8" s="18" t="s">
        <v>218</v>
      </c>
      <c r="BF8" s="18" t="s">
        <v>220</v>
      </c>
      <c r="BG8" s="18" t="s">
        <v>135</v>
      </c>
      <c r="BH8" s="17" t="s">
        <v>225</v>
      </c>
      <c r="BI8" s="18" t="s">
        <v>97</v>
      </c>
      <c r="BJ8" s="18" t="s">
        <v>230</v>
      </c>
      <c r="BK8" s="17" t="s">
        <v>232</v>
      </c>
      <c r="BL8" s="18" t="s">
        <v>235</v>
      </c>
      <c r="BM8" s="17" t="s">
        <v>238</v>
      </c>
      <c r="BN8" s="18" t="s">
        <v>242</v>
      </c>
      <c r="BO8" s="18" t="s">
        <v>245</v>
      </c>
      <c r="BP8" s="18" t="s">
        <v>248</v>
      </c>
      <c r="BQ8" s="18" t="s">
        <v>251</v>
      </c>
      <c r="BR8" s="17" t="s">
        <v>213</v>
      </c>
      <c r="BS8" s="18" t="s">
        <v>265</v>
      </c>
      <c r="BT8" s="18" t="s">
        <v>149</v>
      </c>
      <c r="BU8" s="18" t="s">
        <v>271</v>
      </c>
      <c r="BV8" s="12" t="s">
        <v>274</v>
      </c>
      <c r="BW8" s="12" t="s">
        <v>248</v>
      </c>
      <c r="BX8" s="22" t="s">
        <v>251</v>
      </c>
    </row>
    <row r="9" spans="1:76" s="5" customFormat="1" ht="15" thickBot="1" x14ac:dyDescent="0.4">
      <c r="A9" s="23" t="s">
        <v>7</v>
      </c>
      <c r="B9" s="24" t="s">
        <v>14</v>
      </c>
      <c r="C9" s="24" t="s">
        <v>32</v>
      </c>
      <c r="D9" s="25" t="s">
        <v>36</v>
      </c>
      <c r="E9" s="24" t="s">
        <v>47</v>
      </c>
      <c r="F9" s="25" t="s">
        <v>57</v>
      </c>
      <c r="G9" s="25" t="s">
        <v>62</v>
      </c>
      <c r="H9" s="25" t="s">
        <v>69</v>
      </c>
      <c r="I9" s="25" t="s">
        <v>73</v>
      </c>
      <c r="J9" s="25" t="s">
        <v>77</v>
      </c>
      <c r="K9" s="25" t="s">
        <v>80</v>
      </c>
      <c r="L9" s="25" t="s">
        <v>83</v>
      </c>
      <c r="M9" s="25" t="s">
        <v>86</v>
      </c>
      <c r="N9" s="25" t="s">
        <v>90</v>
      </c>
      <c r="O9" s="25" t="s">
        <v>92</v>
      </c>
      <c r="P9" s="25" t="s">
        <v>95</v>
      </c>
      <c r="Q9" s="25" t="s">
        <v>97</v>
      </c>
      <c r="R9" s="25" t="s">
        <v>57</v>
      </c>
      <c r="S9" s="24" t="s">
        <v>101</v>
      </c>
      <c r="T9" s="25" t="s">
        <v>105</v>
      </c>
      <c r="U9" s="24" t="s">
        <v>109</v>
      </c>
      <c r="V9" s="25" t="s">
        <v>112</v>
      </c>
      <c r="W9" s="25" t="s">
        <v>116</v>
      </c>
      <c r="X9" s="25" t="s">
        <v>119</v>
      </c>
      <c r="Y9" s="25" t="s">
        <v>122</v>
      </c>
      <c r="Z9" s="25" t="s">
        <v>127</v>
      </c>
      <c r="AA9" s="25" t="s">
        <v>130</v>
      </c>
      <c r="AB9" s="25" t="s">
        <v>133</v>
      </c>
      <c r="AC9" s="24" t="s">
        <v>137</v>
      </c>
      <c r="AD9" s="25" t="s">
        <v>140</v>
      </c>
      <c r="AE9" s="25" t="s">
        <v>143</v>
      </c>
      <c r="AF9" s="25" t="s">
        <v>146</v>
      </c>
      <c r="AG9" s="25" t="s">
        <v>149</v>
      </c>
      <c r="AH9" s="24" t="s">
        <v>152</v>
      </c>
      <c r="AI9" s="25" t="s">
        <v>155</v>
      </c>
      <c r="AJ9" s="25" t="s">
        <v>158</v>
      </c>
      <c r="AK9" s="25" t="s">
        <v>161</v>
      </c>
      <c r="AL9" s="24" t="s">
        <v>164</v>
      </c>
      <c r="AM9" s="25" t="s">
        <v>167</v>
      </c>
      <c r="AN9" s="24" t="s">
        <v>170</v>
      </c>
      <c r="AO9" s="25" t="s">
        <v>173</v>
      </c>
      <c r="AP9" s="25" t="s">
        <v>176</v>
      </c>
      <c r="AQ9" s="25" t="s">
        <v>177</v>
      </c>
      <c r="AR9" s="24" t="s">
        <v>180</v>
      </c>
      <c r="AS9" s="25" t="s">
        <v>176</v>
      </c>
      <c r="AT9" s="25" t="s">
        <v>184</v>
      </c>
      <c r="AU9" s="25" t="s">
        <v>186</v>
      </c>
      <c r="AV9" s="25" t="s">
        <v>189</v>
      </c>
      <c r="AW9" s="24" t="s">
        <v>198</v>
      </c>
      <c r="AX9" s="25" t="s">
        <v>145</v>
      </c>
      <c r="AY9" s="24" t="s">
        <v>202</v>
      </c>
      <c r="AZ9" s="25" t="s">
        <v>205</v>
      </c>
      <c r="BA9" s="25" t="s">
        <v>208</v>
      </c>
      <c r="BB9" s="25" t="s">
        <v>27</v>
      </c>
      <c r="BC9" s="24" t="s">
        <v>213</v>
      </c>
      <c r="BD9" s="25" t="s">
        <v>216</v>
      </c>
      <c r="BE9" s="25" t="s">
        <v>82</v>
      </c>
      <c r="BF9" s="25" t="s">
        <v>221</v>
      </c>
      <c r="BG9" s="25" t="s">
        <v>223</v>
      </c>
      <c r="BH9" s="24" t="s">
        <v>226</v>
      </c>
      <c r="BI9" s="25" t="s">
        <v>228</v>
      </c>
      <c r="BJ9" s="25" t="s">
        <v>231</v>
      </c>
      <c r="BK9" s="24" t="s">
        <v>233</v>
      </c>
      <c r="BL9" s="25" t="s">
        <v>236</v>
      </c>
      <c r="BM9" s="24" t="s">
        <v>239</v>
      </c>
      <c r="BN9" s="25" t="s">
        <v>243</v>
      </c>
      <c r="BO9" s="25" t="s">
        <v>246</v>
      </c>
      <c r="BP9" s="25" t="s">
        <v>249</v>
      </c>
      <c r="BQ9" s="25" t="s">
        <v>252</v>
      </c>
      <c r="BR9" s="24" t="s">
        <v>263</v>
      </c>
      <c r="BS9" s="25" t="s">
        <v>266</v>
      </c>
      <c r="BT9" s="25" t="s">
        <v>269</v>
      </c>
      <c r="BU9" s="25" t="s">
        <v>272</v>
      </c>
      <c r="BV9" s="26" t="s">
        <v>275</v>
      </c>
      <c r="BW9" s="26" t="s">
        <v>249</v>
      </c>
      <c r="BX9" s="27" t="s">
        <v>252</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dimension ref="A1:BX14"/>
  <sheetViews>
    <sheetView showGridLines="0" workbookViewId="0">
      <pane xSplit="1" topLeftCell="B1" activePane="topRight" state="frozenSplit"/>
      <selection pane="topRight"/>
    </sheetView>
  </sheetViews>
  <sheetFormatPr defaultRowHeight="14.5" x14ac:dyDescent="0.35"/>
  <cols>
    <col min="1" max="1" width="104.3632812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1138</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1137</v>
      </c>
      <c r="B3" s="15" t="s">
        <v>332</v>
      </c>
      <c r="C3" s="15" t="s">
        <v>424</v>
      </c>
      <c r="D3" s="16" t="s">
        <v>421</v>
      </c>
      <c r="E3" s="35" t="s">
        <v>416</v>
      </c>
      <c r="F3" s="16" t="s">
        <v>1136</v>
      </c>
      <c r="G3" s="16" t="s">
        <v>161</v>
      </c>
      <c r="H3" s="29" t="s">
        <v>441</v>
      </c>
      <c r="I3" s="29" t="s">
        <v>353</v>
      </c>
      <c r="J3" s="16" t="s">
        <v>1128</v>
      </c>
      <c r="K3" s="16" t="s">
        <v>1135</v>
      </c>
      <c r="L3" s="16" t="s">
        <v>984</v>
      </c>
      <c r="M3" s="16" t="s">
        <v>1134</v>
      </c>
      <c r="N3" s="29" t="s">
        <v>617</v>
      </c>
      <c r="O3" s="16" t="s">
        <v>1132</v>
      </c>
      <c r="P3" s="16" t="s">
        <v>968</v>
      </c>
      <c r="Q3" s="16" t="s">
        <v>1133</v>
      </c>
      <c r="R3" s="16" t="s">
        <v>1132</v>
      </c>
      <c r="S3" s="15" t="s">
        <v>580</v>
      </c>
      <c r="T3" s="16" t="s">
        <v>421</v>
      </c>
      <c r="U3" s="35" t="s">
        <v>251</v>
      </c>
      <c r="V3" s="16" t="s">
        <v>1128</v>
      </c>
      <c r="W3" s="34" t="s">
        <v>592</v>
      </c>
      <c r="X3" s="16" t="s">
        <v>332</v>
      </c>
      <c r="Y3" s="16" t="s">
        <v>423</v>
      </c>
      <c r="Z3" s="29" t="s">
        <v>331</v>
      </c>
      <c r="AA3" s="29" t="s">
        <v>64</v>
      </c>
      <c r="AB3" s="29" t="s">
        <v>49</v>
      </c>
      <c r="AC3" s="15" t="s">
        <v>835</v>
      </c>
      <c r="AD3" s="16" t="s">
        <v>332</v>
      </c>
      <c r="AE3" s="29" t="s">
        <v>984</v>
      </c>
      <c r="AF3" s="16" t="s">
        <v>542</v>
      </c>
      <c r="AG3" s="29" t="s">
        <v>586</v>
      </c>
      <c r="AH3" s="15" t="s">
        <v>421</v>
      </c>
      <c r="AI3" s="16" t="s">
        <v>332</v>
      </c>
      <c r="AJ3" s="16" t="s">
        <v>473</v>
      </c>
      <c r="AK3" s="16" t="s">
        <v>1131</v>
      </c>
      <c r="AL3" s="15" t="s">
        <v>332</v>
      </c>
      <c r="AM3" s="16" t="s">
        <v>332</v>
      </c>
      <c r="AN3" s="15" t="s">
        <v>503</v>
      </c>
      <c r="AO3" s="34" t="s">
        <v>306</v>
      </c>
      <c r="AP3" s="29" t="s">
        <v>59</v>
      </c>
      <c r="AQ3" s="16" t="s">
        <v>835</v>
      </c>
      <c r="AR3" s="15" t="s">
        <v>160</v>
      </c>
      <c r="AS3" s="16" t="s">
        <v>542</v>
      </c>
      <c r="AT3" s="16" t="s">
        <v>599</v>
      </c>
      <c r="AU3" s="16" t="s">
        <v>493</v>
      </c>
      <c r="AV3" s="16" t="s">
        <v>495</v>
      </c>
      <c r="AW3" s="28" t="s">
        <v>160</v>
      </c>
      <c r="AX3" s="34" t="s">
        <v>283</v>
      </c>
      <c r="AY3" s="35" t="s">
        <v>304</v>
      </c>
      <c r="AZ3" s="16" t="s">
        <v>414</v>
      </c>
      <c r="BA3" s="16" t="s">
        <v>425</v>
      </c>
      <c r="BB3" s="29" t="s">
        <v>358</v>
      </c>
      <c r="BC3" s="15" t="s">
        <v>304</v>
      </c>
      <c r="BD3" s="16" t="s">
        <v>418</v>
      </c>
      <c r="BE3" s="29" t="s">
        <v>159</v>
      </c>
      <c r="BF3" s="16" t="s">
        <v>1108</v>
      </c>
      <c r="BG3" s="34" t="s">
        <v>56</v>
      </c>
      <c r="BH3" s="15" t="s">
        <v>332</v>
      </c>
      <c r="BI3" s="16" t="s">
        <v>1131</v>
      </c>
      <c r="BJ3" s="16" t="s">
        <v>1130</v>
      </c>
      <c r="BK3" s="28" t="s">
        <v>331</v>
      </c>
      <c r="BL3" s="34" t="s">
        <v>299</v>
      </c>
      <c r="BM3" s="15" t="s">
        <v>599</v>
      </c>
      <c r="BN3" s="16" t="s">
        <v>1129</v>
      </c>
      <c r="BO3" s="16" t="s">
        <v>332</v>
      </c>
      <c r="BP3" s="16" t="s">
        <v>1128</v>
      </c>
      <c r="BQ3" s="29" t="s">
        <v>441</v>
      </c>
      <c r="BR3" s="15" t="s">
        <v>591</v>
      </c>
      <c r="BS3" s="16" t="s">
        <v>424</v>
      </c>
      <c r="BT3" s="34" t="s">
        <v>1364</v>
      </c>
      <c r="BU3" s="34" t="s">
        <v>283</v>
      </c>
      <c r="BV3" s="46" t="s">
        <v>103</v>
      </c>
      <c r="BW3" s="19" t="s">
        <v>1128</v>
      </c>
      <c r="BX3" s="42" t="s">
        <v>441</v>
      </c>
    </row>
    <row r="4" spans="1:76" x14ac:dyDescent="0.35">
      <c r="A4" s="13" t="s">
        <v>1127</v>
      </c>
      <c r="B4" s="17" t="s">
        <v>38</v>
      </c>
      <c r="C4" s="17" t="s">
        <v>49</v>
      </c>
      <c r="D4" s="18" t="s">
        <v>241</v>
      </c>
      <c r="E4" s="17" t="s">
        <v>241</v>
      </c>
      <c r="F4" s="18" t="s">
        <v>210</v>
      </c>
      <c r="G4" s="18" t="s">
        <v>210</v>
      </c>
      <c r="H4" s="37" t="s">
        <v>523</v>
      </c>
      <c r="I4" s="18" t="s">
        <v>586</v>
      </c>
      <c r="J4" s="31" t="s">
        <v>268</v>
      </c>
      <c r="K4" s="18" t="s">
        <v>209</v>
      </c>
      <c r="L4" s="37" t="s">
        <v>357</v>
      </c>
      <c r="M4" s="37" t="s">
        <v>617</v>
      </c>
      <c r="N4" s="18" t="s">
        <v>210</v>
      </c>
      <c r="O4" s="31" t="s">
        <v>43</v>
      </c>
      <c r="P4" s="18" t="s">
        <v>441</v>
      </c>
      <c r="Q4" s="18" t="s">
        <v>79</v>
      </c>
      <c r="R4" s="18" t="s">
        <v>222</v>
      </c>
      <c r="S4" s="17" t="s">
        <v>27</v>
      </c>
      <c r="T4" s="18" t="s">
        <v>241</v>
      </c>
      <c r="U4" s="17" t="s">
        <v>401</v>
      </c>
      <c r="V4" s="18" t="s">
        <v>405</v>
      </c>
      <c r="W4" s="37" t="s">
        <v>353</v>
      </c>
      <c r="X4" s="18" t="s">
        <v>358</v>
      </c>
      <c r="Y4" s="18" t="s">
        <v>88</v>
      </c>
      <c r="Z4" s="18" t="s">
        <v>494</v>
      </c>
      <c r="AA4" s="18" t="s">
        <v>60</v>
      </c>
      <c r="AB4" s="18" t="s">
        <v>222</v>
      </c>
      <c r="AC4" s="17" t="s">
        <v>159</v>
      </c>
      <c r="AD4" s="31" t="s">
        <v>222</v>
      </c>
      <c r="AE4" s="18" t="s">
        <v>397</v>
      </c>
      <c r="AF4" s="18" t="s">
        <v>124</v>
      </c>
      <c r="AG4" s="31" t="s">
        <v>22</v>
      </c>
      <c r="AH4" s="17" t="s">
        <v>38</v>
      </c>
      <c r="AI4" s="18" t="s">
        <v>52</v>
      </c>
      <c r="AJ4" s="18" t="s">
        <v>209</v>
      </c>
      <c r="AK4" s="18" t="s">
        <v>405</v>
      </c>
      <c r="AL4" s="17" t="s">
        <v>107</v>
      </c>
      <c r="AM4" s="18" t="s">
        <v>27</v>
      </c>
      <c r="AN4" s="17" t="s">
        <v>20</v>
      </c>
      <c r="AO4" s="18" t="s">
        <v>353</v>
      </c>
      <c r="AP4" s="18" t="s">
        <v>49</v>
      </c>
      <c r="AQ4" s="18" t="s">
        <v>354</v>
      </c>
      <c r="AR4" s="17" t="s">
        <v>60</v>
      </c>
      <c r="AS4" s="18" t="s">
        <v>49</v>
      </c>
      <c r="AT4" s="18" t="s">
        <v>89</v>
      </c>
      <c r="AU4" s="18" t="s">
        <v>60</v>
      </c>
      <c r="AV4" s="18" t="s">
        <v>496</v>
      </c>
      <c r="AW4" s="17" t="s">
        <v>59</v>
      </c>
      <c r="AX4" s="18" t="s">
        <v>52</v>
      </c>
      <c r="AY4" s="17" t="s">
        <v>124</v>
      </c>
      <c r="AZ4" s="18" t="s">
        <v>49</v>
      </c>
      <c r="BA4" s="18" t="s">
        <v>65</v>
      </c>
      <c r="BB4" s="18" t="s">
        <v>367</v>
      </c>
      <c r="BC4" s="17" t="s">
        <v>107</v>
      </c>
      <c r="BD4" s="18" t="s">
        <v>50</v>
      </c>
      <c r="BE4" s="31" t="s">
        <v>268</v>
      </c>
      <c r="BF4" s="18" t="s">
        <v>441</v>
      </c>
      <c r="BG4" s="31" t="s">
        <v>22</v>
      </c>
      <c r="BH4" s="17" t="s">
        <v>38</v>
      </c>
      <c r="BI4" s="18" t="s">
        <v>442</v>
      </c>
      <c r="BJ4" s="18" t="s">
        <v>210</v>
      </c>
      <c r="BK4" s="17" t="s">
        <v>39</v>
      </c>
      <c r="BL4" s="18" t="s">
        <v>51</v>
      </c>
      <c r="BM4" s="17" t="s">
        <v>52</v>
      </c>
      <c r="BN4" s="31" t="s">
        <v>54</v>
      </c>
      <c r="BO4" s="18" t="s">
        <v>39</v>
      </c>
      <c r="BP4" s="18" t="s">
        <v>209</v>
      </c>
      <c r="BQ4" s="37" t="s">
        <v>835</v>
      </c>
      <c r="BR4" s="17" t="s">
        <v>60</v>
      </c>
      <c r="BS4" s="31" t="s">
        <v>43</v>
      </c>
      <c r="BT4" s="18" t="s">
        <v>445</v>
      </c>
      <c r="BU4" s="18" t="s">
        <v>413</v>
      </c>
      <c r="BV4" s="12" t="s">
        <v>52</v>
      </c>
      <c r="BW4" s="12" t="s">
        <v>209</v>
      </c>
      <c r="BX4" s="40" t="s">
        <v>835</v>
      </c>
    </row>
    <row r="5" spans="1:76" x14ac:dyDescent="0.35">
      <c r="A5" s="13" t="s">
        <v>1126</v>
      </c>
      <c r="B5" s="17" t="s">
        <v>41</v>
      </c>
      <c r="C5" s="30" t="s">
        <v>71</v>
      </c>
      <c r="D5" s="37" t="s">
        <v>52</v>
      </c>
      <c r="E5" s="30" t="s">
        <v>44</v>
      </c>
      <c r="F5" s="37" t="s">
        <v>713</v>
      </c>
      <c r="G5" s="18" t="s">
        <v>43</v>
      </c>
      <c r="H5" s="18" t="s">
        <v>358</v>
      </c>
      <c r="I5" s="37" t="s">
        <v>442</v>
      </c>
      <c r="J5" s="37" t="s">
        <v>159</v>
      </c>
      <c r="K5" s="31" t="s">
        <v>44</v>
      </c>
      <c r="L5" s="18" t="s">
        <v>268</v>
      </c>
      <c r="M5" s="18" t="s">
        <v>111</v>
      </c>
      <c r="N5" s="18" t="s">
        <v>222</v>
      </c>
      <c r="O5" s="18" t="s">
        <v>55</v>
      </c>
      <c r="P5" s="31" t="s">
        <v>22</v>
      </c>
      <c r="Q5" s="18" t="s">
        <v>54</v>
      </c>
      <c r="R5" s="31" t="s">
        <v>22</v>
      </c>
      <c r="S5" s="38" t="s">
        <v>65</v>
      </c>
      <c r="T5" s="31" t="s">
        <v>71</v>
      </c>
      <c r="U5" s="30" t="s">
        <v>22</v>
      </c>
      <c r="V5" s="18" t="s">
        <v>79</v>
      </c>
      <c r="W5" s="18" t="s">
        <v>43</v>
      </c>
      <c r="X5" s="18" t="s">
        <v>210</v>
      </c>
      <c r="Y5" s="18" t="s">
        <v>54</v>
      </c>
      <c r="Z5" s="18" t="s">
        <v>52</v>
      </c>
      <c r="AA5" s="18" t="s">
        <v>60</v>
      </c>
      <c r="AB5" s="18" t="s">
        <v>79</v>
      </c>
      <c r="AC5" s="17" t="s">
        <v>54</v>
      </c>
      <c r="AD5" s="18" t="s">
        <v>55</v>
      </c>
      <c r="AE5" s="18" t="s">
        <v>222</v>
      </c>
      <c r="AF5" s="18" t="s">
        <v>89</v>
      </c>
      <c r="AG5" s="37" t="s">
        <v>441</v>
      </c>
      <c r="AH5" s="17" t="s">
        <v>66</v>
      </c>
      <c r="AI5" s="18" t="s">
        <v>268</v>
      </c>
      <c r="AJ5" s="18" t="s">
        <v>53</v>
      </c>
      <c r="AK5" s="37" t="s">
        <v>586</v>
      </c>
      <c r="AL5" s="17" t="s">
        <v>358</v>
      </c>
      <c r="AM5" s="18" t="s">
        <v>66</v>
      </c>
      <c r="AN5" s="17" t="s">
        <v>41</v>
      </c>
      <c r="AO5" s="31" t="s">
        <v>22</v>
      </c>
      <c r="AP5" s="18" t="s">
        <v>89</v>
      </c>
      <c r="AQ5" s="18" t="s">
        <v>405</v>
      </c>
      <c r="AR5" s="17" t="s">
        <v>89</v>
      </c>
      <c r="AS5" s="18" t="s">
        <v>43</v>
      </c>
      <c r="AT5" s="37" t="s">
        <v>445</v>
      </c>
      <c r="AU5" s="18" t="s">
        <v>367</v>
      </c>
      <c r="AV5" s="31" t="s">
        <v>44</v>
      </c>
      <c r="AW5" s="38" t="s">
        <v>89</v>
      </c>
      <c r="AX5" s="31" t="s">
        <v>54</v>
      </c>
      <c r="AY5" s="17" t="s">
        <v>66</v>
      </c>
      <c r="AZ5" s="18" t="s">
        <v>41</v>
      </c>
      <c r="BA5" s="18" t="s">
        <v>41</v>
      </c>
      <c r="BB5" s="31" t="s">
        <v>22</v>
      </c>
      <c r="BC5" s="17" t="s">
        <v>268</v>
      </c>
      <c r="BD5" s="18" t="s">
        <v>41</v>
      </c>
      <c r="BE5" s="37" t="s">
        <v>602</v>
      </c>
      <c r="BF5" s="18" t="s">
        <v>53</v>
      </c>
      <c r="BG5" s="31" t="s">
        <v>22</v>
      </c>
      <c r="BH5" s="17" t="s">
        <v>41</v>
      </c>
      <c r="BI5" s="18" t="s">
        <v>210</v>
      </c>
      <c r="BJ5" s="31" t="s">
        <v>22</v>
      </c>
      <c r="BK5" s="17" t="s">
        <v>89</v>
      </c>
      <c r="BL5" s="18" t="s">
        <v>54</v>
      </c>
      <c r="BM5" s="17" t="s">
        <v>111</v>
      </c>
      <c r="BN5" s="37" t="s">
        <v>357</v>
      </c>
      <c r="BO5" s="18" t="s">
        <v>41</v>
      </c>
      <c r="BP5" s="18" t="s">
        <v>54</v>
      </c>
      <c r="BQ5" s="31" t="s">
        <v>22</v>
      </c>
      <c r="BR5" s="17" t="s">
        <v>111</v>
      </c>
      <c r="BS5" s="37" t="s">
        <v>525</v>
      </c>
      <c r="BT5" s="18" t="s">
        <v>79</v>
      </c>
      <c r="BU5" s="18" t="s">
        <v>43</v>
      </c>
      <c r="BV5" s="12" t="s">
        <v>60</v>
      </c>
      <c r="BW5" s="12" t="s">
        <v>54</v>
      </c>
      <c r="BX5" s="33" t="s">
        <v>22</v>
      </c>
    </row>
    <row r="6" spans="1:76" x14ac:dyDescent="0.35">
      <c r="A6" s="13" t="s">
        <v>1125</v>
      </c>
      <c r="B6" s="17" t="s">
        <v>38</v>
      </c>
      <c r="C6" s="38" t="s">
        <v>103</v>
      </c>
      <c r="D6" s="31" t="s">
        <v>65</v>
      </c>
      <c r="E6" s="30" t="s">
        <v>42</v>
      </c>
      <c r="F6" s="31" t="s">
        <v>111</v>
      </c>
      <c r="G6" s="18" t="s">
        <v>525</v>
      </c>
      <c r="H6" s="18" t="s">
        <v>445</v>
      </c>
      <c r="I6" s="18" t="s">
        <v>405</v>
      </c>
      <c r="J6" s="18" t="s">
        <v>442</v>
      </c>
      <c r="K6" s="18" t="s">
        <v>602</v>
      </c>
      <c r="L6" s="18" t="s">
        <v>713</v>
      </c>
      <c r="M6" s="18" t="s">
        <v>159</v>
      </c>
      <c r="N6" s="37" t="s">
        <v>524</v>
      </c>
      <c r="O6" s="31" t="s">
        <v>111</v>
      </c>
      <c r="P6" s="37" t="s">
        <v>985</v>
      </c>
      <c r="Q6" s="18" t="s">
        <v>586</v>
      </c>
      <c r="R6" s="18" t="s">
        <v>586</v>
      </c>
      <c r="S6" s="30" t="s">
        <v>52</v>
      </c>
      <c r="T6" s="37" t="s">
        <v>18</v>
      </c>
      <c r="U6" s="30" t="s">
        <v>22</v>
      </c>
      <c r="V6" s="18" t="s">
        <v>79</v>
      </c>
      <c r="W6" s="31" t="s">
        <v>268</v>
      </c>
      <c r="X6" s="18" t="s">
        <v>494</v>
      </c>
      <c r="Y6" s="18" t="s">
        <v>88</v>
      </c>
      <c r="Z6" s="18" t="s">
        <v>52</v>
      </c>
      <c r="AA6" s="37" t="s">
        <v>395</v>
      </c>
      <c r="AB6" s="37" t="s">
        <v>1108</v>
      </c>
      <c r="AC6" s="17" t="s">
        <v>65</v>
      </c>
      <c r="AD6" s="18" t="s">
        <v>353</v>
      </c>
      <c r="AE6" s="37" t="s">
        <v>330</v>
      </c>
      <c r="AF6" s="31" t="s">
        <v>89</v>
      </c>
      <c r="AG6" s="37" t="s">
        <v>1355</v>
      </c>
      <c r="AH6" s="17" t="s">
        <v>124</v>
      </c>
      <c r="AI6" s="18" t="s">
        <v>397</v>
      </c>
      <c r="AJ6" s="18" t="s">
        <v>367</v>
      </c>
      <c r="AK6" s="31" t="s">
        <v>22</v>
      </c>
      <c r="AL6" s="17" t="s">
        <v>50</v>
      </c>
      <c r="AM6" s="18" t="s">
        <v>39</v>
      </c>
      <c r="AN6" s="30" t="s">
        <v>50</v>
      </c>
      <c r="AO6" s="31" t="s">
        <v>111</v>
      </c>
      <c r="AP6" s="37" t="s">
        <v>422</v>
      </c>
      <c r="AQ6" s="18" t="s">
        <v>209</v>
      </c>
      <c r="AR6" s="38" t="s">
        <v>522</v>
      </c>
      <c r="AS6" s="18" t="s">
        <v>52</v>
      </c>
      <c r="AT6" s="31" t="s">
        <v>54</v>
      </c>
      <c r="AU6" s="18" t="s">
        <v>210</v>
      </c>
      <c r="AV6" s="18" t="s">
        <v>397</v>
      </c>
      <c r="AW6" s="17" t="s">
        <v>124</v>
      </c>
      <c r="AX6" s="18" t="s">
        <v>51</v>
      </c>
      <c r="AY6" s="30" t="s">
        <v>40</v>
      </c>
      <c r="AZ6" s="18" t="s">
        <v>413</v>
      </c>
      <c r="BA6" s="37" t="s">
        <v>353</v>
      </c>
      <c r="BB6" s="37" t="s">
        <v>368</v>
      </c>
      <c r="BC6" s="17" t="s">
        <v>52</v>
      </c>
      <c r="BD6" s="18" t="s">
        <v>397</v>
      </c>
      <c r="BE6" s="37" t="s">
        <v>1130</v>
      </c>
      <c r="BF6" s="18" t="s">
        <v>88</v>
      </c>
      <c r="BG6" s="31" t="s">
        <v>22</v>
      </c>
      <c r="BH6" s="17" t="s">
        <v>27</v>
      </c>
      <c r="BI6" s="31" t="s">
        <v>53</v>
      </c>
      <c r="BJ6" s="37" t="s">
        <v>661</v>
      </c>
      <c r="BK6" s="38" t="s">
        <v>223</v>
      </c>
      <c r="BL6" s="31" t="s">
        <v>43</v>
      </c>
      <c r="BM6" s="17" t="s">
        <v>397</v>
      </c>
      <c r="BN6" s="31" t="s">
        <v>268</v>
      </c>
      <c r="BO6" s="18" t="s">
        <v>39</v>
      </c>
      <c r="BP6" s="31" t="s">
        <v>54</v>
      </c>
      <c r="BQ6" s="37" t="s">
        <v>357</v>
      </c>
      <c r="BR6" s="17" t="s">
        <v>107</v>
      </c>
      <c r="BS6" s="18" t="s">
        <v>222</v>
      </c>
      <c r="BT6" s="31" t="s">
        <v>22</v>
      </c>
      <c r="BU6" s="18" t="s">
        <v>89</v>
      </c>
      <c r="BV6" s="39" t="s">
        <v>149</v>
      </c>
      <c r="BW6" s="32" t="s">
        <v>54</v>
      </c>
      <c r="BX6" s="22" t="s">
        <v>357</v>
      </c>
    </row>
    <row r="7" spans="1:76" x14ac:dyDescent="0.35">
      <c r="A7" s="13" t="s">
        <v>1</v>
      </c>
      <c r="B7" s="17" t="s">
        <v>67</v>
      </c>
      <c r="C7" s="17" t="s">
        <v>54</v>
      </c>
      <c r="D7" s="18" t="s">
        <v>66</v>
      </c>
      <c r="E7" s="17" t="s">
        <v>268</v>
      </c>
      <c r="F7" s="18" t="s">
        <v>44</v>
      </c>
      <c r="G7" s="18" t="s">
        <v>44</v>
      </c>
      <c r="H7" s="37" t="s">
        <v>354</v>
      </c>
      <c r="I7" s="37" t="s">
        <v>367</v>
      </c>
      <c r="J7" s="18" t="s">
        <v>55</v>
      </c>
      <c r="K7" s="18" t="s">
        <v>22</v>
      </c>
      <c r="L7" s="18" t="s">
        <v>44</v>
      </c>
      <c r="M7" s="18" t="s">
        <v>22</v>
      </c>
      <c r="N7" s="37" t="s">
        <v>753</v>
      </c>
      <c r="O7" s="37" t="s">
        <v>445</v>
      </c>
      <c r="P7" s="18" t="s">
        <v>22</v>
      </c>
      <c r="Q7" s="18" t="s">
        <v>22</v>
      </c>
      <c r="R7" s="18" t="s">
        <v>22</v>
      </c>
      <c r="S7" s="17" t="s">
        <v>67</v>
      </c>
      <c r="T7" s="18" t="s">
        <v>111</v>
      </c>
      <c r="U7" s="17" t="s">
        <v>22</v>
      </c>
      <c r="V7" s="37" t="s">
        <v>401</v>
      </c>
      <c r="W7" s="31" t="s">
        <v>22</v>
      </c>
      <c r="X7" s="18" t="s">
        <v>54</v>
      </c>
      <c r="Y7" s="18" t="s">
        <v>55</v>
      </c>
      <c r="Z7" s="37" t="s">
        <v>358</v>
      </c>
      <c r="AA7" s="18" t="s">
        <v>44</v>
      </c>
      <c r="AB7" s="37" t="s">
        <v>51</v>
      </c>
      <c r="AC7" s="38" t="s">
        <v>358</v>
      </c>
      <c r="AD7" s="37" t="s">
        <v>210</v>
      </c>
      <c r="AE7" s="18" t="s">
        <v>111</v>
      </c>
      <c r="AF7" s="31" t="s">
        <v>12</v>
      </c>
      <c r="AG7" s="18" t="s">
        <v>22</v>
      </c>
      <c r="AH7" s="17" t="s">
        <v>67</v>
      </c>
      <c r="AI7" s="18" t="s">
        <v>222</v>
      </c>
      <c r="AJ7" s="18" t="s">
        <v>44</v>
      </c>
      <c r="AK7" s="18" t="s">
        <v>22</v>
      </c>
      <c r="AL7" s="17" t="s">
        <v>43</v>
      </c>
      <c r="AM7" s="18" t="s">
        <v>67</v>
      </c>
      <c r="AN7" s="17" t="s">
        <v>42</v>
      </c>
      <c r="AO7" s="31" t="s">
        <v>22</v>
      </c>
      <c r="AP7" s="18" t="s">
        <v>42</v>
      </c>
      <c r="AQ7" s="31" t="s">
        <v>22</v>
      </c>
      <c r="AR7" s="17" t="s">
        <v>55</v>
      </c>
      <c r="AS7" s="18" t="s">
        <v>268</v>
      </c>
      <c r="AT7" s="18" t="s">
        <v>22</v>
      </c>
      <c r="AU7" s="18" t="s">
        <v>55</v>
      </c>
      <c r="AV7" s="37" t="s">
        <v>358</v>
      </c>
      <c r="AW7" s="17" t="s">
        <v>42</v>
      </c>
      <c r="AX7" s="18" t="s">
        <v>43</v>
      </c>
      <c r="AY7" s="17" t="s">
        <v>16</v>
      </c>
      <c r="AZ7" s="18" t="s">
        <v>54</v>
      </c>
      <c r="BA7" s="37" t="s">
        <v>358</v>
      </c>
      <c r="BB7" s="18" t="s">
        <v>22</v>
      </c>
      <c r="BC7" s="17" t="s">
        <v>44</v>
      </c>
      <c r="BD7" s="18" t="s">
        <v>66</v>
      </c>
      <c r="BE7" s="18" t="s">
        <v>55</v>
      </c>
      <c r="BF7" s="18" t="s">
        <v>268</v>
      </c>
      <c r="BG7" s="18" t="s">
        <v>22</v>
      </c>
      <c r="BH7" s="17" t="s">
        <v>67</v>
      </c>
      <c r="BI7" s="18" t="s">
        <v>22</v>
      </c>
      <c r="BJ7" s="18" t="s">
        <v>54</v>
      </c>
      <c r="BK7" s="17" t="s">
        <v>42</v>
      </c>
      <c r="BL7" s="18" t="s">
        <v>43</v>
      </c>
      <c r="BM7" s="17" t="s">
        <v>54</v>
      </c>
      <c r="BN7" s="37" t="s">
        <v>401</v>
      </c>
      <c r="BO7" s="18" t="s">
        <v>30</v>
      </c>
      <c r="BP7" s="37" t="s">
        <v>753</v>
      </c>
      <c r="BQ7" s="18" t="s">
        <v>22</v>
      </c>
      <c r="BR7" s="17" t="s">
        <v>54</v>
      </c>
      <c r="BS7" s="37" t="s">
        <v>354</v>
      </c>
      <c r="BT7" s="18" t="s">
        <v>22</v>
      </c>
      <c r="BU7" s="31" t="s">
        <v>22</v>
      </c>
      <c r="BV7" s="12" t="s">
        <v>66</v>
      </c>
      <c r="BW7" s="39" t="s">
        <v>753</v>
      </c>
      <c r="BX7" s="22" t="s">
        <v>22</v>
      </c>
    </row>
    <row r="8" spans="1:76" x14ac:dyDescent="0.35">
      <c r="A8" s="13" t="s">
        <v>162</v>
      </c>
      <c r="B8" s="17" t="s">
        <v>16</v>
      </c>
      <c r="C8" s="17" t="s">
        <v>16</v>
      </c>
      <c r="D8" s="18" t="s">
        <v>16</v>
      </c>
      <c r="E8" s="30" t="s">
        <v>22</v>
      </c>
      <c r="F8" s="18" t="s">
        <v>43</v>
      </c>
      <c r="G8" s="18" t="s">
        <v>55</v>
      </c>
      <c r="H8" s="18" t="s">
        <v>22</v>
      </c>
      <c r="I8" s="37" t="s">
        <v>79</v>
      </c>
      <c r="J8" s="18" t="s">
        <v>111</v>
      </c>
      <c r="K8" s="18" t="s">
        <v>55</v>
      </c>
      <c r="L8" s="18" t="s">
        <v>111</v>
      </c>
      <c r="M8" s="18" t="s">
        <v>22</v>
      </c>
      <c r="N8" s="18" t="s">
        <v>22</v>
      </c>
      <c r="O8" s="18" t="s">
        <v>54</v>
      </c>
      <c r="P8" s="18" t="s">
        <v>22</v>
      </c>
      <c r="Q8" s="18" t="s">
        <v>22</v>
      </c>
      <c r="R8" s="18" t="s">
        <v>111</v>
      </c>
      <c r="S8" s="17" t="s">
        <v>16</v>
      </c>
      <c r="T8" s="18" t="s">
        <v>30</v>
      </c>
      <c r="U8" s="30" t="s">
        <v>22</v>
      </c>
      <c r="V8" s="31" t="s">
        <v>22</v>
      </c>
      <c r="W8" s="31" t="s">
        <v>22</v>
      </c>
      <c r="X8" s="31" t="s">
        <v>22</v>
      </c>
      <c r="Y8" s="18" t="s">
        <v>111</v>
      </c>
      <c r="Z8" s="37" t="s">
        <v>66</v>
      </c>
      <c r="AA8" s="37" t="s">
        <v>268</v>
      </c>
      <c r="AB8" s="37" t="s">
        <v>79</v>
      </c>
      <c r="AC8" s="38" t="s">
        <v>53</v>
      </c>
      <c r="AD8" s="18" t="s">
        <v>55</v>
      </c>
      <c r="AE8" s="18" t="s">
        <v>54</v>
      </c>
      <c r="AF8" s="18" t="s">
        <v>12</v>
      </c>
      <c r="AG8" s="31" t="s">
        <v>22</v>
      </c>
      <c r="AH8" s="17" t="s">
        <v>16</v>
      </c>
      <c r="AI8" s="18" t="s">
        <v>54</v>
      </c>
      <c r="AJ8" s="31" t="s">
        <v>22</v>
      </c>
      <c r="AK8" s="31" t="s">
        <v>22</v>
      </c>
      <c r="AL8" s="17" t="s">
        <v>55</v>
      </c>
      <c r="AM8" s="18" t="s">
        <v>16</v>
      </c>
      <c r="AN8" s="17" t="s">
        <v>30</v>
      </c>
      <c r="AO8" s="31" t="s">
        <v>22</v>
      </c>
      <c r="AP8" s="37" t="s">
        <v>66</v>
      </c>
      <c r="AQ8" s="18" t="s">
        <v>44</v>
      </c>
      <c r="AR8" s="17" t="s">
        <v>43</v>
      </c>
      <c r="AS8" s="18" t="s">
        <v>54</v>
      </c>
      <c r="AT8" s="37" t="s">
        <v>268</v>
      </c>
      <c r="AU8" s="18" t="s">
        <v>44</v>
      </c>
      <c r="AV8" s="18" t="s">
        <v>44</v>
      </c>
      <c r="AW8" s="38" t="s">
        <v>71</v>
      </c>
      <c r="AX8" s="31" t="s">
        <v>45</v>
      </c>
      <c r="AY8" s="17" t="s">
        <v>55</v>
      </c>
      <c r="AZ8" s="18" t="s">
        <v>71</v>
      </c>
      <c r="BA8" s="18" t="s">
        <v>44</v>
      </c>
      <c r="BB8" s="31" t="s">
        <v>22</v>
      </c>
      <c r="BC8" s="17" t="s">
        <v>55</v>
      </c>
      <c r="BD8" s="18" t="s">
        <v>55</v>
      </c>
      <c r="BE8" s="18" t="s">
        <v>111</v>
      </c>
      <c r="BF8" s="37" t="s">
        <v>53</v>
      </c>
      <c r="BG8" s="18" t="s">
        <v>22</v>
      </c>
      <c r="BH8" s="17" t="s">
        <v>16</v>
      </c>
      <c r="BI8" s="18" t="s">
        <v>54</v>
      </c>
      <c r="BJ8" s="18" t="s">
        <v>44</v>
      </c>
      <c r="BK8" s="17" t="s">
        <v>71</v>
      </c>
      <c r="BL8" s="18" t="s">
        <v>44</v>
      </c>
      <c r="BM8" s="17" t="s">
        <v>43</v>
      </c>
      <c r="BN8" s="18" t="s">
        <v>43</v>
      </c>
      <c r="BO8" s="18" t="s">
        <v>16</v>
      </c>
      <c r="BP8" s="31" t="s">
        <v>22</v>
      </c>
      <c r="BQ8" s="31" t="s">
        <v>22</v>
      </c>
      <c r="BR8" s="17" t="s">
        <v>55</v>
      </c>
      <c r="BS8" s="18" t="s">
        <v>111</v>
      </c>
      <c r="BT8" s="31" t="s">
        <v>22</v>
      </c>
      <c r="BU8" s="18" t="s">
        <v>44</v>
      </c>
      <c r="BV8" s="39" t="s">
        <v>41</v>
      </c>
      <c r="BW8" s="32" t="s">
        <v>22</v>
      </c>
      <c r="BX8" s="33" t="s">
        <v>22</v>
      </c>
    </row>
    <row r="9" spans="1:76" x14ac:dyDescent="0.35">
      <c r="A9" s="13" t="s">
        <v>0</v>
      </c>
      <c r="B9" s="17" t="s">
        <v>0</v>
      </c>
      <c r="C9" s="17" t="s">
        <v>0</v>
      </c>
      <c r="D9" s="18" t="s">
        <v>0</v>
      </c>
      <c r="E9" s="17" t="s">
        <v>0</v>
      </c>
      <c r="F9" s="18" t="s">
        <v>0</v>
      </c>
      <c r="G9" s="18" t="s">
        <v>0</v>
      </c>
      <c r="H9" s="18" t="s">
        <v>0</v>
      </c>
      <c r="I9" s="18" t="s">
        <v>0</v>
      </c>
      <c r="J9" s="18" t="s">
        <v>0</v>
      </c>
      <c r="K9" s="18" t="s">
        <v>0</v>
      </c>
      <c r="L9" s="18" t="s">
        <v>0</v>
      </c>
      <c r="M9" s="18" t="s">
        <v>0</v>
      </c>
      <c r="N9" s="18" t="s">
        <v>0</v>
      </c>
      <c r="O9" s="18" t="s">
        <v>0</v>
      </c>
      <c r="P9" s="18" t="s">
        <v>0</v>
      </c>
      <c r="Q9" s="18" t="s">
        <v>0</v>
      </c>
      <c r="R9" s="18" t="s">
        <v>0</v>
      </c>
      <c r="S9" s="17" t="s">
        <v>0</v>
      </c>
      <c r="T9" s="18" t="s">
        <v>0</v>
      </c>
      <c r="U9" s="17" t="s">
        <v>0</v>
      </c>
      <c r="V9" s="18" t="s">
        <v>0</v>
      </c>
      <c r="W9" s="18" t="s">
        <v>0</v>
      </c>
      <c r="X9" s="18" t="s">
        <v>0</v>
      </c>
      <c r="Y9" s="18" t="s">
        <v>0</v>
      </c>
      <c r="Z9" s="18" t="s">
        <v>0</v>
      </c>
      <c r="AA9" s="18" t="s">
        <v>0</v>
      </c>
      <c r="AB9" s="18" t="s">
        <v>0</v>
      </c>
      <c r="AC9" s="17" t="s">
        <v>0</v>
      </c>
      <c r="AD9" s="18" t="s">
        <v>0</v>
      </c>
      <c r="AE9" s="18" t="s">
        <v>0</v>
      </c>
      <c r="AF9" s="18" t="s">
        <v>0</v>
      </c>
      <c r="AG9" s="18" t="s">
        <v>0</v>
      </c>
      <c r="AH9" s="17" t="s">
        <v>0</v>
      </c>
      <c r="AI9" s="18" t="s">
        <v>0</v>
      </c>
      <c r="AJ9" s="18" t="s">
        <v>0</v>
      </c>
      <c r="AK9" s="18" t="s">
        <v>0</v>
      </c>
      <c r="AL9" s="17" t="s">
        <v>0</v>
      </c>
      <c r="AM9" s="18" t="s">
        <v>0</v>
      </c>
      <c r="AN9" s="17" t="s">
        <v>0</v>
      </c>
      <c r="AO9" s="18" t="s">
        <v>0</v>
      </c>
      <c r="AP9" s="18" t="s">
        <v>0</v>
      </c>
      <c r="AQ9" s="18" t="s">
        <v>0</v>
      </c>
      <c r="AR9" s="17" t="s">
        <v>0</v>
      </c>
      <c r="AS9" s="18" t="s">
        <v>0</v>
      </c>
      <c r="AT9" s="18" t="s">
        <v>0</v>
      </c>
      <c r="AU9" s="18" t="s">
        <v>0</v>
      </c>
      <c r="AV9" s="18" t="s">
        <v>0</v>
      </c>
      <c r="AW9" s="17" t="s">
        <v>0</v>
      </c>
      <c r="AX9" s="18" t="s">
        <v>0</v>
      </c>
      <c r="AY9" s="17" t="s">
        <v>0</v>
      </c>
      <c r="AZ9" s="18" t="s">
        <v>0</v>
      </c>
      <c r="BA9" s="18" t="s">
        <v>0</v>
      </c>
      <c r="BB9" s="18" t="s">
        <v>0</v>
      </c>
      <c r="BC9" s="17" t="s">
        <v>0</v>
      </c>
      <c r="BD9" s="18" t="s">
        <v>0</v>
      </c>
      <c r="BE9" s="18" t="s">
        <v>0</v>
      </c>
      <c r="BF9" s="18" t="s">
        <v>0</v>
      </c>
      <c r="BG9" s="18" t="s">
        <v>0</v>
      </c>
      <c r="BH9" s="17" t="s">
        <v>0</v>
      </c>
      <c r="BI9" s="18" t="s">
        <v>0</v>
      </c>
      <c r="BJ9" s="18" t="s">
        <v>0</v>
      </c>
      <c r="BK9" s="17" t="s">
        <v>0</v>
      </c>
      <c r="BL9" s="18" t="s">
        <v>0</v>
      </c>
      <c r="BM9" s="17" t="s">
        <v>0</v>
      </c>
      <c r="BN9" s="18" t="s">
        <v>0</v>
      </c>
      <c r="BO9" s="18" t="s">
        <v>0</v>
      </c>
      <c r="BP9" s="18" t="s">
        <v>0</v>
      </c>
      <c r="BQ9" s="18" t="s">
        <v>0</v>
      </c>
      <c r="BR9" s="17" t="s">
        <v>0</v>
      </c>
      <c r="BS9" s="18" t="s">
        <v>0</v>
      </c>
      <c r="BT9" s="18" t="s">
        <v>0</v>
      </c>
      <c r="BU9" s="18" t="s">
        <v>0</v>
      </c>
      <c r="BV9" s="12" t="s">
        <v>0</v>
      </c>
      <c r="BW9" s="12" t="s">
        <v>0</v>
      </c>
      <c r="BX9" s="22" t="s">
        <v>0</v>
      </c>
    </row>
    <row r="10" spans="1:76" ht="15" thickBot="1" x14ac:dyDescent="0.4">
      <c r="A10" s="13" t="s">
        <v>6</v>
      </c>
      <c r="B10" s="17" t="s">
        <v>76</v>
      </c>
      <c r="C10" s="17" t="s">
        <v>365</v>
      </c>
      <c r="D10" s="18" t="s">
        <v>1032</v>
      </c>
      <c r="E10" s="17" t="s">
        <v>425</v>
      </c>
      <c r="F10" s="18" t="s">
        <v>135</v>
      </c>
      <c r="G10" s="18" t="s">
        <v>310</v>
      </c>
      <c r="H10" s="18" t="s">
        <v>27</v>
      </c>
      <c r="I10" s="18" t="s">
        <v>280</v>
      </c>
      <c r="J10" s="18" t="s">
        <v>398</v>
      </c>
      <c r="K10" s="18" t="s">
        <v>9</v>
      </c>
      <c r="L10" s="18" t="s">
        <v>103</v>
      </c>
      <c r="M10" s="18" t="s">
        <v>38</v>
      </c>
      <c r="N10" s="18" t="s">
        <v>103</v>
      </c>
      <c r="O10" s="18" t="s">
        <v>34</v>
      </c>
      <c r="P10" s="18" t="s">
        <v>34</v>
      </c>
      <c r="Q10" s="18" t="s">
        <v>20</v>
      </c>
      <c r="R10" s="18" t="s">
        <v>34</v>
      </c>
      <c r="S10" s="17" t="s">
        <v>62</v>
      </c>
      <c r="T10" s="18" t="s">
        <v>172</v>
      </c>
      <c r="U10" s="17" t="s">
        <v>15</v>
      </c>
      <c r="V10" s="18" t="s">
        <v>27</v>
      </c>
      <c r="W10" s="18" t="s">
        <v>278</v>
      </c>
      <c r="X10" s="18" t="s">
        <v>382</v>
      </c>
      <c r="Y10" s="18" t="s">
        <v>418</v>
      </c>
      <c r="Z10" s="18" t="s">
        <v>428</v>
      </c>
      <c r="AA10" s="18" t="s">
        <v>599</v>
      </c>
      <c r="AB10" s="18" t="s">
        <v>399</v>
      </c>
      <c r="AC10" s="17" t="s">
        <v>278</v>
      </c>
      <c r="AD10" s="18" t="s">
        <v>149</v>
      </c>
      <c r="AE10" s="18" t="s">
        <v>422</v>
      </c>
      <c r="AF10" s="18" t="s">
        <v>569</v>
      </c>
      <c r="AG10" s="18" t="s">
        <v>10</v>
      </c>
      <c r="AH10" s="17" t="s">
        <v>511</v>
      </c>
      <c r="AI10" s="18" t="s">
        <v>421</v>
      </c>
      <c r="AJ10" s="18" t="s">
        <v>59</v>
      </c>
      <c r="AK10" s="18" t="s">
        <v>125</v>
      </c>
      <c r="AL10" s="17" t="s">
        <v>398</v>
      </c>
      <c r="AM10" s="18" t="s">
        <v>290</v>
      </c>
      <c r="AN10" s="17" t="s">
        <v>364</v>
      </c>
      <c r="AO10" s="18" t="s">
        <v>135</v>
      </c>
      <c r="AP10" s="18" t="s">
        <v>429</v>
      </c>
      <c r="AQ10" s="18" t="s">
        <v>114</v>
      </c>
      <c r="AR10" s="17" t="s">
        <v>485</v>
      </c>
      <c r="AS10" s="18" t="s">
        <v>485</v>
      </c>
      <c r="AT10" s="18" t="s">
        <v>403</v>
      </c>
      <c r="AU10" s="18" t="s">
        <v>493</v>
      </c>
      <c r="AV10" s="18" t="s">
        <v>580</v>
      </c>
      <c r="AW10" s="17" t="s">
        <v>433</v>
      </c>
      <c r="AX10" s="18" t="s">
        <v>92</v>
      </c>
      <c r="AY10" s="17" t="s">
        <v>412</v>
      </c>
      <c r="AZ10" s="18" t="s">
        <v>248</v>
      </c>
      <c r="BA10" s="18" t="s">
        <v>591</v>
      </c>
      <c r="BB10" s="18" t="s">
        <v>29</v>
      </c>
      <c r="BC10" s="17" t="s">
        <v>359</v>
      </c>
      <c r="BD10" s="18" t="s">
        <v>287</v>
      </c>
      <c r="BE10" s="18" t="s">
        <v>34</v>
      </c>
      <c r="BF10" s="18" t="s">
        <v>420</v>
      </c>
      <c r="BG10" s="18" t="s">
        <v>13</v>
      </c>
      <c r="BH10" s="17" t="s">
        <v>437</v>
      </c>
      <c r="BI10" s="18" t="s">
        <v>114</v>
      </c>
      <c r="BJ10" s="18" t="s">
        <v>103</v>
      </c>
      <c r="BK10" s="17" t="s">
        <v>344</v>
      </c>
      <c r="BL10" s="18" t="s">
        <v>251</v>
      </c>
      <c r="BM10" s="17" t="s">
        <v>95</v>
      </c>
      <c r="BN10" s="18" t="s">
        <v>103</v>
      </c>
      <c r="BO10" s="18" t="s">
        <v>467</v>
      </c>
      <c r="BP10" s="18" t="s">
        <v>114</v>
      </c>
      <c r="BQ10" s="18" t="s">
        <v>19</v>
      </c>
      <c r="BR10" s="17" t="s">
        <v>299</v>
      </c>
      <c r="BS10" s="18" t="s">
        <v>398</v>
      </c>
      <c r="BT10" s="18" t="s">
        <v>75</v>
      </c>
      <c r="BU10" s="18" t="s">
        <v>487</v>
      </c>
      <c r="BV10" s="12" t="s">
        <v>597</v>
      </c>
      <c r="BW10" s="12" t="s">
        <v>114</v>
      </c>
      <c r="BX10" s="22" t="s">
        <v>19</v>
      </c>
    </row>
    <row r="11" spans="1:76" s="5" customFormat="1" ht="15" thickBot="1" x14ac:dyDescent="0.4">
      <c r="A11" s="23" t="s">
        <v>7</v>
      </c>
      <c r="B11" s="24" t="s">
        <v>615</v>
      </c>
      <c r="C11" s="24" t="s">
        <v>364</v>
      </c>
      <c r="D11" s="25" t="s">
        <v>286</v>
      </c>
      <c r="E11" s="24" t="s">
        <v>402</v>
      </c>
      <c r="F11" s="25" t="s">
        <v>103</v>
      </c>
      <c r="G11" s="25" t="s">
        <v>280</v>
      </c>
      <c r="H11" s="25" t="s">
        <v>15</v>
      </c>
      <c r="I11" s="25" t="s">
        <v>18</v>
      </c>
      <c r="J11" s="25" t="s">
        <v>398</v>
      </c>
      <c r="K11" s="25" t="s">
        <v>135</v>
      </c>
      <c r="L11" s="25" t="s">
        <v>135</v>
      </c>
      <c r="M11" s="25" t="s">
        <v>20</v>
      </c>
      <c r="N11" s="25" t="s">
        <v>38</v>
      </c>
      <c r="O11" s="25" t="s">
        <v>21</v>
      </c>
      <c r="P11" s="25" t="s">
        <v>28</v>
      </c>
      <c r="Q11" s="25" t="s">
        <v>135</v>
      </c>
      <c r="R11" s="25" t="s">
        <v>24</v>
      </c>
      <c r="S11" s="24" t="s">
        <v>285</v>
      </c>
      <c r="T11" s="25" t="s">
        <v>369</v>
      </c>
      <c r="U11" s="24" t="s">
        <v>38</v>
      </c>
      <c r="V11" s="25" t="s">
        <v>18</v>
      </c>
      <c r="W11" s="25" t="s">
        <v>580</v>
      </c>
      <c r="X11" s="25" t="s">
        <v>591</v>
      </c>
      <c r="Y11" s="25" t="s">
        <v>414</v>
      </c>
      <c r="Z11" s="25" t="s">
        <v>382</v>
      </c>
      <c r="AA11" s="25" t="s">
        <v>103</v>
      </c>
      <c r="AB11" s="25" t="s">
        <v>27</v>
      </c>
      <c r="AC11" s="24" t="s">
        <v>400</v>
      </c>
      <c r="AD11" s="25" t="s">
        <v>414</v>
      </c>
      <c r="AE11" s="25" t="s">
        <v>161</v>
      </c>
      <c r="AF11" s="25" t="s">
        <v>68</v>
      </c>
      <c r="AG11" s="25" t="s">
        <v>10</v>
      </c>
      <c r="AH11" s="24" t="s">
        <v>288</v>
      </c>
      <c r="AI11" s="25" t="s">
        <v>420</v>
      </c>
      <c r="AJ11" s="25" t="s">
        <v>398</v>
      </c>
      <c r="AK11" s="25" t="s">
        <v>34</v>
      </c>
      <c r="AL11" s="24" t="s">
        <v>487</v>
      </c>
      <c r="AM11" s="25" t="s">
        <v>589</v>
      </c>
      <c r="AN11" s="24" t="s">
        <v>82</v>
      </c>
      <c r="AO11" s="25" t="s">
        <v>399</v>
      </c>
      <c r="AP11" s="25" t="s">
        <v>420</v>
      </c>
      <c r="AQ11" s="25" t="s">
        <v>310</v>
      </c>
      <c r="AR11" s="24" t="s">
        <v>428</v>
      </c>
      <c r="AS11" s="25" t="s">
        <v>161</v>
      </c>
      <c r="AT11" s="25" t="s">
        <v>135</v>
      </c>
      <c r="AU11" s="25" t="s">
        <v>428</v>
      </c>
      <c r="AV11" s="25" t="s">
        <v>304</v>
      </c>
      <c r="AW11" s="24" t="s">
        <v>1041</v>
      </c>
      <c r="AX11" s="25" t="s">
        <v>108</v>
      </c>
      <c r="AY11" s="24" t="s">
        <v>341</v>
      </c>
      <c r="AZ11" s="25" t="s">
        <v>80</v>
      </c>
      <c r="BA11" s="25" t="s">
        <v>414</v>
      </c>
      <c r="BB11" s="25" t="s">
        <v>10</v>
      </c>
      <c r="BC11" s="24" t="s">
        <v>300</v>
      </c>
      <c r="BD11" s="25" t="s">
        <v>446</v>
      </c>
      <c r="BE11" s="25" t="s">
        <v>28</v>
      </c>
      <c r="BF11" s="25" t="s">
        <v>422</v>
      </c>
      <c r="BG11" s="25" t="s">
        <v>22</v>
      </c>
      <c r="BH11" s="24" t="s">
        <v>588</v>
      </c>
      <c r="BI11" s="25" t="s">
        <v>34</v>
      </c>
      <c r="BJ11" s="25" t="s">
        <v>124</v>
      </c>
      <c r="BK11" s="24" t="s">
        <v>1041</v>
      </c>
      <c r="BL11" s="25" t="s">
        <v>302</v>
      </c>
      <c r="BM11" s="24" t="s">
        <v>541</v>
      </c>
      <c r="BN11" s="25" t="s">
        <v>135</v>
      </c>
      <c r="BO11" s="25" t="s">
        <v>287</v>
      </c>
      <c r="BP11" s="25" t="s">
        <v>114</v>
      </c>
      <c r="BQ11" s="25" t="s">
        <v>114</v>
      </c>
      <c r="BR11" s="24" t="s">
        <v>300</v>
      </c>
      <c r="BS11" s="25" t="s">
        <v>399</v>
      </c>
      <c r="BT11" s="25" t="s">
        <v>135</v>
      </c>
      <c r="BU11" s="25" t="s">
        <v>580</v>
      </c>
      <c r="BV11" s="26" t="s">
        <v>160</v>
      </c>
      <c r="BW11" s="26" t="s">
        <v>114</v>
      </c>
      <c r="BX11" s="27" t="s">
        <v>114</v>
      </c>
    </row>
    <row r="12" spans="1:76" s="5" customFormat="1" x14ac:dyDescent="0.35">
      <c r="A12" s="5" t="s">
        <v>1347</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6" s="5" customFormat="1" x14ac:dyDescent="0.35">
      <c r="A13" s="5" t="s">
        <v>1348</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6" s="5" customFormat="1" x14ac:dyDescent="0.35">
      <c r="A14" s="5" t="s">
        <v>1349</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dimension ref="A1:BX17"/>
  <sheetViews>
    <sheetView showGridLines="0" workbookViewId="0">
      <pane xSplit="1" topLeftCell="B1" activePane="topRight" state="frozenSplit"/>
      <selection pane="topRight"/>
    </sheetView>
  </sheetViews>
  <sheetFormatPr defaultRowHeight="14.5" x14ac:dyDescent="0.35"/>
  <cols>
    <col min="1" max="1" width="119.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1511</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1143</v>
      </c>
      <c r="B3" s="15" t="s">
        <v>306</v>
      </c>
      <c r="C3" s="15" t="s">
        <v>306</v>
      </c>
      <c r="D3" s="16" t="s">
        <v>306</v>
      </c>
      <c r="E3" s="15" t="s">
        <v>92</v>
      </c>
      <c r="F3" s="34" t="s">
        <v>303</v>
      </c>
      <c r="G3" s="34" t="s">
        <v>57</v>
      </c>
      <c r="H3" s="34" t="s">
        <v>371</v>
      </c>
      <c r="I3" s="16" t="s">
        <v>431</v>
      </c>
      <c r="J3" s="16" t="s">
        <v>485</v>
      </c>
      <c r="K3" s="16" t="s">
        <v>306</v>
      </c>
      <c r="L3" s="16" t="s">
        <v>431</v>
      </c>
      <c r="M3" s="16" t="s">
        <v>306</v>
      </c>
      <c r="N3" s="16" t="s">
        <v>431</v>
      </c>
      <c r="O3" s="34" t="s">
        <v>57</v>
      </c>
      <c r="P3" s="29" t="s">
        <v>161</v>
      </c>
      <c r="Q3" s="29" t="s">
        <v>304</v>
      </c>
      <c r="R3" s="29" t="s">
        <v>428</v>
      </c>
      <c r="S3" s="35" t="s">
        <v>299</v>
      </c>
      <c r="T3" s="29" t="s">
        <v>592</v>
      </c>
      <c r="U3" s="15" t="s">
        <v>415</v>
      </c>
      <c r="V3" s="16" t="s">
        <v>431</v>
      </c>
      <c r="W3" s="16" t="s">
        <v>306</v>
      </c>
      <c r="X3" s="16" t="s">
        <v>485</v>
      </c>
      <c r="Y3" s="16" t="s">
        <v>485</v>
      </c>
      <c r="Z3" s="16" t="s">
        <v>299</v>
      </c>
      <c r="AA3" s="16" t="s">
        <v>416</v>
      </c>
      <c r="AB3" s="29" t="s">
        <v>493</v>
      </c>
      <c r="AC3" s="28" t="s">
        <v>283</v>
      </c>
      <c r="AD3" s="29" t="s">
        <v>592</v>
      </c>
      <c r="AE3" s="16" t="s">
        <v>485</v>
      </c>
      <c r="AF3" s="34" t="s">
        <v>603</v>
      </c>
      <c r="AG3" s="16" t="s">
        <v>540</v>
      </c>
      <c r="AH3" s="28" t="s">
        <v>540</v>
      </c>
      <c r="AI3" s="34" t="s">
        <v>603</v>
      </c>
      <c r="AJ3" s="16" t="s">
        <v>485</v>
      </c>
      <c r="AK3" s="16" t="s">
        <v>299</v>
      </c>
      <c r="AL3" s="15" t="s">
        <v>431</v>
      </c>
      <c r="AM3" s="16" t="s">
        <v>485</v>
      </c>
      <c r="AN3" s="15" t="s">
        <v>92</v>
      </c>
      <c r="AO3" s="34" t="s">
        <v>415</v>
      </c>
      <c r="AP3" s="16" t="s">
        <v>431</v>
      </c>
      <c r="AQ3" s="29" t="s">
        <v>161</v>
      </c>
      <c r="AR3" s="15" t="s">
        <v>306</v>
      </c>
      <c r="AS3" s="16" t="s">
        <v>306</v>
      </c>
      <c r="AT3" s="34" t="s">
        <v>590</v>
      </c>
      <c r="AU3" s="16" t="s">
        <v>92</v>
      </c>
      <c r="AV3" s="29" t="s">
        <v>592</v>
      </c>
      <c r="AW3" s="15" t="s">
        <v>306</v>
      </c>
      <c r="AX3" s="16" t="s">
        <v>485</v>
      </c>
      <c r="AY3" s="35" t="s">
        <v>299</v>
      </c>
      <c r="AZ3" s="16" t="s">
        <v>306</v>
      </c>
      <c r="BA3" s="29" t="s">
        <v>473</v>
      </c>
      <c r="BB3" s="16" t="s">
        <v>540</v>
      </c>
      <c r="BC3" s="35" t="s">
        <v>303</v>
      </c>
      <c r="BD3" s="16" t="s">
        <v>299</v>
      </c>
      <c r="BE3" s="29" t="s">
        <v>421</v>
      </c>
      <c r="BF3" s="29" t="s">
        <v>493</v>
      </c>
      <c r="BG3" s="29" t="s">
        <v>1128</v>
      </c>
      <c r="BH3" s="35" t="s">
        <v>415</v>
      </c>
      <c r="BI3" s="29" t="s">
        <v>414</v>
      </c>
      <c r="BJ3" s="29" t="s">
        <v>418</v>
      </c>
      <c r="BK3" s="15" t="s">
        <v>485</v>
      </c>
      <c r="BL3" s="16" t="s">
        <v>306</v>
      </c>
      <c r="BM3" s="15" t="s">
        <v>299</v>
      </c>
      <c r="BN3" s="16" t="s">
        <v>92</v>
      </c>
      <c r="BO3" s="16" t="s">
        <v>431</v>
      </c>
      <c r="BP3" s="16" t="s">
        <v>370</v>
      </c>
      <c r="BQ3" s="29" t="s">
        <v>283</v>
      </c>
      <c r="BR3" s="35" t="s">
        <v>370</v>
      </c>
      <c r="BS3" s="16" t="s">
        <v>540</v>
      </c>
      <c r="BT3" s="16" t="s">
        <v>299</v>
      </c>
      <c r="BU3" s="16" t="s">
        <v>431</v>
      </c>
      <c r="BV3" s="19" t="s">
        <v>592</v>
      </c>
      <c r="BW3" s="19" t="s">
        <v>370</v>
      </c>
      <c r="BX3" s="42" t="s">
        <v>283</v>
      </c>
    </row>
    <row r="4" spans="1:76" x14ac:dyDescent="0.35">
      <c r="A4" s="13" t="s">
        <v>964</v>
      </c>
      <c r="B4" s="17" t="s">
        <v>297</v>
      </c>
      <c r="C4" s="17" t="s">
        <v>297</v>
      </c>
      <c r="D4" s="18" t="s">
        <v>297</v>
      </c>
      <c r="E4" s="17" t="s">
        <v>280</v>
      </c>
      <c r="F4" s="31" t="s">
        <v>49</v>
      </c>
      <c r="G4" s="18" t="s">
        <v>310</v>
      </c>
      <c r="H4" s="31" t="s">
        <v>103</v>
      </c>
      <c r="I4" s="18" t="s">
        <v>403</v>
      </c>
      <c r="J4" s="18" t="s">
        <v>297</v>
      </c>
      <c r="K4" s="18" t="s">
        <v>398</v>
      </c>
      <c r="L4" s="18" t="s">
        <v>382</v>
      </c>
      <c r="M4" s="18" t="s">
        <v>297</v>
      </c>
      <c r="N4" s="18" t="s">
        <v>223</v>
      </c>
      <c r="O4" s="31" t="s">
        <v>135</v>
      </c>
      <c r="P4" s="37" t="s">
        <v>396</v>
      </c>
      <c r="Q4" s="37" t="s">
        <v>148</v>
      </c>
      <c r="R4" s="18" t="s">
        <v>398</v>
      </c>
      <c r="S4" s="30" t="s">
        <v>278</v>
      </c>
      <c r="T4" s="37" t="s">
        <v>398</v>
      </c>
      <c r="U4" s="30" t="s">
        <v>103</v>
      </c>
      <c r="V4" s="18" t="s">
        <v>382</v>
      </c>
      <c r="W4" s="18" t="s">
        <v>223</v>
      </c>
      <c r="X4" s="18" t="s">
        <v>280</v>
      </c>
      <c r="Y4" s="18" t="s">
        <v>297</v>
      </c>
      <c r="Z4" s="18" t="s">
        <v>278</v>
      </c>
      <c r="AA4" s="18" t="s">
        <v>398</v>
      </c>
      <c r="AB4" s="37" t="s">
        <v>149</v>
      </c>
      <c r="AC4" s="38" t="s">
        <v>382</v>
      </c>
      <c r="AD4" s="18" t="s">
        <v>382</v>
      </c>
      <c r="AE4" s="18" t="s">
        <v>280</v>
      </c>
      <c r="AF4" s="31" t="s">
        <v>135</v>
      </c>
      <c r="AG4" s="18" t="s">
        <v>524</v>
      </c>
      <c r="AH4" s="38" t="s">
        <v>403</v>
      </c>
      <c r="AI4" s="31" t="s">
        <v>135</v>
      </c>
      <c r="AJ4" s="18" t="s">
        <v>297</v>
      </c>
      <c r="AK4" s="31" t="s">
        <v>64</v>
      </c>
      <c r="AL4" s="17" t="s">
        <v>398</v>
      </c>
      <c r="AM4" s="18" t="s">
        <v>297</v>
      </c>
      <c r="AN4" s="17" t="s">
        <v>278</v>
      </c>
      <c r="AO4" s="18" t="s">
        <v>310</v>
      </c>
      <c r="AP4" s="18" t="s">
        <v>398</v>
      </c>
      <c r="AQ4" s="37" t="s">
        <v>399</v>
      </c>
      <c r="AR4" s="17" t="s">
        <v>223</v>
      </c>
      <c r="AS4" s="18" t="s">
        <v>297</v>
      </c>
      <c r="AT4" s="31" t="s">
        <v>124</v>
      </c>
      <c r="AU4" s="18" t="s">
        <v>280</v>
      </c>
      <c r="AV4" s="18" t="s">
        <v>398</v>
      </c>
      <c r="AW4" s="17" t="s">
        <v>297</v>
      </c>
      <c r="AX4" s="18" t="s">
        <v>297</v>
      </c>
      <c r="AY4" s="30" t="s">
        <v>278</v>
      </c>
      <c r="AZ4" s="18" t="s">
        <v>297</v>
      </c>
      <c r="BA4" s="37" t="s">
        <v>396</v>
      </c>
      <c r="BB4" s="31" t="s">
        <v>64</v>
      </c>
      <c r="BC4" s="30" t="s">
        <v>20</v>
      </c>
      <c r="BD4" s="18" t="s">
        <v>280</v>
      </c>
      <c r="BE4" s="37" t="s">
        <v>495</v>
      </c>
      <c r="BF4" s="37" t="s">
        <v>148</v>
      </c>
      <c r="BG4" s="37" t="s">
        <v>1108</v>
      </c>
      <c r="BH4" s="30" t="s">
        <v>310</v>
      </c>
      <c r="BI4" s="37" t="s">
        <v>421</v>
      </c>
      <c r="BJ4" s="37" t="s">
        <v>430</v>
      </c>
      <c r="BK4" s="17" t="s">
        <v>223</v>
      </c>
      <c r="BL4" s="18" t="s">
        <v>280</v>
      </c>
      <c r="BM4" s="17" t="s">
        <v>280</v>
      </c>
      <c r="BN4" s="18" t="s">
        <v>280</v>
      </c>
      <c r="BO4" s="18" t="s">
        <v>403</v>
      </c>
      <c r="BP4" s="31" t="s">
        <v>494</v>
      </c>
      <c r="BQ4" s="37" t="s">
        <v>399</v>
      </c>
      <c r="BR4" s="17" t="s">
        <v>310</v>
      </c>
      <c r="BS4" s="18" t="s">
        <v>403</v>
      </c>
      <c r="BT4" s="18" t="s">
        <v>494</v>
      </c>
      <c r="BU4" s="18" t="s">
        <v>223</v>
      </c>
      <c r="BV4" s="39" t="s">
        <v>400</v>
      </c>
      <c r="BW4" s="32" t="s">
        <v>494</v>
      </c>
      <c r="BX4" s="40" t="s">
        <v>399</v>
      </c>
    </row>
    <row r="5" spans="1:76" x14ac:dyDescent="0.35">
      <c r="A5" s="13" t="s">
        <v>1142</v>
      </c>
      <c r="B5" s="17" t="s">
        <v>12</v>
      </c>
      <c r="C5" s="17" t="s">
        <v>44</v>
      </c>
      <c r="D5" s="18" t="s">
        <v>12</v>
      </c>
      <c r="E5" s="17" t="s">
        <v>55</v>
      </c>
      <c r="F5" s="18" t="s">
        <v>22</v>
      </c>
      <c r="G5" s="18" t="s">
        <v>44</v>
      </c>
      <c r="H5" s="18" t="s">
        <v>22</v>
      </c>
      <c r="I5" s="18" t="s">
        <v>55</v>
      </c>
      <c r="J5" s="18" t="s">
        <v>55</v>
      </c>
      <c r="K5" s="18" t="s">
        <v>22</v>
      </c>
      <c r="L5" s="37" t="s">
        <v>43</v>
      </c>
      <c r="M5" s="18" t="s">
        <v>22</v>
      </c>
      <c r="N5" s="18" t="s">
        <v>44</v>
      </c>
      <c r="O5" s="18" t="s">
        <v>22</v>
      </c>
      <c r="P5" s="18" t="s">
        <v>55</v>
      </c>
      <c r="Q5" s="18" t="s">
        <v>22</v>
      </c>
      <c r="R5" s="18" t="s">
        <v>44</v>
      </c>
      <c r="S5" s="17" t="s">
        <v>12</v>
      </c>
      <c r="T5" s="18" t="s">
        <v>12</v>
      </c>
      <c r="U5" s="17" t="s">
        <v>44</v>
      </c>
      <c r="V5" s="18" t="s">
        <v>44</v>
      </c>
      <c r="W5" s="18" t="s">
        <v>44</v>
      </c>
      <c r="X5" s="18" t="s">
        <v>55</v>
      </c>
      <c r="Y5" s="18" t="s">
        <v>44</v>
      </c>
      <c r="Z5" s="18" t="s">
        <v>30</v>
      </c>
      <c r="AA5" s="18" t="s">
        <v>45</v>
      </c>
      <c r="AB5" s="18" t="s">
        <v>45</v>
      </c>
      <c r="AC5" s="17" t="s">
        <v>44</v>
      </c>
      <c r="AD5" s="18" t="s">
        <v>55</v>
      </c>
      <c r="AE5" s="18" t="s">
        <v>55</v>
      </c>
      <c r="AF5" s="18" t="s">
        <v>45</v>
      </c>
      <c r="AG5" s="37" t="s">
        <v>43</v>
      </c>
      <c r="AH5" s="17" t="s">
        <v>12</v>
      </c>
      <c r="AI5" s="31" t="s">
        <v>22</v>
      </c>
      <c r="AJ5" s="18" t="s">
        <v>55</v>
      </c>
      <c r="AK5" s="37" t="s">
        <v>111</v>
      </c>
      <c r="AL5" s="17" t="s">
        <v>55</v>
      </c>
      <c r="AM5" s="18" t="s">
        <v>12</v>
      </c>
      <c r="AN5" s="17" t="s">
        <v>30</v>
      </c>
      <c r="AO5" s="18" t="s">
        <v>44</v>
      </c>
      <c r="AP5" s="18" t="s">
        <v>12</v>
      </c>
      <c r="AQ5" s="18" t="s">
        <v>44</v>
      </c>
      <c r="AR5" s="17" t="s">
        <v>12</v>
      </c>
      <c r="AS5" s="18" t="s">
        <v>55</v>
      </c>
      <c r="AT5" s="18" t="s">
        <v>44</v>
      </c>
      <c r="AU5" s="18" t="s">
        <v>55</v>
      </c>
      <c r="AV5" s="18" t="s">
        <v>44</v>
      </c>
      <c r="AW5" s="38" t="s">
        <v>30</v>
      </c>
      <c r="AX5" s="31" t="s">
        <v>45</v>
      </c>
      <c r="AY5" s="17" t="s">
        <v>12</v>
      </c>
      <c r="AZ5" s="18" t="s">
        <v>55</v>
      </c>
      <c r="BA5" s="18" t="s">
        <v>45</v>
      </c>
      <c r="BB5" s="37" t="s">
        <v>222</v>
      </c>
      <c r="BC5" s="30" t="s">
        <v>22</v>
      </c>
      <c r="BD5" s="31" t="s">
        <v>45</v>
      </c>
      <c r="BE5" s="37" t="s">
        <v>111</v>
      </c>
      <c r="BF5" s="37" t="s">
        <v>16</v>
      </c>
      <c r="BG5" s="31" t="s">
        <v>22</v>
      </c>
      <c r="BH5" s="30" t="s">
        <v>45</v>
      </c>
      <c r="BI5" s="37" t="s">
        <v>16</v>
      </c>
      <c r="BJ5" s="37" t="s">
        <v>41</v>
      </c>
      <c r="BK5" s="30" t="s">
        <v>12</v>
      </c>
      <c r="BL5" s="37" t="s">
        <v>30</v>
      </c>
      <c r="BM5" s="17" t="s">
        <v>12</v>
      </c>
      <c r="BN5" s="18" t="s">
        <v>44</v>
      </c>
      <c r="BO5" s="18" t="s">
        <v>12</v>
      </c>
      <c r="BP5" s="37" t="s">
        <v>54</v>
      </c>
      <c r="BQ5" s="18" t="s">
        <v>44</v>
      </c>
      <c r="BR5" s="17" t="s">
        <v>44</v>
      </c>
      <c r="BS5" s="18" t="s">
        <v>44</v>
      </c>
      <c r="BT5" s="18" t="s">
        <v>22</v>
      </c>
      <c r="BU5" s="18" t="s">
        <v>55</v>
      </c>
      <c r="BV5" s="12" t="s">
        <v>12</v>
      </c>
      <c r="BW5" s="39" t="s">
        <v>54</v>
      </c>
      <c r="BX5" s="22" t="s">
        <v>44</v>
      </c>
    </row>
    <row r="6" spans="1:76" x14ac:dyDescent="0.35">
      <c r="A6" s="13" t="s">
        <v>1141</v>
      </c>
      <c r="B6" s="17" t="s">
        <v>23</v>
      </c>
      <c r="C6" s="17" t="s">
        <v>44</v>
      </c>
      <c r="D6" s="18" t="s">
        <v>45</v>
      </c>
      <c r="E6" s="17" t="s">
        <v>45</v>
      </c>
      <c r="F6" s="18" t="s">
        <v>22</v>
      </c>
      <c r="G6" s="18" t="s">
        <v>22</v>
      </c>
      <c r="H6" s="18" t="s">
        <v>22</v>
      </c>
      <c r="I6" s="18" t="s">
        <v>44</v>
      </c>
      <c r="J6" s="18" t="s">
        <v>22</v>
      </c>
      <c r="K6" s="18" t="s">
        <v>22</v>
      </c>
      <c r="L6" s="18" t="s">
        <v>22</v>
      </c>
      <c r="M6" s="37" t="s">
        <v>43</v>
      </c>
      <c r="N6" s="18" t="s">
        <v>44</v>
      </c>
      <c r="O6" s="37" t="s">
        <v>55</v>
      </c>
      <c r="P6" s="18" t="s">
        <v>22</v>
      </c>
      <c r="Q6" s="18" t="s">
        <v>22</v>
      </c>
      <c r="R6" s="37" t="s">
        <v>43</v>
      </c>
      <c r="S6" s="30" t="s">
        <v>45</v>
      </c>
      <c r="T6" s="37" t="s">
        <v>12</v>
      </c>
      <c r="U6" s="38" t="s">
        <v>44</v>
      </c>
      <c r="V6" s="18" t="s">
        <v>44</v>
      </c>
      <c r="W6" s="18" t="s">
        <v>44</v>
      </c>
      <c r="X6" s="18" t="s">
        <v>45</v>
      </c>
      <c r="Y6" s="18" t="s">
        <v>22</v>
      </c>
      <c r="Z6" s="18" t="s">
        <v>45</v>
      </c>
      <c r="AA6" s="18" t="s">
        <v>45</v>
      </c>
      <c r="AB6" s="18" t="s">
        <v>44</v>
      </c>
      <c r="AC6" s="38" t="s">
        <v>44</v>
      </c>
      <c r="AD6" s="18" t="s">
        <v>44</v>
      </c>
      <c r="AE6" s="18" t="s">
        <v>45</v>
      </c>
      <c r="AF6" s="18" t="s">
        <v>45</v>
      </c>
      <c r="AG6" s="18" t="s">
        <v>22</v>
      </c>
      <c r="AH6" s="17" t="s">
        <v>12</v>
      </c>
      <c r="AI6" s="18" t="s">
        <v>45</v>
      </c>
      <c r="AJ6" s="18" t="s">
        <v>22</v>
      </c>
      <c r="AK6" s="18" t="s">
        <v>22</v>
      </c>
      <c r="AL6" s="17" t="s">
        <v>45</v>
      </c>
      <c r="AM6" s="18" t="s">
        <v>23</v>
      </c>
      <c r="AN6" s="17" t="s">
        <v>12</v>
      </c>
      <c r="AO6" s="18" t="s">
        <v>45</v>
      </c>
      <c r="AP6" s="18" t="s">
        <v>45</v>
      </c>
      <c r="AQ6" s="18" t="s">
        <v>22</v>
      </c>
      <c r="AR6" s="17" t="s">
        <v>45</v>
      </c>
      <c r="AS6" s="18" t="s">
        <v>45</v>
      </c>
      <c r="AT6" s="18" t="s">
        <v>22</v>
      </c>
      <c r="AU6" s="18" t="s">
        <v>22</v>
      </c>
      <c r="AV6" s="37" t="s">
        <v>44</v>
      </c>
      <c r="AW6" s="30" t="s">
        <v>45</v>
      </c>
      <c r="AX6" s="37" t="s">
        <v>44</v>
      </c>
      <c r="AY6" s="17" t="s">
        <v>45</v>
      </c>
      <c r="AZ6" s="37" t="s">
        <v>44</v>
      </c>
      <c r="BA6" s="18" t="s">
        <v>45</v>
      </c>
      <c r="BB6" s="18" t="s">
        <v>22</v>
      </c>
      <c r="BC6" s="30" t="s">
        <v>22</v>
      </c>
      <c r="BD6" s="18" t="s">
        <v>45</v>
      </c>
      <c r="BE6" s="37" t="s">
        <v>55</v>
      </c>
      <c r="BF6" s="18" t="s">
        <v>44</v>
      </c>
      <c r="BG6" s="18" t="s">
        <v>22</v>
      </c>
      <c r="BH6" s="30" t="s">
        <v>23</v>
      </c>
      <c r="BI6" s="37" t="s">
        <v>44</v>
      </c>
      <c r="BJ6" s="37" t="s">
        <v>44</v>
      </c>
      <c r="BK6" s="30" t="s">
        <v>45</v>
      </c>
      <c r="BL6" s="37" t="s">
        <v>12</v>
      </c>
      <c r="BM6" s="17" t="s">
        <v>44</v>
      </c>
      <c r="BN6" s="18" t="s">
        <v>22</v>
      </c>
      <c r="BO6" s="18" t="s">
        <v>45</v>
      </c>
      <c r="BP6" s="18" t="s">
        <v>22</v>
      </c>
      <c r="BQ6" s="18" t="s">
        <v>44</v>
      </c>
      <c r="BR6" s="17" t="s">
        <v>45</v>
      </c>
      <c r="BS6" s="18" t="s">
        <v>44</v>
      </c>
      <c r="BT6" s="37" t="s">
        <v>55</v>
      </c>
      <c r="BU6" s="18" t="s">
        <v>45</v>
      </c>
      <c r="BV6" s="12" t="s">
        <v>45</v>
      </c>
      <c r="BW6" s="12" t="s">
        <v>22</v>
      </c>
      <c r="BX6" s="22" t="s">
        <v>44</v>
      </c>
    </row>
    <row r="7" spans="1:76" x14ac:dyDescent="0.35">
      <c r="A7" s="13" t="s">
        <v>1140</v>
      </c>
      <c r="B7" s="17" t="s">
        <v>45</v>
      </c>
      <c r="C7" s="17" t="s">
        <v>44</v>
      </c>
      <c r="D7" s="18" t="s">
        <v>22</v>
      </c>
      <c r="E7" s="17" t="s">
        <v>22</v>
      </c>
      <c r="F7" s="18" t="s">
        <v>22</v>
      </c>
      <c r="G7" s="18" t="s">
        <v>22</v>
      </c>
      <c r="H7" s="18" t="s">
        <v>22</v>
      </c>
      <c r="I7" s="18" t="s">
        <v>22</v>
      </c>
      <c r="J7" s="18" t="s">
        <v>22</v>
      </c>
      <c r="K7" s="18" t="s">
        <v>22</v>
      </c>
      <c r="L7" s="18" t="s">
        <v>22</v>
      </c>
      <c r="M7" s="18" t="s">
        <v>22</v>
      </c>
      <c r="N7" s="18" t="s">
        <v>22</v>
      </c>
      <c r="O7" s="18" t="s">
        <v>22</v>
      </c>
      <c r="P7" s="18" t="s">
        <v>22</v>
      </c>
      <c r="Q7" s="37" t="s">
        <v>54</v>
      </c>
      <c r="R7" s="18" t="s">
        <v>22</v>
      </c>
      <c r="S7" s="17" t="s">
        <v>22</v>
      </c>
      <c r="T7" s="18" t="s">
        <v>44</v>
      </c>
      <c r="U7" s="17" t="s">
        <v>22</v>
      </c>
      <c r="V7" s="18" t="s">
        <v>22</v>
      </c>
      <c r="W7" s="18" t="s">
        <v>22</v>
      </c>
      <c r="X7" s="37" t="s">
        <v>44</v>
      </c>
      <c r="Y7" s="18" t="s">
        <v>22</v>
      </c>
      <c r="Z7" s="18" t="s">
        <v>22</v>
      </c>
      <c r="AA7" s="18" t="s">
        <v>22</v>
      </c>
      <c r="AB7" s="18" t="s">
        <v>22</v>
      </c>
      <c r="AC7" s="38" t="s">
        <v>44</v>
      </c>
      <c r="AD7" s="18" t="s">
        <v>22</v>
      </c>
      <c r="AE7" s="18" t="s">
        <v>22</v>
      </c>
      <c r="AF7" s="18" t="s">
        <v>22</v>
      </c>
      <c r="AG7" s="18" t="s">
        <v>22</v>
      </c>
      <c r="AH7" s="17" t="s">
        <v>45</v>
      </c>
      <c r="AI7" s="18" t="s">
        <v>22</v>
      </c>
      <c r="AJ7" s="18" t="s">
        <v>22</v>
      </c>
      <c r="AK7" s="18" t="s">
        <v>22</v>
      </c>
      <c r="AL7" s="17" t="s">
        <v>22</v>
      </c>
      <c r="AM7" s="18" t="s">
        <v>45</v>
      </c>
      <c r="AN7" s="17" t="s">
        <v>22</v>
      </c>
      <c r="AO7" s="18" t="s">
        <v>22</v>
      </c>
      <c r="AP7" s="18" t="s">
        <v>22</v>
      </c>
      <c r="AQ7" s="37" t="s">
        <v>55</v>
      </c>
      <c r="AR7" s="17" t="s">
        <v>44</v>
      </c>
      <c r="AS7" s="18" t="s">
        <v>22</v>
      </c>
      <c r="AT7" s="18" t="s">
        <v>22</v>
      </c>
      <c r="AU7" s="18" t="s">
        <v>22</v>
      </c>
      <c r="AV7" s="18" t="s">
        <v>22</v>
      </c>
      <c r="AW7" s="17" t="s">
        <v>22</v>
      </c>
      <c r="AX7" s="18" t="s">
        <v>44</v>
      </c>
      <c r="AY7" s="17" t="s">
        <v>22</v>
      </c>
      <c r="AZ7" s="18" t="s">
        <v>22</v>
      </c>
      <c r="BA7" s="37" t="s">
        <v>44</v>
      </c>
      <c r="BB7" s="18" t="s">
        <v>22</v>
      </c>
      <c r="BC7" s="38" t="s">
        <v>44</v>
      </c>
      <c r="BD7" s="18" t="s">
        <v>22</v>
      </c>
      <c r="BE7" s="18" t="s">
        <v>22</v>
      </c>
      <c r="BF7" s="18" t="s">
        <v>22</v>
      </c>
      <c r="BG7" s="18" t="s">
        <v>22</v>
      </c>
      <c r="BH7" s="17" t="s">
        <v>45</v>
      </c>
      <c r="BI7" s="18" t="s">
        <v>22</v>
      </c>
      <c r="BJ7" s="18" t="s">
        <v>22</v>
      </c>
      <c r="BK7" s="17" t="s">
        <v>22</v>
      </c>
      <c r="BL7" s="18" t="s">
        <v>44</v>
      </c>
      <c r="BM7" s="17" t="s">
        <v>22</v>
      </c>
      <c r="BN7" s="18" t="s">
        <v>22</v>
      </c>
      <c r="BO7" s="18" t="s">
        <v>44</v>
      </c>
      <c r="BP7" s="18" t="s">
        <v>22</v>
      </c>
      <c r="BQ7" s="18" t="s">
        <v>22</v>
      </c>
      <c r="BR7" s="17" t="s">
        <v>22</v>
      </c>
      <c r="BS7" s="18" t="s">
        <v>22</v>
      </c>
      <c r="BT7" s="18" t="s">
        <v>22</v>
      </c>
      <c r="BU7" s="37" t="s">
        <v>44</v>
      </c>
      <c r="BV7" s="12" t="s">
        <v>22</v>
      </c>
      <c r="BW7" s="12" t="s">
        <v>22</v>
      </c>
      <c r="BX7" s="22" t="s">
        <v>22</v>
      </c>
    </row>
    <row r="8" spans="1:76" x14ac:dyDescent="0.35">
      <c r="A8" s="13" t="s">
        <v>1</v>
      </c>
      <c r="B8" s="17" t="s">
        <v>12</v>
      </c>
      <c r="C8" s="17" t="s">
        <v>44</v>
      </c>
      <c r="D8" s="18" t="s">
        <v>44</v>
      </c>
      <c r="E8" s="17" t="s">
        <v>45</v>
      </c>
      <c r="F8" s="18" t="s">
        <v>22</v>
      </c>
      <c r="G8" s="18" t="s">
        <v>22</v>
      </c>
      <c r="H8" s="18" t="s">
        <v>22</v>
      </c>
      <c r="I8" s="37" t="s">
        <v>44</v>
      </c>
      <c r="J8" s="18" t="s">
        <v>22</v>
      </c>
      <c r="K8" s="18" t="s">
        <v>22</v>
      </c>
      <c r="L8" s="18" t="s">
        <v>45</v>
      </c>
      <c r="M8" s="18" t="s">
        <v>22</v>
      </c>
      <c r="N8" s="37" t="s">
        <v>43</v>
      </c>
      <c r="O8" s="18" t="s">
        <v>22</v>
      </c>
      <c r="P8" s="18" t="s">
        <v>22</v>
      </c>
      <c r="Q8" s="18" t="s">
        <v>45</v>
      </c>
      <c r="R8" s="37" t="s">
        <v>54</v>
      </c>
      <c r="S8" s="17" t="s">
        <v>45</v>
      </c>
      <c r="T8" s="18" t="s">
        <v>12</v>
      </c>
      <c r="U8" s="38" t="s">
        <v>44</v>
      </c>
      <c r="V8" s="18" t="s">
        <v>22</v>
      </c>
      <c r="W8" s="18" t="s">
        <v>22</v>
      </c>
      <c r="X8" s="18" t="s">
        <v>22</v>
      </c>
      <c r="Y8" s="18" t="s">
        <v>44</v>
      </c>
      <c r="Z8" s="18" t="s">
        <v>45</v>
      </c>
      <c r="AA8" s="18" t="s">
        <v>44</v>
      </c>
      <c r="AB8" s="18" t="s">
        <v>44</v>
      </c>
      <c r="AC8" s="38" t="s">
        <v>44</v>
      </c>
      <c r="AD8" s="18" t="s">
        <v>44</v>
      </c>
      <c r="AE8" s="18" t="s">
        <v>45</v>
      </c>
      <c r="AF8" s="18" t="s">
        <v>45</v>
      </c>
      <c r="AG8" s="18" t="s">
        <v>22</v>
      </c>
      <c r="AH8" s="17" t="s">
        <v>12</v>
      </c>
      <c r="AI8" s="18" t="s">
        <v>44</v>
      </c>
      <c r="AJ8" s="18" t="s">
        <v>45</v>
      </c>
      <c r="AK8" s="18" t="s">
        <v>22</v>
      </c>
      <c r="AL8" s="17" t="s">
        <v>44</v>
      </c>
      <c r="AM8" s="18" t="s">
        <v>23</v>
      </c>
      <c r="AN8" s="17" t="s">
        <v>45</v>
      </c>
      <c r="AO8" s="18" t="s">
        <v>22</v>
      </c>
      <c r="AP8" s="37" t="s">
        <v>12</v>
      </c>
      <c r="AQ8" s="18" t="s">
        <v>45</v>
      </c>
      <c r="AR8" s="17" t="s">
        <v>45</v>
      </c>
      <c r="AS8" s="18" t="s">
        <v>45</v>
      </c>
      <c r="AT8" s="18" t="s">
        <v>22</v>
      </c>
      <c r="AU8" s="18" t="s">
        <v>22</v>
      </c>
      <c r="AV8" s="37" t="s">
        <v>55</v>
      </c>
      <c r="AW8" s="17" t="s">
        <v>45</v>
      </c>
      <c r="AX8" s="18" t="s">
        <v>44</v>
      </c>
      <c r="AY8" s="17" t="s">
        <v>44</v>
      </c>
      <c r="AZ8" s="18" t="s">
        <v>45</v>
      </c>
      <c r="BA8" s="18" t="s">
        <v>44</v>
      </c>
      <c r="BB8" s="37" t="s">
        <v>55</v>
      </c>
      <c r="BC8" s="17" t="s">
        <v>44</v>
      </c>
      <c r="BD8" s="18" t="s">
        <v>45</v>
      </c>
      <c r="BE8" s="18" t="s">
        <v>45</v>
      </c>
      <c r="BF8" s="18" t="s">
        <v>44</v>
      </c>
      <c r="BG8" s="37" t="s">
        <v>43</v>
      </c>
      <c r="BH8" s="30" t="s">
        <v>45</v>
      </c>
      <c r="BI8" s="18" t="s">
        <v>22</v>
      </c>
      <c r="BJ8" s="37" t="s">
        <v>30</v>
      </c>
      <c r="BK8" s="17" t="s">
        <v>23</v>
      </c>
      <c r="BL8" s="18" t="s">
        <v>44</v>
      </c>
      <c r="BM8" s="17" t="s">
        <v>45</v>
      </c>
      <c r="BN8" s="18" t="s">
        <v>44</v>
      </c>
      <c r="BO8" s="37" t="s">
        <v>12</v>
      </c>
      <c r="BP8" s="18" t="s">
        <v>22</v>
      </c>
      <c r="BQ8" s="18" t="s">
        <v>22</v>
      </c>
      <c r="BR8" s="17" t="s">
        <v>45</v>
      </c>
      <c r="BS8" s="18" t="s">
        <v>45</v>
      </c>
      <c r="BT8" s="37" t="s">
        <v>43</v>
      </c>
      <c r="BU8" s="18" t="s">
        <v>44</v>
      </c>
      <c r="BV8" s="12" t="s">
        <v>12</v>
      </c>
      <c r="BW8" s="12" t="s">
        <v>22</v>
      </c>
      <c r="BX8" s="22" t="s">
        <v>22</v>
      </c>
    </row>
    <row r="9" spans="1:76" x14ac:dyDescent="0.35">
      <c r="A9" s="13" t="s">
        <v>960</v>
      </c>
      <c r="B9" s="17" t="s">
        <v>429</v>
      </c>
      <c r="C9" s="17" t="s">
        <v>429</v>
      </c>
      <c r="D9" s="18" t="s">
        <v>597</v>
      </c>
      <c r="E9" s="17" t="s">
        <v>429</v>
      </c>
      <c r="F9" s="37" t="s">
        <v>56</v>
      </c>
      <c r="G9" s="37" t="s">
        <v>541</v>
      </c>
      <c r="H9" s="37" t="s">
        <v>56</v>
      </c>
      <c r="I9" s="18" t="s">
        <v>308</v>
      </c>
      <c r="J9" s="18" t="s">
        <v>597</v>
      </c>
      <c r="K9" s="37" t="s">
        <v>56</v>
      </c>
      <c r="L9" s="18" t="s">
        <v>429</v>
      </c>
      <c r="M9" s="18" t="s">
        <v>429</v>
      </c>
      <c r="N9" s="31" t="s">
        <v>296</v>
      </c>
      <c r="O9" s="18" t="s">
        <v>597</v>
      </c>
      <c r="P9" s="18" t="s">
        <v>597</v>
      </c>
      <c r="Q9" s="31" t="s">
        <v>308</v>
      </c>
      <c r="R9" s="31" t="s">
        <v>269</v>
      </c>
      <c r="S9" s="17" t="s">
        <v>597</v>
      </c>
      <c r="T9" s="18" t="s">
        <v>429</v>
      </c>
      <c r="U9" s="17" t="s">
        <v>308</v>
      </c>
      <c r="V9" s="18" t="s">
        <v>597</v>
      </c>
      <c r="W9" s="18" t="s">
        <v>597</v>
      </c>
      <c r="X9" s="18" t="s">
        <v>308</v>
      </c>
      <c r="Y9" s="18" t="s">
        <v>597</v>
      </c>
      <c r="Z9" s="18" t="s">
        <v>597</v>
      </c>
      <c r="AA9" s="18" t="s">
        <v>541</v>
      </c>
      <c r="AB9" s="18" t="s">
        <v>597</v>
      </c>
      <c r="AC9" s="30" t="s">
        <v>308</v>
      </c>
      <c r="AD9" s="18" t="s">
        <v>429</v>
      </c>
      <c r="AE9" s="18" t="s">
        <v>597</v>
      </c>
      <c r="AF9" s="37" t="s">
        <v>541</v>
      </c>
      <c r="AG9" s="18" t="s">
        <v>429</v>
      </c>
      <c r="AH9" s="17" t="s">
        <v>429</v>
      </c>
      <c r="AI9" s="18" t="s">
        <v>541</v>
      </c>
      <c r="AJ9" s="18" t="s">
        <v>597</v>
      </c>
      <c r="AK9" s="31" t="s">
        <v>296</v>
      </c>
      <c r="AL9" s="17" t="s">
        <v>429</v>
      </c>
      <c r="AM9" s="18" t="s">
        <v>597</v>
      </c>
      <c r="AN9" s="17" t="s">
        <v>429</v>
      </c>
      <c r="AO9" s="18" t="s">
        <v>541</v>
      </c>
      <c r="AP9" s="18" t="s">
        <v>597</v>
      </c>
      <c r="AQ9" s="18" t="s">
        <v>429</v>
      </c>
      <c r="AR9" s="17" t="s">
        <v>597</v>
      </c>
      <c r="AS9" s="18" t="s">
        <v>429</v>
      </c>
      <c r="AT9" s="37" t="s">
        <v>541</v>
      </c>
      <c r="AU9" s="18" t="s">
        <v>597</v>
      </c>
      <c r="AV9" s="18" t="s">
        <v>308</v>
      </c>
      <c r="AW9" s="17" t="s">
        <v>429</v>
      </c>
      <c r="AX9" s="18" t="s">
        <v>597</v>
      </c>
      <c r="AY9" s="17" t="s">
        <v>597</v>
      </c>
      <c r="AZ9" s="18" t="s">
        <v>429</v>
      </c>
      <c r="BA9" s="18" t="s">
        <v>429</v>
      </c>
      <c r="BB9" s="31" t="s">
        <v>269</v>
      </c>
      <c r="BC9" s="17" t="s">
        <v>541</v>
      </c>
      <c r="BD9" s="37" t="s">
        <v>541</v>
      </c>
      <c r="BE9" s="31" t="s">
        <v>292</v>
      </c>
      <c r="BF9" s="31" t="s">
        <v>308</v>
      </c>
      <c r="BG9" s="18" t="s">
        <v>429</v>
      </c>
      <c r="BH9" s="38" t="s">
        <v>541</v>
      </c>
      <c r="BI9" s="31" t="s">
        <v>296</v>
      </c>
      <c r="BJ9" s="31" t="s">
        <v>248</v>
      </c>
      <c r="BK9" s="38" t="s">
        <v>541</v>
      </c>
      <c r="BL9" s="31" t="s">
        <v>308</v>
      </c>
      <c r="BM9" s="17" t="s">
        <v>597</v>
      </c>
      <c r="BN9" s="18" t="s">
        <v>597</v>
      </c>
      <c r="BO9" s="18" t="s">
        <v>429</v>
      </c>
      <c r="BP9" s="18" t="s">
        <v>308</v>
      </c>
      <c r="BQ9" s="18" t="s">
        <v>597</v>
      </c>
      <c r="BR9" s="17" t="s">
        <v>541</v>
      </c>
      <c r="BS9" s="18" t="s">
        <v>597</v>
      </c>
      <c r="BT9" s="31" t="s">
        <v>296</v>
      </c>
      <c r="BU9" s="31" t="s">
        <v>308</v>
      </c>
      <c r="BV9" s="12" t="s">
        <v>597</v>
      </c>
      <c r="BW9" s="12" t="s">
        <v>308</v>
      </c>
      <c r="BX9" s="22" t="s">
        <v>597</v>
      </c>
    </row>
    <row r="10" spans="1:76" x14ac:dyDescent="0.35">
      <c r="A10" s="13" t="s">
        <v>959</v>
      </c>
      <c r="B10" s="17" t="s">
        <v>12</v>
      </c>
      <c r="C10" s="17" t="s">
        <v>44</v>
      </c>
      <c r="D10" s="18" t="s">
        <v>45</v>
      </c>
      <c r="E10" s="17" t="s">
        <v>45</v>
      </c>
      <c r="F10" s="18" t="s">
        <v>22</v>
      </c>
      <c r="G10" s="18" t="s">
        <v>22</v>
      </c>
      <c r="H10" s="18" t="s">
        <v>22</v>
      </c>
      <c r="I10" s="18" t="s">
        <v>44</v>
      </c>
      <c r="J10" s="18" t="s">
        <v>22</v>
      </c>
      <c r="K10" s="18" t="s">
        <v>22</v>
      </c>
      <c r="L10" s="18" t="s">
        <v>22</v>
      </c>
      <c r="M10" s="37" t="s">
        <v>43</v>
      </c>
      <c r="N10" s="18" t="s">
        <v>44</v>
      </c>
      <c r="O10" s="18" t="s">
        <v>55</v>
      </c>
      <c r="P10" s="18" t="s">
        <v>22</v>
      </c>
      <c r="Q10" s="37" t="s">
        <v>54</v>
      </c>
      <c r="R10" s="37" t="s">
        <v>43</v>
      </c>
      <c r="S10" s="30" t="s">
        <v>45</v>
      </c>
      <c r="T10" s="37" t="s">
        <v>12</v>
      </c>
      <c r="U10" s="17" t="s">
        <v>44</v>
      </c>
      <c r="V10" s="18" t="s">
        <v>44</v>
      </c>
      <c r="W10" s="18" t="s">
        <v>44</v>
      </c>
      <c r="X10" s="18" t="s">
        <v>55</v>
      </c>
      <c r="Y10" s="18" t="s">
        <v>22</v>
      </c>
      <c r="Z10" s="18" t="s">
        <v>45</v>
      </c>
      <c r="AA10" s="18" t="s">
        <v>45</v>
      </c>
      <c r="AB10" s="18" t="s">
        <v>44</v>
      </c>
      <c r="AC10" s="38" t="s">
        <v>55</v>
      </c>
      <c r="AD10" s="18" t="s">
        <v>44</v>
      </c>
      <c r="AE10" s="18" t="s">
        <v>45</v>
      </c>
      <c r="AF10" s="18" t="s">
        <v>45</v>
      </c>
      <c r="AG10" s="18" t="s">
        <v>22</v>
      </c>
      <c r="AH10" s="17" t="s">
        <v>12</v>
      </c>
      <c r="AI10" s="18" t="s">
        <v>45</v>
      </c>
      <c r="AJ10" s="18" t="s">
        <v>22</v>
      </c>
      <c r="AK10" s="18" t="s">
        <v>22</v>
      </c>
      <c r="AL10" s="17" t="s">
        <v>45</v>
      </c>
      <c r="AM10" s="18" t="s">
        <v>12</v>
      </c>
      <c r="AN10" s="17" t="s">
        <v>12</v>
      </c>
      <c r="AO10" s="18" t="s">
        <v>45</v>
      </c>
      <c r="AP10" s="18" t="s">
        <v>45</v>
      </c>
      <c r="AQ10" s="37" t="s">
        <v>55</v>
      </c>
      <c r="AR10" s="17" t="s">
        <v>44</v>
      </c>
      <c r="AS10" s="18" t="s">
        <v>45</v>
      </c>
      <c r="AT10" s="18" t="s">
        <v>22</v>
      </c>
      <c r="AU10" s="18" t="s">
        <v>22</v>
      </c>
      <c r="AV10" s="18" t="s">
        <v>44</v>
      </c>
      <c r="AW10" s="30" t="s">
        <v>45</v>
      </c>
      <c r="AX10" s="37" t="s">
        <v>44</v>
      </c>
      <c r="AY10" s="30" t="s">
        <v>45</v>
      </c>
      <c r="AZ10" s="18" t="s">
        <v>44</v>
      </c>
      <c r="BA10" s="37" t="s">
        <v>55</v>
      </c>
      <c r="BB10" s="18" t="s">
        <v>22</v>
      </c>
      <c r="BC10" s="17" t="s">
        <v>44</v>
      </c>
      <c r="BD10" s="18" t="s">
        <v>45</v>
      </c>
      <c r="BE10" s="37" t="s">
        <v>55</v>
      </c>
      <c r="BF10" s="18" t="s">
        <v>44</v>
      </c>
      <c r="BG10" s="18" t="s">
        <v>22</v>
      </c>
      <c r="BH10" s="17" t="s">
        <v>44</v>
      </c>
      <c r="BI10" s="18" t="s">
        <v>44</v>
      </c>
      <c r="BJ10" s="18" t="s">
        <v>44</v>
      </c>
      <c r="BK10" s="30" t="s">
        <v>45</v>
      </c>
      <c r="BL10" s="37" t="s">
        <v>30</v>
      </c>
      <c r="BM10" s="17" t="s">
        <v>44</v>
      </c>
      <c r="BN10" s="18" t="s">
        <v>22</v>
      </c>
      <c r="BO10" s="18" t="s">
        <v>44</v>
      </c>
      <c r="BP10" s="18" t="s">
        <v>22</v>
      </c>
      <c r="BQ10" s="18" t="s">
        <v>44</v>
      </c>
      <c r="BR10" s="17" t="s">
        <v>45</v>
      </c>
      <c r="BS10" s="18" t="s">
        <v>44</v>
      </c>
      <c r="BT10" s="18" t="s">
        <v>55</v>
      </c>
      <c r="BU10" s="37" t="s">
        <v>55</v>
      </c>
      <c r="BV10" s="12" t="s">
        <v>45</v>
      </c>
      <c r="BW10" s="12" t="s">
        <v>22</v>
      </c>
      <c r="BX10" s="22" t="s">
        <v>44</v>
      </c>
    </row>
    <row r="11" spans="1:76" x14ac:dyDescent="0.35">
      <c r="A11" s="13" t="s">
        <v>1139</v>
      </c>
      <c r="B11" s="17" t="s">
        <v>747</v>
      </c>
      <c r="C11" s="17" t="s">
        <v>738</v>
      </c>
      <c r="D11" s="18" t="s">
        <v>747</v>
      </c>
      <c r="E11" s="17" t="s">
        <v>740</v>
      </c>
      <c r="F11" s="31" t="s">
        <v>1435</v>
      </c>
      <c r="G11" s="31" t="s">
        <v>1115</v>
      </c>
      <c r="H11" s="31" t="s">
        <v>1426</v>
      </c>
      <c r="I11" s="18" t="s">
        <v>750</v>
      </c>
      <c r="J11" s="18" t="s">
        <v>744</v>
      </c>
      <c r="K11" s="18" t="s">
        <v>744</v>
      </c>
      <c r="L11" s="18" t="s">
        <v>739</v>
      </c>
      <c r="M11" s="18" t="s">
        <v>739</v>
      </c>
      <c r="N11" s="18" t="s">
        <v>738</v>
      </c>
      <c r="O11" s="18" t="s">
        <v>741</v>
      </c>
      <c r="P11" s="18" t="s">
        <v>748</v>
      </c>
      <c r="Q11" s="37" t="s">
        <v>1144</v>
      </c>
      <c r="R11" s="37" t="s">
        <v>759</v>
      </c>
      <c r="S11" s="30" t="s">
        <v>742</v>
      </c>
      <c r="T11" s="37" t="s">
        <v>748</v>
      </c>
      <c r="U11" s="17" t="s">
        <v>746</v>
      </c>
      <c r="V11" s="18" t="s">
        <v>750</v>
      </c>
      <c r="W11" s="18" t="s">
        <v>738</v>
      </c>
      <c r="X11" s="18" t="s">
        <v>739</v>
      </c>
      <c r="Y11" s="18" t="s">
        <v>744</v>
      </c>
      <c r="Z11" s="18" t="s">
        <v>742</v>
      </c>
      <c r="AA11" s="18" t="s">
        <v>740</v>
      </c>
      <c r="AB11" s="37" t="s">
        <v>763</v>
      </c>
      <c r="AC11" s="38" t="s">
        <v>1246</v>
      </c>
      <c r="AD11" s="18" t="s">
        <v>745</v>
      </c>
      <c r="AE11" s="18" t="s">
        <v>740</v>
      </c>
      <c r="AF11" s="31" t="s">
        <v>1357</v>
      </c>
      <c r="AG11" s="18" t="s">
        <v>750</v>
      </c>
      <c r="AH11" s="38" t="s">
        <v>750</v>
      </c>
      <c r="AI11" s="31" t="s">
        <v>1357</v>
      </c>
      <c r="AJ11" s="18" t="s">
        <v>740</v>
      </c>
      <c r="AK11" s="18" t="s">
        <v>738</v>
      </c>
      <c r="AL11" s="17" t="s">
        <v>750</v>
      </c>
      <c r="AM11" s="18" t="s">
        <v>747</v>
      </c>
      <c r="AN11" s="17" t="s">
        <v>740</v>
      </c>
      <c r="AO11" s="18" t="s">
        <v>741</v>
      </c>
      <c r="AP11" s="18" t="s">
        <v>738</v>
      </c>
      <c r="AQ11" s="37" t="s">
        <v>766</v>
      </c>
      <c r="AR11" s="17" t="s">
        <v>738</v>
      </c>
      <c r="AS11" s="18" t="s">
        <v>738</v>
      </c>
      <c r="AT11" s="31" t="s">
        <v>1426</v>
      </c>
      <c r="AU11" s="18" t="s">
        <v>744</v>
      </c>
      <c r="AV11" s="18" t="s">
        <v>745</v>
      </c>
      <c r="AW11" s="17" t="s">
        <v>747</v>
      </c>
      <c r="AX11" s="18" t="s">
        <v>738</v>
      </c>
      <c r="AY11" s="30" t="s">
        <v>746</v>
      </c>
      <c r="AZ11" s="18" t="s">
        <v>738</v>
      </c>
      <c r="BA11" s="37" t="s">
        <v>765</v>
      </c>
      <c r="BB11" s="37" t="s">
        <v>748</v>
      </c>
      <c r="BC11" s="30" t="s">
        <v>1440</v>
      </c>
      <c r="BD11" s="31" t="s">
        <v>746</v>
      </c>
      <c r="BE11" s="37" t="s">
        <v>1226</v>
      </c>
      <c r="BF11" s="37" t="s">
        <v>759</v>
      </c>
      <c r="BG11" s="37" t="s">
        <v>759</v>
      </c>
      <c r="BH11" s="30" t="s">
        <v>741</v>
      </c>
      <c r="BI11" s="37" t="s">
        <v>1109</v>
      </c>
      <c r="BJ11" s="37" t="s">
        <v>1227</v>
      </c>
      <c r="BK11" s="30" t="s">
        <v>744</v>
      </c>
      <c r="BL11" s="37" t="s">
        <v>739</v>
      </c>
      <c r="BM11" s="17" t="s">
        <v>742</v>
      </c>
      <c r="BN11" s="18" t="s">
        <v>742</v>
      </c>
      <c r="BO11" s="18" t="s">
        <v>739</v>
      </c>
      <c r="BP11" s="18" t="s">
        <v>744</v>
      </c>
      <c r="BQ11" s="18" t="s">
        <v>748</v>
      </c>
      <c r="BR11" s="30" t="s">
        <v>741</v>
      </c>
      <c r="BS11" s="18" t="s">
        <v>743</v>
      </c>
      <c r="BT11" s="18" t="s">
        <v>746</v>
      </c>
      <c r="BU11" s="37" t="s">
        <v>749</v>
      </c>
      <c r="BV11" s="12" t="s">
        <v>743</v>
      </c>
      <c r="BW11" s="12" t="s">
        <v>744</v>
      </c>
      <c r="BX11" s="22" t="s">
        <v>748</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8"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8"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5"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BX24"/>
  <sheetViews>
    <sheetView showGridLines="0" workbookViewId="0">
      <pane xSplit="1" topLeftCell="B1" activePane="topRight" state="frozenSplit"/>
      <selection pane="topRight"/>
    </sheetView>
  </sheetViews>
  <sheetFormatPr defaultRowHeight="14.5" x14ac:dyDescent="0.35"/>
  <cols>
    <col min="1" max="1" width="76.90625" customWidth="1"/>
    <col min="2" max="2" width="15.63281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ht="29" x14ac:dyDescent="0.35">
      <c r="A1" s="57" t="s">
        <v>1560</v>
      </c>
      <c r="B1" s="65" t="s">
        <v>1548</v>
      </c>
      <c r="C1" s="70" t="s">
        <v>1544</v>
      </c>
      <c r="D1" s="71"/>
      <c r="E1" s="70" t="s">
        <v>1561</v>
      </c>
      <c r="F1" s="71"/>
      <c r="G1" s="71"/>
      <c r="H1" s="71"/>
      <c r="I1" s="71"/>
      <c r="J1" s="71"/>
      <c r="K1" s="71"/>
      <c r="L1" s="71"/>
      <c r="M1" s="71"/>
      <c r="N1" s="71"/>
      <c r="O1" s="71"/>
      <c r="P1" s="71"/>
      <c r="Q1" s="71"/>
      <c r="R1" s="71"/>
      <c r="S1" s="70" t="s">
        <v>1538</v>
      </c>
      <c r="T1" s="71"/>
      <c r="U1" s="70" t="s">
        <v>1539</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1554</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623</v>
      </c>
      <c r="B3" s="64" t="s">
        <v>38</v>
      </c>
      <c r="C3" s="35" t="s">
        <v>124</v>
      </c>
      <c r="D3" s="29" t="s">
        <v>9</v>
      </c>
      <c r="E3" s="35" t="s">
        <v>278</v>
      </c>
      <c r="F3" s="29" t="s">
        <v>89</v>
      </c>
      <c r="G3" s="16" t="s">
        <v>59</v>
      </c>
      <c r="H3" s="16" t="s">
        <v>39</v>
      </c>
      <c r="I3" s="29" t="s">
        <v>89</v>
      </c>
      <c r="J3" s="16" t="s">
        <v>39</v>
      </c>
      <c r="K3" s="16" t="s">
        <v>60</v>
      </c>
      <c r="L3" s="16" t="s">
        <v>49</v>
      </c>
      <c r="M3" s="16" t="s">
        <v>51</v>
      </c>
      <c r="N3" s="29" t="s">
        <v>52</v>
      </c>
      <c r="O3" s="16" t="s">
        <v>413</v>
      </c>
      <c r="P3" s="16" t="s">
        <v>107</v>
      </c>
      <c r="Q3" s="16" t="s">
        <v>50</v>
      </c>
      <c r="R3" s="29" t="s">
        <v>65</v>
      </c>
      <c r="S3" s="15" t="s">
        <v>39</v>
      </c>
      <c r="T3" s="16" t="s">
        <v>20</v>
      </c>
      <c r="U3" s="15" t="s">
        <v>88</v>
      </c>
      <c r="V3" s="16" t="s">
        <v>88</v>
      </c>
      <c r="W3" s="34" t="s">
        <v>135</v>
      </c>
      <c r="X3" s="16" t="s">
        <v>38</v>
      </c>
      <c r="Y3" s="16" t="s">
        <v>39</v>
      </c>
      <c r="Z3" s="16" t="s">
        <v>114</v>
      </c>
      <c r="AA3" s="29" t="s">
        <v>34</v>
      </c>
      <c r="AB3" s="29" t="s">
        <v>21</v>
      </c>
      <c r="AC3" s="28" t="s">
        <v>34</v>
      </c>
      <c r="AD3" s="16" t="s">
        <v>38</v>
      </c>
      <c r="AE3" s="29" t="s">
        <v>114</v>
      </c>
      <c r="AF3" s="34" t="s">
        <v>18</v>
      </c>
      <c r="AG3" s="29" t="s">
        <v>222</v>
      </c>
      <c r="AH3" s="15" t="s">
        <v>38</v>
      </c>
      <c r="AI3" s="16" t="s">
        <v>27</v>
      </c>
      <c r="AJ3" s="16" t="s">
        <v>39</v>
      </c>
      <c r="AK3" s="29" t="s">
        <v>53</v>
      </c>
      <c r="AL3" s="15" t="s">
        <v>124</v>
      </c>
      <c r="AM3" s="16" t="s">
        <v>27</v>
      </c>
      <c r="AN3" s="35" t="s">
        <v>59</v>
      </c>
      <c r="AO3" s="16" t="s">
        <v>124</v>
      </c>
      <c r="AP3" s="29" t="s">
        <v>34</v>
      </c>
      <c r="AQ3" s="29" t="s">
        <v>65</v>
      </c>
      <c r="AR3" s="28" t="s">
        <v>34</v>
      </c>
      <c r="AS3" s="16" t="s">
        <v>124</v>
      </c>
      <c r="AT3" s="34" t="s">
        <v>278</v>
      </c>
      <c r="AU3" s="34" t="s">
        <v>103</v>
      </c>
      <c r="AV3" s="16" t="s">
        <v>9</v>
      </c>
      <c r="AW3" s="15" t="s">
        <v>38</v>
      </c>
      <c r="AX3" s="16" t="s">
        <v>27</v>
      </c>
      <c r="AY3" s="15" t="s">
        <v>124</v>
      </c>
      <c r="AZ3" s="16" t="s">
        <v>20</v>
      </c>
      <c r="BA3" s="16" t="s">
        <v>9</v>
      </c>
      <c r="BB3" s="16" t="s">
        <v>241</v>
      </c>
      <c r="BC3" s="35" t="s">
        <v>278</v>
      </c>
      <c r="BD3" s="16" t="s">
        <v>124</v>
      </c>
      <c r="BE3" s="29" t="s">
        <v>52</v>
      </c>
      <c r="BF3" s="29" t="s">
        <v>19</v>
      </c>
      <c r="BG3" s="29" t="s">
        <v>22</v>
      </c>
      <c r="BH3" s="35" t="s">
        <v>39</v>
      </c>
      <c r="BI3" s="16" t="s">
        <v>49</v>
      </c>
      <c r="BJ3" s="29" t="s">
        <v>15</v>
      </c>
      <c r="BK3" s="28" t="s">
        <v>9</v>
      </c>
      <c r="BL3" s="34" t="s">
        <v>103</v>
      </c>
      <c r="BM3" s="15" t="s">
        <v>39</v>
      </c>
      <c r="BN3" s="16" t="s">
        <v>20</v>
      </c>
      <c r="BO3" s="16" t="s">
        <v>38</v>
      </c>
      <c r="BP3" s="16" t="s">
        <v>107</v>
      </c>
      <c r="BQ3" s="29" t="s">
        <v>89</v>
      </c>
      <c r="BR3" s="15" t="s">
        <v>39</v>
      </c>
      <c r="BS3" s="16" t="s">
        <v>20</v>
      </c>
      <c r="BT3" s="16" t="s">
        <v>397</v>
      </c>
      <c r="BU3" s="43" t="s">
        <v>59</v>
      </c>
      <c r="BV3" s="46" t="s">
        <v>75</v>
      </c>
      <c r="BW3" s="19" t="s">
        <v>107</v>
      </c>
      <c r="BX3" s="42" t="s">
        <v>89</v>
      </c>
    </row>
    <row r="4" spans="1:76" x14ac:dyDescent="0.35">
      <c r="A4" s="13" t="s">
        <v>624</v>
      </c>
      <c r="B4" s="61" t="s">
        <v>28</v>
      </c>
      <c r="C4" s="30" t="s">
        <v>24</v>
      </c>
      <c r="D4" s="37" t="s">
        <v>19</v>
      </c>
      <c r="E4" s="17" t="s">
        <v>42</v>
      </c>
      <c r="F4" s="31" t="s">
        <v>43</v>
      </c>
      <c r="G4" s="37" t="s">
        <v>89</v>
      </c>
      <c r="H4" s="18" t="s">
        <v>40</v>
      </c>
      <c r="I4" s="18" t="s">
        <v>41</v>
      </c>
      <c r="J4" s="18" t="s">
        <v>66</v>
      </c>
      <c r="K4" s="18" t="s">
        <v>66</v>
      </c>
      <c r="L4" s="31" t="s">
        <v>30</v>
      </c>
      <c r="M4" s="31" t="s">
        <v>55</v>
      </c>
      <c r="N4" s="18" t="s">
        <v>54</v>
      </c>
      <c r="O4" s="18" t="s">
        <v>40</v>
      </c>
      <c r="P4" s="18" t="s">
        <v>268</v>
      </c>
      <c r="Q4" s="18" t="s">
        <v>41</v>
      </c>
      <c r="R4" s="18" t="s">
        <v>41</v>
      </c>
      <c r="S4" s="17" t="s">
        <v>28</v>
      </c>
      <c r="T4" s="18" t="s">
        <v>24</v>
      </c>
      <c r="U4" s="38" t="s">
        <v>89</v>
      </c>
      <c r="V4" s="37" t="s">
        <v>40</v>
      </c>
      <c r="W4" s="37" t="s">
        <v>40</v>
      </c>
      <c r="X4" s="18" t="s">
        <v>66</v>
      </c>
      <c r="Y4" s="18" t="s">
        <v>66</v>
      </c>
      <c r="Z4" s="31" t="s">
        <v>16</v>
      </c>
      <c r="AA4" s="31" t="s">
        <v>16</v>
      </c>
      <c r="AB4" s="31" t="s">
        <v>71</v>
      </c>
      <c r="AC4" s="17" t="s">
        <v>125</v>
      </c>
      <c r="AD4" s="18" t="s">
        <v>41</v>
      </c>
      <c r="AE4" s="18" t="s">
        <v>66</v>
      </c>
      <c r="AF4" s="18" t="s">
        <v>125</v>
      </c>
      <c r="AG4" s="31" t="s">
        <v>44</v>
      </c>
      <c r="AH4" s="17" t="s">
        <v>125</v>
      </c>
      <c r="AI4" s="18" t="s">
        <v>66</v>
      </c>
      <c r="AJ4" s="18" t="s">
        <v>66</v>
      </c>
      <c r="AK4" s="18" t="s">
        <v>111</v>
      </c>
      <c r="AL4" s="17" t="s">
        <v>41</v>
      </c>
      <c r="AM4" s="18" t="s">
        <v>125</v>
      </c>
      <c r="AN4" s="17" t="s">
        <v>125</v>
      </c>
      <c r="AO4" s="37" t="s">
        <v>89</v>
      </c>
      <c r="AP4" s="18" t="s">
        <v>71</v>
      </c>
      <c r="AQ4" s="18" t="s">
        <v>41</v>
      </c>
      <c r="AR4" s="17" t="s">
        <v>24</v>
      </c>
      <c r="AS4" s="18" t="s">
        <v>15</v>
      </c>
      <c r="AT4" s="18" t="s">
        <v>54</v>
      </c>
      <c r="AU4" s="18" t="s">
        <v>66</v>
      </c>
      <c r="AV4" s="18" t="s">
        <v>66</v>
      </c>
      <c r="AW4" s="30" t="s">
        <v>24</v>
      </c>
      <c r="AX4" s="37" t="s">
        <v>15</v>
      </c>
      <c r="AY4" s="17" t="s">
        <v>28</v>
      </c>
      <c r="AZ4" s="18" t="s">
        <v>24</v>
      </c>
      <c r="BA4" s="18" t="s">
        <v>66</v>
      </c>
      <c r="BB4" s="31" t="s">
        <v>22</v>
      </c>
      <c r="BC4" s="17" t="s">
        <v>24</v>
      </c>
      <c r="BD4" s="37" t="s">
        <v>15</v>
      </c>
      <c r="BE4" s="18" t="s">
        <v>42</v>
      </c>
      <c r="BF4" s="18" t="s">
        <v>42</v>
      </c>
      <c r="BG4" s="31" t="s">
        <v>44</v>
      </c>
      <c r="BH4" s="17" t="s">
        <v>28</v>
      </c>
      <c r="BI4" s="31" t="s">
        <v>43</v>
      </c>
      <c r="BJ4" s="18" t="s">
        <v>42</v>
      </c>
      <c r="BK4" s="17" t="s">
        <v>125</v>
      </c>
      <c r="BL4" s="18" t="s">
        <v>19</v>
      </c>
      <c r="BM4" s="38" t="s">
        <v>21</v>
      </c>
      <c r="BN4" s="31" t="s">
        <v>43</v>
      </c>
      <c r="BO4" s="31" t="s">
        <v>29</v>
      </c>
      <c r="BP4" s="18" t="s">
        <v>66</v>
      </c>
      <c r="BQ4" s="31" t="s">
        <v>55</v>
      </c>
      <c r="BR4" s="38" t="s">
        <v>21</v>
      </c>
      <c r="BS4" s="18" t="s">
        <v>42</v>
      </c>
      <c r="BT4" s="18" t="s">
        <v>79</v>
      </c>
      <c r="BU4" s="12" t="s">
        <v>67</v>
      </c>
      <c r="BV4" s="32" t="s">
        <v>10</v>
      </c>
      <c r="BW4" s="12" t="s">
        <v>66</v>
      </c>
      <c r="BX4" s="33" t="s">
        <v>55</v>
      </c>
    </row>
    <row r="5" spans="1:76" x14ac:dyDescent="0.35">
      <c r="A5" s="13" t="s">
        <v>625</v>
      </c>
      <c r="B5" s="61" t="s">
        <v>12</v>
      </c>
      <c r="C5" s="17" t="s">
        <v>12</v>
      </c>
      <c r="D5" s="18" t="s">
        <v>12</v>
      </c>
      <c r="E5" s="38" t="s">
        <v>55</v>
      </c>
      <c r="F5" s="18" t="s">
        <v>44</v>
      </c>
      <c r="G5" s="18" t="s">
        <v>44</v>
      </c>
      <c r="H5" s="18" t="s">
        <v>55</v>
      </c>
      <c r="I5" s="18" t="s">
        <v>45</v>
      </c>
      <c r="J5" s="18" t="s">
        <v>44</v>
      </c>
      <c r="K5" s="18" t="s">
        <v>45</v>
      </c>
      <c r="L5" s="18" t="s">
        <v>45</v>
      </c>
      <c r="M5" s="18" t="s">
        <v>44</v>
      </c>
      <c r="N5" s="18" t="s">
        <v>55</v>
      </c>
      <c r="O5" s="18" t="s">
        <v>44</v>
      </c>
      <c r="P5" s="18" t="s">
        <v>44</v>
      </c>
      <c r="Q5" s="18" t="s">
        <v>44</v>
      </c>
      <c r="R5" s="18" t="s">
        <v>55</v>
      </c>
      <c r="S5" s="17" t="s">
        <v>12</v>
      </c>
      <c r="T5" s="18" t="s">
        <v>12</v>
      </c>
      <c r="U5" s="30" t="s">
        <v>22</v>
      </c>
      <c r="V5" s="18" t="s">
        <v>44</v>
      </c>
      <c r="W5" s="18" t="s">
        <v>44</v>
      </c>
      <c r="X5" s="18" t="s">
        <v>45</v>
      </c>
      <c r="Y5" s="18" t="s">
        <v>45</v>
      </c>
      <c r="Z5" s="18" t="s">
        <v>12</v>
      </c>
      <c r="AA5" s="37" t="s">
        <v>30</v>
      </c>
      <c r="AB5" s="37" t="s">
        <v>30</v>
      </c>
      <c r="AC5" s="17" t="s">
        <v>12</v>
      </c>
      <c r="AD5" s="18" t="s">
        <v>55</v>
      </c>
      <c r="AE5" s="18" t="s">
        <v>44</v>
      </c>
      <c r="AF5" s="18" t="s">
        <v>12</v>
      </c>
      <c r="AG5" s="31" t="s">
        <v>22</v>
      </c>
      <c r="AH5" s="17" t="s">
        <v>12</v>
      </c>
      <c r="AI5" s="18" t="s">
        <v>44</v>
      </c>
      <c r="AJ5" s="18" t="s">
        <v>45</v>
      </c>
      <c r="AK5" s="31" t="s">
        <v>22</v>
      </c>
      <c r="AL5" s="30" t="s">
        <v>45</v>
      </c>
      <c r="AM5" s="37" t="s">
        <v>12</v>
      </c>
      <c r="AN5" s="17" t="s">
        <v>12</v>
      </c>
      <c r="AO5" s="31" t="s">
        <v>22</v>
      </c>
      <c r="AP5" s="18" t="s">
        <v>30</v>
      </c>
      <c r="AQ5" s="31" t="s">
        <v>22</v>
      </c>
      <c r="AR5" s="17" t="s">
        <v>12</v>
      </c>
      <c r="AS5" s="18" t="s">
        <v>12</v>
      </c>
      <c r="AT5" s="37" t="s">
        <v>54</v>
      </c>
      <c r="AU5" s="18" t="s">
        <v>44</v>
      </c>
      <c r="AV5" s="18" t="s">
        <v>45</v>
      </c>
      <c r="AW5" s="17" t="s">
        <v>13</v>
      </c>
      <c r="AX5" s="18" t="s">
        <v>44</v>
      </c>
      <c r="AY5" s="17" t="s">
        <v>12</v>
      </c>
      <c r="AZ5" s="18" t="s">
        <v>12</v>
      </c>
      <c r="BA5" s="18" t="s">
        <v>12</v>
      </c>
      <c r="BB5" s="31" t="s">
        <v>22</v>
      </c>
      <c r="BC5" s="17" t="s">
        <v>23</v>
      </c>
      <c r="BD5" s="18" t="s">
        <v>12</v>
      </c>
      <c r="BE5" s="18" t="s">
        <v>30</v>
      </c>
      <c r="BF5" s="18" t="s">
        <v>12</v>
      </c>
      <c r="BG5" s="31" t="s">
        <v>22</v>
      </c>
      <c r="BH5" s="17" t="s">
        <v>12</v>
      </c>
      <c r="BI5" s="18" t="s">
        <v>45</v>
      </c>
      <c r="BJ5" s="18" t="s">
        <v>45</v>
      </c>
      <c r="BK5" s="17" t="s">
        <v>13</v>
      </c>
      <c r="BL5" s="18" t="s">
        <v>44</v>
      </c>
      <c r="BM5" s="17" t="s">
        <v>45</v>
      </c>
      <c r="BN5" s="18" t="s">
        <v>44</v>
      </c>
      <c r="BO5" s="18" t="s">
        <v>12</v>
      </c>
      <c r="BP5" s="37" t="s">
        <v>54</v>
      </c>
      <c r="BQ5" s="18" t="s">
        <v>55</v>
      </c>
      <c r="BR5" s="17" t="s">
        <v>44</v>
      </c>
      <c r="BS5" s="18" t="s">
        <v>44</v>
      </c>
      <c r="BT5" s="31" t="s">
        <v>22</v>
      </c>
      <c r="BU5" s="12" t="s">
        <v>45</v>
      </c>
      <c r="BV5" s="12" t="s">
        <v>30</v>
      </c>
      <c r="BW5" s="39" t="s">
        <v>54</v>
      </c>
      <c r="BX5" s="22" t="s">
        <v>55</v>
      </c>
    </row>
    <row r="6" spans="1:76" x14ac:dyDescent="0.35">
      <c r="A6" s="13" t="s">
        <v>626</v>
      </c>
      <c r="B6" s="61" t="s">
        <v>12</v>
      </c>
      <c r="C6" s="30" t="s">
        <v>23</v>
      </c>
      <c r="D6" s="37" t="s">
        <v>12</v>
      </c>
      <c r="E6" s="17" t="s">
        <v>44</v>
      </c>
      <c r="F6" s="18" t="s">
        <v>22</v>
      </c>
      <c r="G6" s="18" t="s">
        <v>45</v>
      </c>
      <c r="H6" s="18" t="s">
        <v>22</v>
      </c>
      <c r="I6" s="18" t="s">
        <v>44</v>
      </c>
      <c r="J6" s="37" t="s">
        <v>43</v>
      </c>
      <c r="K6" s="18" t="s">
        <v>44</v>
      </c>
      <c r="L6" s="18" t="s">
        <v>45</v>
      </c>
      <c r="M6" s="18" t="s">
        <v>44</v>
      </c>
      <c r="N6" s="18" t="s">
        <v>45</v>
      </c>
      <c r="O6" s="18" t="s">
        <v>44</v>
      </c>
      <c r="P6" s="18" t="s">
        <v>44</v>
      </c>
      <c r="Q6" s="18" t="s">
        <v>44</v>
      </c>
      <c r="R6" s="18" t="s">
        <v>44</v>
      </c>
      <c r="S6" s="17" t="s">
        <v>12</v>
      </c>
      <c r="T6" s="18" t="s">
        <v>12</v>
      </c>
      <c r="U6" s="17" t="s">
        <v>22</v>
      </c>
      <c r="V6" s="18" t="s">
        <v>22</v>
      </c>
      <c r="W6" s="18" t="s">
        <v>44</v>
      </c>
      <c r="X6" s="18" t="s">
        <v>55</v>
      </c>
      <c r="Y6" s="18" t="s">
        <v>45</v>
      </c>
      <c r="Z6" s="18" t="s">
        <v>12</v>
      </c>
      <c r="AA6" s="18" t="s">
        <v>12</v>
      </c>
      <c r="AB6" s="18" t="s">
        <v>44</v>
      </c>
      <c r="AC6" s="17" t="s">
        <v>12</v>
      </c>
      <c r="AD6" s="18" t="s">
        <v>44</v>
      </c>
      <c r="AE6" s="18" t="s">
        <v>45</v>
      </c>
      <c r="AF6" s="18" t="s">
        <v>44</v>
      </c>
      <c r="AG6" s="18" t="s">
        <v>22</v>
      </c>
      <c r="AH6" s="17" t="s">
        <v>12</v>
      </c>
      <c r="AI6" s="18" t="s">
        <v>45</v>
      </c>
      <c r="AJ6" s="18" t="s">
        <v>55</v>
      </c>
      <c r="AK6" s="18" t="s">
        <v>22</v>
      </c>
      <c r="AL6" s="38" t="s">
        <v>55</v>
      </c>
      <c r="AM6" s="31" t="s">
        <v>12</v>
      </c>
      <c r="AN6" s="30" t="s">
        <v>23</v>
      </c>
      <c r="AO6" s="18" t="s">
        <v>45</v>
      </c>
      <c r="AP6" s="18" t="s">
        <v>12</v>
      </c>
      <c r="AQ6" s="37" t="s">
        <v>54</v>
      </c>
      <c r="AR6" s="17" t="s">
        <v>12</v>
      </c>
      <c r="AS6" s="18" t="s">
        <v>44</v>
      </c>
      <c r="AT6" s="18" t="s">
        <v>44</v>
      </c>
      <c r="AU6" s="18" t="s">
        <v>45</v>
      </c>
      <c r="AV6" s="18" t="s">
        <v>44</v>
      </c>
      <c r="AW6" s="38" t="s">
        <v>30</v>
      </c>
      <c r="AX6" s="31" t="s">
        <v>23</v>
      </c>
      <c r="AY6" s="17" t="s">
        <v>12</v>
      </c>
      <c r="AZ6" s="18" t="s">
        <v>44</v>
      </c>
      <c r="BA6" s="18" t="s">
        <v>12</v>
      </c>
      <c r="BB6" s="18" t="s">
        <v>22</v>
      </c>
      <c r="BC6" s="17" t="s">
        <v>12</v>
      </c>
      <c r="BD6" s="18" t="s">
        <v>44</v>
      </c>
      <c r="BE6" s="18" t="s">
        <v>44</v>
      </c>
      <c r="BF6" s="18" t="s">
        <v>44</v>
      </c>
      <c r="BG6" s="18" t="s">
        <v>22</v>
      </c>
      <c r="BH6" s="30" t="s">
        <v>12</v>
      </c>
      <c r="BI6" s="18" t="s">
        <v>44</v>
      </c>
      <c r="BJ6" s="37" t="s">
        <v>55</v>
      </c>
      <c r="BK6" s="17" t="s">
        <v>12</v>
      </c>
      <c r="BL6" s="18" t="s">
        <v>23</v>
      </c>
      <c r="BM6" s="17" t="s">
        <v>44</v>
      </c>
      <c r="BN6" s="18" t="s">
        <v>22</v>
      </c>
      <c r="BO6" s="18" t="s">
        <v>12</v>
      </c>
      <c r="BP6" s="18" t="s">
        <v>45</v>
      </c>
      <c r="BQ6" s="18" t="s">
        <v>22</v>
      </c>
      <c r="BR6" s="17" t="s">
        <v>44</v>
      </c>
      <c r="BS6" s="18" t="s">
        <v>45</v>
      </c>
      <c r="BT6" s="18" t="s">
        <v>22</v>
      </c>
      <c r="BU6" s="12" t="s">
        <v>55</v>
      </c>
      <c r="BV6" s="12" t="s">
        <v>12</v>
      </c>
      <c r="BW6" s="12" t="s">
        <v>45</v>
      </c>
      <c r="BX6" s="22" t="s">
        <v>22</v>
      </c>
    </row>
    <row r="7" spans="1:76" x14ac:dyDescent="0.35">
      <c r="A7" s="13" t="s">
        <v>627</v>
      </c>
      <c r="B7" s="61" t="s">
        <v>45</v>
      </c>
      <c r="C7" s="17" t="s">
        <v>45</v>
      </c>
      <c r="D7" s="18" t="s">
        <v>45</v>
      </c>
      <c r="E7" s="17" t="s">
        <v>22</v>
      </c>
      <c r="F7" s="18" t="s">
        <v>22</v>
      </c>
      <c r="G7" s="18" t="s">
        <v>22</v>
      </c>
      <c r="H7" s="18" t="s">
        <v>22</v>
      </c>
      <c r="I7" s="18" t="s">
        <v>22</v>
      </c>
      <c r="J7" s="18" t="s">
        <v>22</v>
      </c>
      <c r="K7" s="18" t="s">
        <v>22</v>
      </c>
      <c r="L7" s="18" t="s">
        <v>22</v>
      </c>
      <c r="M7" s="18" t="s">
        <v>45</v>
      </c>
      <c r="N7" s="18" t="s">
        <v>22</v>
      </c>
      <c r="O7" s="18" t="s">
        <v>22</v>
      </c>
      <c r="P7" s="18" t="s">
        <v>22</v>
      </c>
      <c r="Q7" s="18" t="s">
        <v>22</v>
      </c>
      <c r="R7" s="37" t="s">
        <v>43</v>
      </c>
      <c r="S7" s="30" t="s">
        <v>22</v>
      </c>
      <c r="T7" s="37" t="s">
        <v>45</v>
      </c>
      <c r="U7" s="17" t="s">
        <v>22</v>
      </c>
      <c r="V7" s="18" t="s">
        <v>22</v>
      </c>
      <c r="W7" s="18" t="s">
        <v>22</v>
      </c>
      <c r="X7" s="37" t="s">
        <v>45</v>
      </c>
      <c r="Y7" s="18" t="s">
        <v>22</v>
      </c>
      <c r="Z7" s="18" t="s">
        <v>22</v>
      </c>
      <c r="AA7" s="18" t="s">
        <v>45</v>
      </c>
      <c r="AB7" s="18" t="s">
        <v>45</v>
      </c>
      <c r="AC7" s="17" t="s">
        <v>45</v>
      </c>
      <c r="AD7" s="18" t="s">
        <v>22</v>
      </c>
      <c r="AE7" s="18" t="s">
        <v>22</v>
      </c>
      <c r="AF7" s="18" t="s">
        <v>45</v>
      </c>
      <c r="AG7" s="18" t="s">
        <v>22</v>
      </c>
      <c r="AH7" s="17" t="s">
        <v>45</v>
      </c>
      <c r="AI7" s="18" t="s">
        <v>22</v>
      </c>
      <c r="AJ7" s="18" t="s">
        <v>22</v>
      </c>
      <c r="AK7" s="18" t="s">
        <v>22</v>
      </c>
      <c r="AL7" s="17" t="s">
        <v>22</v>
      </c>
      <c r="AM7" s="18" t="s">
        <v>45</v>
      </c>
      <c r="AN7" s="17" t="s">
        <v>45</v>
      </c>
      <c r="AO7" s="18" t="s">
        <v>22</v>
      </c>
      <c r="AP7" s="18" t="s">
        <v>45</v>
      </c>
      <c r="AQ7" s="18" t="s">
        <v>22</v>
      </c>
      <c r="AR7" s="17" t="s">
        <v>45</v>
      </c>
      <c r="AS7" s="18" t="s">
        <v>45</v>
      </c>
      <c r="AT7" s="18" t="s">
        <v>22</v>
      </c>
      <c r="AU7" s="37" t="s">
        <v>45</v>
      </c>
      <c r="AV7" s="18" t="s">
        <v>22</v>
      </c>
      <c r="AW7" s="17" t="s">
        <v>45</v>
      </c>
      <c r="AX7" s="18" t="s">
        <v>22</v>
      </c>
      <c r="AY7" s="17" t="s">
        <v>45</v>
      </c>
      <c r="AZ7" s="18" t="s">
        <v>22</v>
      </c>
      <c r="BA7" s="18" t="s">
        <v>45</v>
      </c>
      <c r="BB7" s="18" t="s">
        <v>22</v>
      </c>
      <c r="BC7" s="17" t="s">
        <v>22</v>
      </c>
      <c r="BD7" s="18" t="s">
        <v>22</v>
      </c>
      <c r="BE7" s="18" t="s">
        <v>22</v>
      </c>
      <c r="BF7" s="37" t="s">
        <v>45</v>
      </c>
      <c r="BG7" s="18" t="s">
        <v>22</v>
      </c>
      <c r="BH7" s="17" t="s">
        <v>45</v>
      </c>
      <c r="BI7" s="18" t="s">
        <v>22</v>
      </c>
      <c r="BJ7" s="18" t="s">
        <v>22</v>
      </c>
      <c r="BK7" s="17" t="s">
        <v>45</v>
      </c>
      <c r="BL7" s="18" t="s">
        <v>22</v>
      </c>
      <c r="BM7" s="17" t="s">
        <v>45</v>
      </c>
      <c r="BN7" s="18" t="s">
        <v>22</v>
      </c>
      <c r="BO7" s="18" t="s">
        <v>45</v>
      </c>
      <c r="BP7" s="18" t="s">
        <v>22</v>
      </c>
      <c r="BQ7" s="18" t="s">
        <v>22</v>
      </c>
      <c r="BR7" s="17" t="s">
        <v>45</v>
      </c>
      <c r="BS7" s="18" t="s">
        <v>22</v>
      </c>
      <c r="BT7" s="18" t="s">
        <v>22</v>
      </c>
      <c r="BU7" s="12" t="s">
        <v>22</v>
      </c>
      <c r="BV7" s="12" t="s">
        <v>45</v>
      </c>
      <c r="BW7" s="12" t="s">
        <v>22</v>
      </c>
      <c r="BX7" s="22" t="s">
        <v>22</v>
      </c>
    </row>
    <row r="8" spans="1:76" x14ac:dyDescent="0.35">
      <c r="A8" s="13" t="s">
        <v>628</v>
      </c>
      <c r="B8" s="62" t="s">
        <v>21</v>
      </c>
      <c r="C8" s="30" t="s">
        <v>19</v>
      </c>
      <c r="D8" s="37" t="s">
        <v>34</v>
      </c>
      <c r="E8" s="17" t="s">
        <v>75</v>
      </c>
      <c r="F8" s="18" t="s">
        <v>65</v>
      </c>
      <c r="G8" s="18" t="s">
        <v>65</v>
      </c>
      <c r="H8" s="31" t="s">
        <v>71</v>
      </c>
      <c r="I8" s="18" t="s">
        <v>40</v>
      </c>
      <c r="J8" s="31" t="s">
        <v>28</v>
      </c>
      <c r="K8" s="37" t="s">
        <v>51</v>
      </c>
      <c r="L8" s="18" t="s">
        <v>52</v>
      </c>
      <c r="M8" s="18" t="s">
        <v>50</v>
      </c>
      <c r="N8" s="18" t="s">
        <v>40</v>
      </c>
      <c r="O8" s="37" t="s">
        <v>397</v>
      </c>
      <c r="P8" s="37" t="s">
        <v>51</v>
      </c>
      <c r="Q8" s="18" t="s">
        <v>41</v>
      </c>
      <c r="R8" s="18" t="s">
        <v>89</v>
      </c>
      <c r="S8" s="30" t="s">
        <v>15</v>
      </c>
      <c r="T8" s="37" t="s">
        <v>34</v>
      </c>
      <c r="U8" s="30" t="s">
        <v>30</v>
      </c>
      <c r="V8" s="18" t="s">
        <v>41</v>
      </c>
      <c r="W8" s="18" t="s">
        <v>65</v>
      </c>
      <c r="X8" s="18" t="s">
        <v>41</v>
      </c>
      <c r="Y8" s="37" t="s">
        <v>9</v>
      </c>
      <c r="Z8" s="18" t="s">
        <v>34</v>
      </c>
      <c r="AA8" s="37" t="s">
        <v>27</v>
      </c>
      <c r="AB8" s="18" t="s">
        <v>66</v>
      </c>
      <c r="AC8" s="17" t="s">
        <v>75</v>
      </c>
      <c r="AD8" s="18" t="s">
        <v>19</v>
      </c>
      <c r="AE8" s="18" t="s">
        <v>75</v>
      </c>
      <c r="AF8" s="18" t="s">
        <v>75</v>
      </c>
      <c r="AG8" s="37" t="s">
        <v>107</v>
      </c>
      <c r="AH8" s="17" t="s">
        <v>21</v>
      </c>
      <c r="AI8" s="18" t="s">
        <v>34</v>
      </c>
      <c r="AJ8" s="18" t="s">
        <v>40</v>
      </c>
      <c r="AK8" s="18" t="s">
        <v>367</v>
      </c>
      <c r="AL8" s="30" t="s">
        <v>66</v>
      </c>
      <c r="AM8" s="37" t="s">
        <v>75</v>
      </c>
      <c r="AN8" s="17" t="s">
        <v>75</v>
      </c>
      <c r="AO8" s="31" t="s">
        <v>55</v>
      </c>
      <c r="AP8" s="18" t="s">
        <v>34</v>
      </c>
      <c r="AQ8" s="18" t="s">
        <v>89</v>
      </c>
      <c r="AR8" s="17" t="s">
        <v>75</v>
      </c>
      <c r="AS8" s="18" t="s">
        <v>19</v>
      </c>
      <c r="AT8" s="18" t="s">
        <v>65</v>
      </c>
      <c r="AU8" s="18" t="s">
        <v>34</v>
      </c>
      <c r="AV8" s="18" t="s">
        <v>21</v>
      </c>
      <c r="AW8" s="17" t="s">
        <v>75</v>
      </c>
      <c r="AX8" s="18" t="s">
        <v>15</v>
      </c>
      <c r="AY8" s="17" t="s">
        <v>21</v>
      </c>
      <c r="AZ8" s="18" t="s">
        <v>75</v>
      </c>
      <c r="BA8" s="18" t="s">
        <v>75</v>
      </c>
      <c r="BB8" s="37" t="s">
        <v>354</v>
      </c>
      <c r="BC8" s="17" t="s">
        <v>21</v>
      </c>
      <c r="BD8" s="18" t="s">
        <v>75</v>
      </c>
      <c r="BE8" s="18" t="s">
        <v>41</v>
      </c>
      <c r="BF8" s="18" t="s">
        <v>75</v>
      </c>
      <c r="BG8" s="31" t="s">
        <v>55</v>
      </c>
      <c r="BH8" s="17" t="s">
        <v>21</v>
      </c>
      <c r="BI8" s="18" t="s">
        <v>65</v>
      </c>
      <c r="BJ8" s="18" t="s">
        <v>34</v>
      </c>
      <c r="BK8" s="17" t="s">
        <v>75</v>
      </c>
      <c r="BL8" s="18" t="s">
        <v>15</v>
      </c>
      <c r="BM8" s="17" t="s">
        <v>15</v>
      </c>
      <c r="BN8" s="18" t="s">
        <v>21</v>
      </c>
      <c r="BO8" s="18" t="s">
        <v>75</v>
      </c>
      <c r="BP8" s="18" t="s">
        <v>89</v>
      </c>
      <c r="BQ8" s="37" t="s">
        <v>60</v>
      </c>
      <c r="BR8" s="17" t="s">
        <v>15</v>
      </c>
      <c r="BS8" s="18" t="s">
        <v>15</v>
      </c>
      <c r="BT8" s="18" t="s">
        <v>222</v>
      </c>
      <c r="BU8" s="12" t="s">
        <v>75</v>
      </c>
      <c r="BV8" s="12" t="s">
        <v>75</v>
      </c>
      <c r="BW8" s="12" t="s">
        <v>89</v>
      </c>
      <c r="BX8" s="40" t="s">
        <v>60</v>
      </c>
    </row>
    <row r="9" spans="1:76" x14ac:dyDescent="0.35">
      <c r="A9" s="13" t="s">
        <v>629</v>
      </c>
      <c r="B9" s="61" t="s">
        <v>24</v>
      </c>
      <c r="C9" s="38" t="s">
        <v>28</v>
      </c>
      <c r="D9" s="31" t="s">
        <v>29</v>
      </c>
      <c r="E9" s="17" t="s">
        <v>67</v>
      </c>
      <c r="F9" s="31" t="s">
        <v>55</v>
      </c>
      <c r="G9" s="18" t="s">
        <v>43</v>
      </c>
      <c r="H9" s="37" t="s">
        <v>41</v>
      </c>
      <c r="I9" s="18" t="s">
        <v>71</v>
      </c>
      <c r="J9" s="18" t="s">
        <v>67</v>
      </c>
      <c r="K9" s="37" t="s">
        <v>51</v>
      </c>
      <c r="L9" s="18" t="s">
        <v>66</v>
      </c>
      <c r="M9" s="37" t="s">
        <v>40</v>
      </c>
      <c r="N9" s="18" t="s">
        <v>111</v>
      </c>
      <c r="O9" s="18" t="s">
        <v>71</v>
      </c>
      <c r="P9" s="31" t="s">
        <v>55</v>
      </c>
      <c r="Q9" s="31" t="s">
        <v>45</v>
      </c>
      <c r="R9" s="31" t="s">
        <v>22</v>
      </c>
      <c r="S9" s="17" t="s">
        <v>24</v>
      </c>
      <c r="T9" s="18" t="s">
        <v>24</v>
      </c>
      <c r="U9" s="38" t="s">
        <v>65</v>
      </c>
      <c r="V9" s="18" t="s">
        <v>53</v>
      </c>
      <c r="W9" s="18" t="s">
        <v>71</v>
      </c>
      <c r="X9" s="18" t="s">
        <v>42</v>
      </c>
      <c r="Y9" s="18" t="s">
        <v>67</v>
      </c>
      <c r="Z9" s="18" t="s">
        <v>24</v>
      </c>
      <c r="AA9" s="31" t="s">
        <v>30</v>
      </c>
      <c r="AB9" s="31" t="s">
        <v>30</v>
      </c>
      <c r="AC9" s="30" t="s">
        <v>30</v>
      </c>
      <c r="AD9" s="37" t="s">
        <v>19</v>
      </c>
      <c r="AE9" s="18" t="s">
        <v>66</v>
      </c>
      <c r="AF9" s="18" t="s">
        <v>24</v>
      </c>
      <c r="AG9" s="31" t="s">
        <v>22</v>
      </c>
      <c r="AH9" s="17" t="s">
        <v>24</v>
      </c>
      <c r="AI9" s="18" t="s">
        <v>42</v>
      </c>
      <c r="AJ9" s="18" t="s">
        <v>71</v>
      </c>
      <c r="AK9" s="37" t="s">
        <v>354</v>
      </c>
      <c r="AL9" s="17" t="s">
        <v>66</v>
      </c>
      <c r="AM9" s="18" t="s">
        <v>24</v>
      </c>
      <c r="AN9" s="17" t="s">
        <v>125</v>
      </c>
      <c r="AO9" s="37" t="s">
        <v>40</v>
      </c>
      <c r="AP9" s="31" t="s">
        <v>11</v>
      </c>
      <c r="AQ9" s="18" t="s">
        <v>16</v>
      </c>
      <c r="AR9" s="30" t="s">
        <v>16</v>
      </c>
      <c r="AS9" s="37" t="s">
        <v>66</v>
      </c>
      <c r="AT9" s="18" t="s">
        <v>71</v>
      </c>
      <c r="AU9" s="18" t="s">
        <v>125</v>
      </c>
      <c r="AV9" s="18" t="s">
        <v>67</v>
      </c>
      <c r="AW9" s="17" t="s">
        <v>24</v>
      </c>
      <c r="AX9" s="18" t="s">
        <v>24</v>
      </c>
      <c r="AY9" s="17" t="s">
        <v>24</v>
      </c>
      <c r="AZ9" s="37" t="s">
        <v>28</v>
      </c>
      <c r="BA9" s="31" t="s">
        <v>16</v>
      </c>
      <c r="BB9" s="31" t="s">
        <v>22</v>
      </c>
      <c r="BC9" s="17" t="s">
        <v>24</v>
      </c>
      <c r="BD9" s="18" t="s">
        <v>28</v>
      </c>
      <c r="BE9" s="18" t="s">
        <v>71</v>
      </c>
      <c r="BF9" s="18" t="s">
        <v>71</v>
      </c>
      <c r="BG9" s="31" t="s">
        <v>22</v>
      </c>
      <c r="BH9" s="17" t="s">
        <v>24</v>
      </c>
      <c r="BI9" s="31" t="s">
        <v>55</v>
      </c>
      <c r="BJ9" s="18" t="s">
        <v>67</v>
      </c>
      <c r="BK9" s="17" t="s">
        <v>24</v>
      </c>
      <c r="BL9" s="18" t="s">
        <v>125</v>
      </c>
      <c r="BM9" s="38" t="s">
        <v>28</v>
      </c>
      <c r="BN9" s="18" t="s">
        <v>66</v>
      </c>
      <c r="BO9" s="31" t="s">
        <v>10</v>
      </c>
      <c r="BP9" s="31" t="s">
        <v>43</v>
      </c>
      <c r="BQ9" s="18" t="s">
        <v>268</v>
      </c>
      <c r="BR9" s="17" t="s">
        <v>125</v>
      </c>
      <c r="BS9" s="37" t="s">
        <v>41</v>
      </c>
      <c r="BT9" s="31" t="s">
        <v>43</v>
      </c>
      <c r="BU9" s="12" t="s">
        <v>71</v>
      </c>
      <c r="BV9" s="32" t="s">
        <v>16</v>
      </c>
      <c r="BW9" s="32" t="s">
        <v>43</v>
      </c>
      <c r="BX9" s="22" t="s">
        <v>268</v>
      </c>
    </row>
    <row r="10" spans="1:76" x14ac:dyDescent="0.35">
      <c r="A10" s="13" t="s">
        <v>532</v>
      </c>
      <c r="B10" s="61" t="s">
        <v>24</v>
      </c>
      <c r="C10" s="17" t="s">
        <v>125</v>
      </c>
      <c r="D10" s="18" t="s">
        <v>24</v>
      </c>
      <c r="E10" s="30" t="s">
        <v>43</v>
      </c>
      <c r="F10" s="18" t="s">
        <v>66</v>
      </c>
      <c r="G10" s="18" t="s">
        <v>67</v>
      </c>
      <c r="H10" s="31" t="s">
        <v>16</v>
      </c>
      <c r="I10" s="31" t="s">
        <v>16</v>
      </c>
      <c r="J10" s="31" t="s">
        <v>12</v>
      </c>
      <c r="K10" s="31" t="s">
        <v>43</v>
      </c>
      <c r="L10" s="37" t="s">
        <v>89</v>
      </c>
      <c r="M10" s="18" t="s">
        <v>41</v>
      </c>
      <c r="N10" s="37" t="s">
        <v>241</v>
      </c>
      <c r="O10" s="18" t="s">
        <v>71</v>
      </c>
      <c r="P10" s="37" t="s">
        <v>89</v>
      </c>
      <c r="Q10" s="37" t="s">
        <v>89</v>
      </c>
      <c r="R10" s="37" t="s">
        <v>41</v>
      </c>
      <c r="S10" s="30" t="s">
        <v>10</v>
      </c>
      <c r="T10" s="37" t="s">
        <v>15</v>
      </c>
      <c r="U10" s="30" t="s">
        <v>45</v>
      </c>
      <c r="V10" s="31" t="s">
        <v>55</v>
      </c>
      <c r="W10" s="31" t="s">
        <v>55</v>
      </c>
      <c r="X10" s="18" t="s">
        <v>42</v>
      </c>
      <c r="Y10" s="37" t="s">
        <v>19</v>
      </c>
      <c r="Z10" s="37" t="s">
        <v>19</v>
      </c>
      <c r="AA10" s="37" t="s">
        <v>15</v>
      </c>
      <c r="AB10" s="18" t="s">
        <v>42</v>
      </c>
      <c r="AC10" s="17" t="s">
        <v>71</v>
      </c>
      <c r="AD10" s="18" t="s">
        <v>125</v>
      </c>
      <c r="AE10" s="18" t="s">
        <v>66</v>
      </c>
      <c r="AF10" s="18" t="s">
        <v>125</v>
      </c>
      <c r="AG10" s="18" t="s">
        <v>53</v>
      </c>
      <c r="AH10" s="38" t="s">
        <v>125</v>
      </c>
      <c r="AI10" s="18" t="s">
        <v>125</v>
      </c>
      <c r="AJ10" s="31" t="s">
        <v>44</v>
      </c>
      <c r="AK10" s="18" t="s">
        <v>54</v>
      </c>
      <c r="AL10" s="30" t="s">
        <v>30</v>
      </c>
      <c r="AM10" s="37" t="s">
        <v>28</v>
      </c>
      <c r="AN10" s="17" t="s">
        <v>125</v>
      </c>
      <c r="AO10" s="31" t="s">
        <v>45</v>
      </c>
      <c r="AP10" s="18" t="s">
        <v>28</v>
      </c>
      <c r="AQ10" s="18" t="s">
        <v>67</v>
      </c>
      <c r="AR10" s="17" t="s">
        <v>24</v>
      </c>
      <c r="AS10" s="18" t="s">
        <v>42</v>
      </c>
      <c r="AT10" s="18" t="s">
        <v>67</v>
      </c>
      <c r="AU10" s="37" t="s">
        <v>41</v>
      </c>
      <c r="AV10" s="18" t="s">
        <v>71</v>
      </c>
      <c r="AW10" s="38" t="s">
        <v>28</v>
      </c>
      <c r="AX10" s="31" t="s">
        <v>71</v>
      </c>
      <c r="AY10" s="30" t="s">
        <v>29</v>
      </c>
      <c r="AZ10" s="18" t="s">
        <v>125</v>
      </c>
      <c r="BA10" s="37" t="s">
        <v>40</v>
      </c>
      <c r="BB10" s="37" t="s">
        <v>401</v>
      </c>
      <c r="BC10" s="17" t="s">
        <v>28</v>
      </c>
      <c r="BD10" s="37" t="s">
        <v>28</v>
      </c>
      <c r="BE10" s="31" t="s">
        <v>43</v>
      </c>
      <c r="BF10" s="31" t="s">
        <v>16</v>
      </c>
      <c r="BG10" s="31" t="s">
        <v>44</v>
      </c>
      <c r="BH10" s="38" t="s">
        <v>125</v>
      </c>
      <c r="BI10" s="18" t="s">
        <v>66</v>
      </c>
      <c r="BJ10" s="31" t="s">
        <v>12</v>
      </c>
      <c r="BK10" s="38" t="s">
        <v>28</v>
      </c>
      <c r="BL10" s="31" t="s">
        <v>16</v>
      </c>
      <c r="BM10" s="17" t="s">
        <v>24</v>
      </c>
      <c r="BN10" s="18" t="s">
        <v>42</v>
      </c>
      <c r="BO10" s="18" t="s">
        <v>125</v>
      </c>
      <c r="BP10" s="31" t="s">
        <v>16</v>
      </c>
      <c r="BQ10" s="18" t="s">
        <v>54</v>
      </c>
      <c r="BR10" s="17" t="s">
        <v>125</v>
      </c>
      <c r="BS10" s="18" t="s">
        <v>67</v>
      </c>
      <c r="BT10" s="31" t="s">
        <v>22</v>
      </c>
      <c r="BU10" s="12" t="s">
        <v>66</v>
      </c>
      <c r="BV10" s="12" t="s">
        <v>28</v>
      </c>
      <c r="BW10" s="32" t="s">
        <v>16</v>
      </c>
      <c r="BX10" s="22" t="s">
        <v>54</v>
      </c>
    </row>
    <row r="11" spans="1:76" x14ac:dyDescent="0.35">
      <c r="A11" s="13" t="s">
        <v>630</v>
      </c>
      <c r="B11" s="61" t="s">
        <v>15</v>
      </c>
      <c r="C11" s="17" t="s">
        <v>15</v>
      </c>
      <c r="D11" s="18" t="s">
        <v>21</v>
      </c>
      <c r="E11" s="30" t="s">
        <v>67</v>
      </c>
      <c r="F11" s="37" t="s">
        <v>50</v>
      </c>
      <c r="G11" s="31" t="s">
        <v>67</v>
      </c>
      <c r="H11" s="18" t="s">
        <v>53</v>
      </c>
      <c r="I11" s="37" t="s">
        <v>9</v>
      </c>
      <c r="J11" s="18" t="s">
        <v>15</v>
      </c>
      <c r="K11" s="31" t="s">
        <v>16</v>
      </c>
      <c r="L11" s="37" t="s">
        <v>50</v>
      </c>
      <c r="M11" s="31" t="s">
        <v>71</v>
      </c>
      <c r="N11" s="37" t="s">
        <v>49</v>
      </c>
      <c r="O11" s="18" t="s">
        <v>66</v>
      </c>
      <c r="P11" s="37" t="s">
        <v>52</v>
      </c>
      <c r="Q11" s="18" t="s">
        <v>41</v>
      </c>
      <c r="R11" s="37" t="s">
        <v>50</v>
      </c>
      <c r="S11" s="17" t="s">
        <v>15</v>
      </c>
      <c r="T11" s="18" t="s">
        <v>21</v>
      </c>
      <c r="U11" s="30" t="s">
        <v>71</v>
      </c>
      <c r="V11" s="18" t="s">
        <v>66</v>
      </c>
      <c r="W11" s="18" t="s">
        <v>41</v>
      </c>
      <c r="X11" s="18" t="s">
        <v>75</v>
      </c>
      <c r="Y11" s="18" t="s">
        <v>21</v>
      </c>
      <c r="Z11" s="18" t="s">
        <v>75</v>
      </c>
      <c r="AA11" s="18" t="s">
        <v>75</v>
      </c>
      <c r="AB11" s="18" t="s">
        <v>19</v>
      </c>
      <c r="AC11" s="17" t="s">
        <v>15</v>
      </c>
      <c r="AD11" s="31" t="s">
        <v>28</v>
      </c>
      <c r="AE11" s="18" t="s">
        <v>89</v>
      </c>
      <c r="AF11" s="18" t="s">
        <v>21</v>
      </c>
      <c r="AG11" s="37" t="s">
        <v>405</v>
      </c>
      <c r="AH11" s="17" t="s">
        <v>15</v>
      </c>
      <c r="AI11" s="18" t="s">
        <v>28</v>
      </c>
      <c r="AJ11" s="18" t="s">
        <v>40</v>
      </c>
      <c r="AK11" s="18" t="s">
        <v>222</v>
      </c>
      <c r="AL11" s="17" t="s">
        <v>21</v>
      </c>
      <c r="AM11" s="18" t="s">
        <v>15</v>
      </c>
      <c r="AN11" s="17" t="s">
        <v>19</v>
      </c>
      <c r="AO11" s="31" t="s">
        <v>67</v>
      </c>
      <c r="AP11" s="37" t="s">
        <v>34</v>
      </c>
      <c r="AQ11" s="37" t="s">
        <v>50</v>
      </c>
      <c r="AR11" s="38" t="s">
        <v>34</v>
      </c>
      <c r="AS11" s="18" t="s">
        <v>21</v>
      </c>
      <c r="AT11" s="31" t="s">
        <v>42</v>
      </c>
      <c r="AU11" s="18" t="s">
        <v>19</v>
      </c>
      <c r="AV11" s="31" t="s">
        <v>125</v>
      </c>
      <c r="AW11" s="17" t="s">
        <v>19</v>
      </c>
      <c r="AX11" s="18" t="s">
        <v>21</v>
      </c>
      <c r="AY11" s="30" t="s">
        <v>28</v>
      </c>
      <c r="AZ11" s="18" t="s">
        <v>21</v>
      </c>
      <c r="BA11" s="18" t="s">
        <v>75</v>
      </c>
      <c r="BB11" s="37" t="s">
        <v>525</v>
      </c>
      <c r="BC11" s="17" t="s">
        <v>28</v>
      </c>
      <c r="BD11" s="18" t="s">
        <v>19</v>
      </c>
      <c r="BE11" s="18" t="s">
        <v>89</v>
      </c>
      <c r="BF11" s="37" t="s">
        <v>114</v>
      </c>
      <c r="BG11" s="31" t="s">
        <v>43</v>
      </c>
      <c r="BH11" s="38" t="s">
        <v>21</v>
      </c>
      <c r="BI11" s="18" t="s">
        <v>66</v>
      </c>
      <c r="BJ11" s="31" t="s">
        <v>125</v>
      </c>
      <c r="BK11" s="38" t="s">
        <v>75</v>
      </c>
      <c r="BL11" s="31" t="s">
        <v>28</v>
      </c>
      <c r="BM11" s="17" t="s">
        <v>19</v>
      </c>
      <c r="BN11" s="18" t="s">
        <v>40</v>
      </c>
      <c r="BO11" s="18" t="s">
        <v>21</v>
      </c>
      <c r="BP11" s="18" t="s">
        <v>41</v>
      </c>
      <c r="BQ11" s="31" t="s">
        <v>43</v>
      </c>
      <c r="BR11" s="17" t="s">
        <v>15</v>
      </c>
      <c r="BS11" s="18" t="s">
        <v>41</v>
      </c>
      <c r="BT11" s="37" t="s">
        <v>50</v>
      </c>
      <c r="BU11" s="12" t="s">
        <v>75</v>
      </c>
      <c r="BV11" s="12" t="s">
        <v>21</v>
      </c>
      <c r="BW11" s="12" t="s">
        <v>41</v>
      </c>
      <c r="BX11" s="33" t="s">
        <v>43</v>
      </c>
    </row>
    <row r="12" spans="1:76" x14ac:dyDescent="0.35">
      <c r="A12" s="13" t="s">
        <v>4</v>
      </c>
      <c r="B12" s="61" t="s">
        <v>11</v>
      </c>
      <c r="C12" s="17" t="s">
        <v>30</v>
      </c>
      <c r="D12" s="18" t="s">
        <v>16</v>
      </c>
      <c r="E12" s="38" t="s">
        <v>41</v>
      </c>
      <c r="F12" s="37" t="s">
        <v>268</v>
      </c>
      <c r="G12" s="18" t="s">
        <v>30</v>
      </c>
      <c r="H12" s="18" t="s">
        <v>43</v>
      </c>
      <c r="I12" s="18" t="s">
        <v>45</v>
      </c>
      <c r="J12" s="18" t="s">
        <v>55</v>
      </c>
      <c r="K12" s="18" t="s">
        <v>44</v>
      </c>
      <c r="L12" s="31" t="s">
        <v>45</v>
      </c>
      <c r="M12" s="18" t="s">
        <v>44</v>
      </c>
      <c r="N12" s="31" t="s">
        <v>22</v>
      </c>
      <c r="O12" s="18" t="s">
        <v>45</v>
      </c>
      <c r="P12" s="31" t="s">
        <v>22</v>
      </c>
      <c r="Q12" s="31" t="s">
        <v>22</v>
      </c>
      <c r="R12" s="31" t="s">
        <v>22</v>
      </c>
      <c r="S12" s="38" t="s">
        <v>16</v>
      </c>
      <c r="T12" s="31" t="s">
        <v>45</v>
      </c>
      <c r="U12" s="17" t="s">
        <v>43</v>
      </c>
      <c r="V12" s="18" t="s">
        <v>54</v>
      </c>
      <c r="W12" s="18" t="s">
        <v>44</v>
      </c>
      <c r="X12" s="18" t="s">
        <v>54</v>
      </c>
      <c r="Y12" s="18" t="s">
        <v>30</v>
      </c>
      <c r="Z12" s="18" t="s">
        <v>12</v>
      </c>
      <c r="AA12" s="18" t="s">
        <v>16</v>
      </c>
      <c r="AB12" s="31" t="s">
        <v>45</v>
      </c>
      <c r="AC12" s="30" t="s">
        <v>44</v>
      </c>
      <c r="AD12" s="18" t="s">
        <v>43</v>
      </c>
      <c r="AE12" s="18" t="s">
        <v>44</v>
      </c>
      <c r="AF12" s="37" t="s">
        <v>71</v>
      </c>
      <c r="AG12" s="18" t="s">
        <v>54</v>
      </c>
      <c r="AH12" s="30" t="s">
        <v>12</v>
      </c>
      <c r="AI12" s="18" t="s">
        <v>16</v>
      </c>
      <c r="AJ12" s="37" t="s">
        <v>42</v>
      </c>
      <c r="AK12" s="37" t="s">
        <v>53</v>
      </c>
      <c r="AL12" s="38" t="s">
        <v>71</v>
      </c>
      <c r="AM12" s="31" t="s">
        <v>30</v>
      </c>
      <c r="AN12" s="17" t="s">
        <v>16</v>
      </c>
      <c r="AO12" s="37" t="s">
        <v>111</v>
      </c>
      <c r="AP12" s="18" t="s">
        <v>12</v>
      </c>
      <c r="AQ12" s="31" t="s">
        <v>22</v>
      </c>
      <c r="AR12" s="17" t="s">
        <v>12</v>
      </c>
      <c r="AS12" s="18" t="s">
        <v>43</v>
      </c>
      <c r="AT12" s="31" t="s">
        <v>45</v>
      </c>
      <c r="AU12" s="18" t="s">
        <v>55</v>
      </c>
      <c r="AV12" s="37" t="s">
        <v>71</v>
      </c>
      <c r="AW12" s="17" t="s">
        <v>30</v>
      </c>
      <c r="AX12" s="18" t="s">
        <v>30</v>
      </c>
      <c r="AY12" s="38" t="s">
        <v>16</v>
      </c>
      <c r="AZ12" s="18" t="s">
        <v>55</v>
      </c>
      <c r="BA12" s="31" t="s">
        <v>45</v>
      </c>
      <c r="BB12" s="31" t="s">
        <v>22</v>
      </c>
      <c r="BC12" s="17" t="s">
        <v>44</v>
      </c>
      <c r="BD12" s="18" t="s">
        <v>30</v>
      </c>
      <c r="BE12" s="37" t="s">
        <v>268</v>
      </c>
      <c r="BF12" s="18" t="s">
        <v>55</v>
      </c>
      <c r="BG12" s="31" t="s">
        <v>22</v>
      </c>
      <c r="BH12" s="30" t="s">
        <v>30</v>
      </c>
      <c r="BI12" s="18" t="s">
        <v>55</v>
      </c>
      <c r="BJ12" s="37" t="s">
        <v>67</v>
      </c>
      <c r="BK12" s="17" t="s">
        <v>30</v>
      </c>
      <c r="BL12" s="18" t="s">
        <v>30</v>
      </c>
      <c r="BM12" s="17" t="s">
        <v>30</v>
      </c>
      <c r="BN12" s="18" t="s">
        <v>44</v>
      </c>
      <c r="BO12" s="18" t="s">
        <v>30</v>
      </c>
      <c r="BP12" s="18" t="s">
        <v>43</v>
      </c>
      <c r="BQ12" s="37" t="s">
        <v>53</v>
      </c>
      <c r="BR12" s="17" t="s">
        <v>30</v>
      </c>
      <c r="BS12" s="18" t="s">
        <v>44</v>
      </c>
      <c r="BT12" s="37" t="s">
        <v>111</v>
      </c>
      <c r="BU12" s="12" t="s">
        <v>12</v>
      </c>
      <c r="BV12" s="12" t="s">
        <v>30</v>
      </c>
      <c r="BW12" s="12" t="s">
        <v>43</v>
      </c>
      <c r="BX12" s="40" t="s">
        <v>53</v>
      </c>
    </row>
    <row r="13" spans="1:76" x14ac:dyDescent="0.35">
      <c r="A13" s="13" t="s">
        <v>537</v>
      </c>
      <c r="B13" s="61" t="s">
        <v>11</v>
      </c>
      <c r="C13" s="17" t="s">
        <v>30</v>
      </c>
      <c r="D13" s="18" t="s">
        <v>16</v>
      </c>
      <c r="E13" s="17" t="s">
        <v>43</v>
      </c>
      <c r="F13" s="31" t="s">
        <v>22</v>
      </c>
      <c r="G13" s="18" t="s">
        <v>44</v>
      </c>
      <c r="H13" s="18" t="s">
        <v>55</v>
      </c>
      <c r="I13" s="37" t="s">
        <v>42</v>
      </c>
      <c r="J13" s="18" t="s">
        <v>12</v>
      </c>
      <c r="K13" s="18" t="s">
        <v>44</v>
      </c>
      <c r="L13" s="18" t="s">
        <v>44</v>
      </c>
      <c r="M13" s="18" t="s">
        <v>43</v>
      </c>
      <c r="N13" s="18" t="s">
        <v>43</v>
      </c>
      <c r="O13" s="18" t="s">
        <v>44</v>
      </c>
      <c r="P13" s="18" t="s">
        <v>44</v>
      </c>
      <c r="Q13" s="31" t="s">
        <v>45</v>
      </c>
      <c r="R13" s="18" t="s">
        <v>44</v>
      </c>
      <c r="S13" s="17" t="s">
        <v>16</v>
      </c>
      <c r="T13" s="18" t="s">
        <v>12</v>
      </c>
      <c r="U13" s="38" t="s">
        <v>66</v>
      </c>
      <c r="V13" s="18" t="s">
        <v>44</v>
      </c>
      <c r="W13" s="18" t="s">
        <v>44</v>
      </c>
      <c r="X13" s="18" t="s">
        <v>43</v>
      </c>
      <c r="Y13" s="18" t="s">
        <v>44</v>
      </c>
      <c r="Z13" s="18" t="s">
        <v>44</v>
      </c>
      <c r="AA13" s="18" t="s">
        <v>30</v>
      </c>
      <c r="AB13" s="18" t="s">
        <v>30</v>
      </c>
      <c r="AC13" s="17" t="s">
        <v>30</v>
      </c>
      <c r="AD13" s="18" t="s">
        <v>55</v>
      </c>
      <c r="AE13" s="18" t="s">
        <v>55</v>
      </c>
      <c r="AF13" s="18" t="s">
        <v>30</v>
      </c>
      <c r="AG13" s="37" t="s">
        <v>358</v>
      </c>
      <c r="AH13" s="30" t="s">
        <v>13</v>
      </c>
      <c r="AI13" s="18" t="s">
        <v>43</v>
      </c>
      <c r="AJ13" s="18" t="s">
        <v>43</v>
      </c>
      <c r="AK13" s="37" t="s">
        <v>111</v>
      </c>
      <c r="AL13" s="38" t="s">
        <v>71</v>
      </c>
      <c r="AM13" s="31" t="s">
        <v>11</v>
      </c>
      <c r="AN13" s="17" t="s">
        <v>30</v>
      </c>
      <c r="AO13" s="37" t="s">
        <v>67</v>
      </c>
      <c r="AP13" s="18" t="s">
        <v>30</v>
      </c>
      <c r="AQ13" s="18" t="s">
        <v>55</v>
      </c>
      <c r="AR13" s="17" t="s">
        <v>30</v>
      </c>
      <c r="AS13" s="18" t="s">
        <v>55</v>
      </c>
      <c r="AT13" s="18" t="s">
        <v>16</v>
      </c>
      <c r="AU13" s="18" t="s">
        <v>44</v>
      </c>
      <c r="AV13" s="18" t="s">
        <v>16</v>
      </c>
      <c r="AW13" s="17" t="s">
        <v>30</v>
      </c>
      <c r="AX13" s="18" t="s">
        <v>30</v>
      </c>
      <c r="AY13" s="17" t="s">
        <v>30</v>
      </c>
      <c r="AZ13" s="18" t="s">
        <v>16</v>
      </c>
      <c r="BA13" s="31" t="s">
        <v>12</v>
      </c>
      <c r="BB13" s="31" t="s">
        <v>22</v>
      </c>
      <c r="BC13" s="17" t="s">
        <v>12</v>
      </c>
      <c r="BD13" s="18" t="s">
        <v>16</v>
      </c>
      <c r="BE13" s="18" t="s">
        <v>44</v>
      </c>
      <c r="BF13" s="18" t="s">
        <v>30</v>
      </c>
      <c r="BG13" s="37" t="s">
        <v>405</v>
      </c>
      <c r="BH13" s="17" t="s">
        <v>11</v>
      </c>
      <c r="BI13" s="18" t="s">
        <v>55</v>
      </c>
      <c r="BJ13" s="18" t="s">
        <v>44</v>
      </c>
      <c r="BK13" s="17" t="s">
        <v>30</v>
      </c>
      <c r="BL13" s="18" t="s">
        <v>16</v>
      </c>
      <c r="BM13" s="17" t="s">
        <v>16</v>
      </c>
      <c r="BN13" s="18" t="s">
        <v>44</v>
      </c>
      <c r="BO13" s="31" t="s">
        <v>12</v>
      </c>
      <c r="BP13" s="37" t="s">
        <v>54</v>
      </c>
      <c r="BQ13" s="37" t="s">
        <v>111</v>
      </c>
      <c r="BR13" s="17" t="s">
        <v>16</v>
      </c>
      <c r="BS13" s="18" t="s">
        <v>44</v>
      </c>
      <c r="BT13" s="31" t="s">
        <v>22</v>
      </c>
      <c r="BU13" s="32" t="s">
        <v>45</v>
      </c>
      <c r="BV13" s="12" t="s">
        <v>30</v>
      </c>
      <c r="BW13" s="39" t="s">
        <v>54</v>
      </c>
      <c r="BX13" s="40" t="s">
        <v>111</v>
      </c>
    </row>
    <row r="14" spans="1:76" x14ac:dyDescent="0.35">
      <c r="A14" s="13" t="s">
        <v>631</v>
      </c>
      <c r="B14" s="61" t="s">
        <v>29</v>
      </c>
      <c r="C14" s="17" t="s">
        <v>10</v>
      </c>
      <c r="D14" s="18" t="s">
        <v>24</v>
      </c>
      <c r="E14" s="17" t="s">
        <v>16</v>
      </c>
      <c r="F14" s="37" t="s">
        <v>66</v>
      </c>
      <c r="G14" s="18" t="s">
        <v>111</v>
      </c>
      <c r="H14" s="37" t="s">
        <v>40</v>
      </c>
      <c r="I14" s="18" t="s">
        <v>67</v>
      </c>
      <c r="J14" s="18" t="s">
        <v>71</v>
      </c>
      <c r="K14" s="18" t="s">
        <v>111</v>
      </c>
      <c r="L14" s="31" t="s">
        <v>55</v>
      </c>
      <c r="M14" s="18" t="s">
        <v>111</v>
      </c>
      <c r="N14" s="37" t="s">
        <v>53</v>
      </c>
      <c r="O14" s="18" t="s">
        <v>111</v>
      </c>
      <c r="P14" s="31" t="s">
        <v>22</v>
      </c>
      <c r="Q14" s="18" t="s">
        <v>55</v>
      </c>
      <c r="R14" s="18" t="s">
        <v>54</v>
      </c>
      <c r="S14" s="17" t="s">
        <v>24</v>
      </c>
      <c r="T14" s="18" t="s">
        <v>16</v>
      </c>
      <c r="U14" s="38" t="s">
        <v>41</v>
      </c>
      <c r="V14" s="18" t="s">
        <v>43</v>
      </c>
      <c r="W14" s="31" t="s">
        <v>44</v>
      </c>
      <c r="X14" s="37" t="s">
        <v>40</v>
      </c>
      <c r="Y14" s="31" t="s">
        <v>30</v>
      </c>
      <c r="Z14" s="18" t="s">
        <v>71</v>
      </c>
      <c r="AA14" s="18" t="s">
        <v>71</v>
      </c>
      <c r="AB14" s="18" t="s">
        <v>30</v>
      </c>
      <c r="AC14" s="38" t="s">
        <v>42</v>
      </c>
      <c r="AD14" s="18" t="s">
        <v>71</v>
      </c>
      <c r="AE14" s="18" t="s">
        <v>71</v>
      </c>
      <c r="AF14" s="31" t="s">
        <v>16</v>
      </c>
      <c r="AG14" s="18" t="s">
        <v>43</v>
      </c>
      <c r="AH14" s="17" t="s">
        <v>24</v>
      </c>
      <c r="AI14" s="18" t="s">
        <v>16</v>
      </c>
      <c r="AJ14" s="18" t="s">
        <v>43</v>
      </c>
      <c r="AK14" s="31" t="s">
        <v>44</v>
      </c>
      <c r="AL14" s="17" t="s">
        <v>71</v>
      </c>
      <c r="AM14" s="18" t="s">
        <v>29</v>
      </c>
      <c r="AN14" s="17" t="s">
        <v>29</v>
      </c>
      <c r="AO14" s="18" t="s">
        <v>42</v>
      </c>
      <c r="AP14" s="18" t="s">
        <v>10</v>
      </c>
      <c r="AQ14" s="37" t="s">
        <v>42</v>
      </c>
      <c r="AR14" s="17" t="s">
        <v>125</v>
      </c>
      <c r="AS14" s="18" t="s">
        <v>67</v>
      </c>
      <c r="AT14" s="18" t="s">
        <v>43</v>
      </c>
      <c r="AU14" s="18" t="s">
        <v>71</v>
      </c>
      <c r="AV14" s="31" t="s">
        <v>30</v>
      </c>
      <c r="AW14" s="17" t="s">
        <v>29</v>
      </c>
      <c r="AX14" s="18" t="s">
        <v>67</v>
      </c>
      <c r="AY14" s="17" t="s">
        <v>24</v>
      </c>
      <c r="AZ14" s="18" t="s">
        <v>71</v>
      </c>
      <c r="BA14" s="18" t="s">
        <v>67</v>
      </c>
      <c r="BB14" s="31" t="s">
        <v>22</v>
      </c>
      <c r="BC14" s="38" t="s">
        <v>42</v>
      </c>
      <c r="BD14" s="18" t="s">
        <v>16</v>
      </c>
      <c r="BE14" s="37" t="s">
        <v>42</v>
      </c>
      <c r="BF14" s="18" t="s">
        <v>16</v>
      </c>
      <c r="BG14" s="18" t="s">
        <v>268</v>
      </c>
      <c r="BH14" s="17" t="s">
        <v>29</v>
      </c>
      <c r="BI14" s="18" t="s">
        <v>268</v>
      </c>
      <c r="BJ14" s="18" t="s">
        <v>71</v>
      </c>
      <c r="BK14" s="17" t="s">
        <v>29</v>
      </c>
      <c r="BL14" s="18" t="s">
        <v>71</v>
      </c>
      <c r="BM14" s="17" t="s">
        <v>29</v>
      </c>
      <c r="BN14" s="37" t="s">
        <v>66</v>
      </c>
      <c r="BO14" s="18" t="s">
        <v>71</v>
      </c>
      <c r="BP14" s="18" t="s">
        <v>111</v>
      </c>
      <c r="BQ14" s="37" t="s">
        <v>66</v>
      </c>
      <c r="BR14" s="17" t="s">
        <v>71</v>
      </c>
      <c r="BS14" s="18" t="s">
        <v>67</v>
      </c>
      <c r="BT14" s="37" t="s">
        <v>222</v>
      </c>
      <c r="BU14" s="12" t="s">
        <v>16</v>
      </c>
      <c r="BV14" s="12" t="s">
        <v>16</v>
      </c>
      <c r="BW14" s="12" t="s">
        <v>111</v>
      </c>
      <c r="BX14" s="40" t="s">
        <v>66</v>
      </c>
    </row>
    <row r="15" spans="1:76" x14ac:dyDescent="0.35">
      <c r="A15" s="13" t="s">
        <v>632</v>
      </c>
      <c r="B15" s="62" t="s">
        <v>24</v>
      </c>
      <c r="C15" s="17" t="s">
        <v>24</v>
      </c>
      <c r="D15" s="18" t="s">
        <v>29</v>
      </c>
      <c r="E15" s="17" t="s">
        <v>71</v>
      </c>
      <c r="F15" s="31" t="s">
        <v>55</v>
      </c>
      <c r="G15" s="37" t="s">
        <v>66</v>
      </c>
      <c r="H15" s="31" t="s">
        <v>55</v>
      </c>
      <c r="I15" s="37" t="s">
        <v>40</v>
      </c>
      <c r="J15" s="18" t="s">
        <v>42</v>
      </c>
      <c r="K15" s="31" t="s">
        <v>44</v>
      </c>
      <c r="L15" s="18" t="s">
        <v>54</v>
      </c>
      <c r="M15" s="18" t="s">
        <v>42</v>
      </c>
      <c r="N15" s="31" t="s">
        <v>55</v>
      </c>
      <c r="O15" s="18" t="s">
        <v>43</v>
      </c>
      <c r="P15" s="31" t="s">
        <v>44</v>
      </c>
      <c r="Q15" s="18" t="s">
        <v>71</v>
      </c>
      <c r="R15" s="18" t="s">
        <v>43</v>
      </c>
      <c r="S15" s="38" t="s">
        <v>125</v>
      </c>
      <c r="T15" s="31" t="s">
        <v>16</v>
      </c>
      <c r="U15" s="17" t="s">
        <v>43</v>
      </c>
      <c r="V15" s="18" t="s">
        <v>54</v>
      </c>
      <c r="W15" s="18" t="s">
        <v>71</v>
      </c>
      <c r="X15" s="18" t="s">
        <v>71</v>
      </c>
      <c r="Y15" s="18" t="s">
        <v>71</v>
      </c>
      <c r="Z15" s="18" t="s">
        <v>125</v>
      </c>
      <c r="AA15" s="18" t="s">
        <v>125</v>
      </c>
      <c r="AB15" s="18" t="s">
        <v>67</v>
      </c>
      <c r="AC15" s="17" t="s">
        <v>16</v>
      </c>
      <c r="AD15" s="18" t="s">
        <v>71</v>
      </c>
      <c r="AE15" s="18" t="s">
        <v>42</v>
      </c>
      <c r="AF15" s="18" t="s">
        <v>24</v>
      </c>
      <c r="AG15" s="31" t="s">
        <v>22</v>
      </c>
      <c r="AH15" s="17" t="s">
        <v>29</v>
      </c>
      <c r="AI15" s="18" t="s">
        <v>67</v>
      </c>
      <c r="AJ15" s="18" t="s">
        <v>42</v>
      </c>
      <c r="AK15" s="18" t="s">
        <v>111</v>
      </c>
      <c r="AL15" s="17" t="s">
        <v>67</v>
      </c>
      <c r="AM15" s="18" t="s">
        <v>24</v>
      </c>
      <c r="AN15" s="17" t="s">
        <v>24</v>
      </c>
      <c r="AO15" s="18" t="s">
        <v>43</v>
      </c>
      <c r="AP15" s="18" t="s">
        <v>24</v>
      </c>
      <c r="AQ15" s="31" t="s">
        <v>30</v>
      </c>
      <c r="AR15" s="17" t="s">
        <v>125</v>
      </c>
      <c r="AS15" s="18" t="s">
        <v>71</v>
      </c>
      <c r="AT15" s="18" t="s">
        <v>268</v>
      </c>
      <c r="AU15" s="31" t="s">
        <v>30</v>
      </c>
      <c r="AV15" s="18" t="s">
        <v>67</v>
      </c>
      <c r="AW15" s="17" t="s">
        <v>24</v>
      </c>
      <c r="AX15" s="18" t="s">
        <v>29</v>
      </c>
      <c r="AY15" s="17" t="s">
        <v>125</v>
      </c>
      <c r="AZ15" s="18" t="s">
        <v>29</v>
      </c>
      <c r="BA15" s="18" t="s">
        <v>16</v>
      </c>
      <c r="BB15" s="31" t="s">
        <v>22</v>
      </c>
      <c r="BC15" s="17" t="s">
        <v>125</v>
      </c>
      <c r="BD15" s="18" t="s">
        <v>29</v>
      </c>
      <c r="BE15" s="31" t="s">
        <v>30</v>
      </c>
      <c r="BF15" s="18" t="s">
        <v>67</v>
      </c>
      <c r="BG15" s="31" t="s">
        <v>55</v>
      </c>
      <c r="BH15" s="17" t="s">
        <v>24</v>
      </c>
      <c r="BI15" s="31" t="s">
        <v>55</v>
      </c>
      <c r="BJ15" s="18" t="s">
        <v>16</v>
      </c>
      <c r="BK15" s="17" t="s">
        <v>29</v>
      </c>
      <c r="BL15" s="18" t="s">
        <v>67</v>
      </c>
      <c r="BM15" s="30" t="s">
        <v>10</v>
      </c>
      <c r="BN15" s="18" t="s">
        <v>42</v>
      </c>
      <c r="BO15" s="18" t="s">
        <v>24</v>
      </c>
      <c r="BP15" s="37" t="s">
        <v>222</v>
      </c>
      <c r="BQ15" s="37" t="s">
        <v>41</v>
      </c>
      <c r="BR15" s="30" t="s">
        <v>30</v>
      </c>
      <c r="BS15" s="18" t="s">
        <v>67</v>
      </c>
      <c r="BT15" s="31" t="s">
        <v>22</v>
      </c>
      <c r="BU15" s="12" t="s">
        <v>67</v>
      </c>
      <c r="BV15" s="12" t="s">
        <v>125</v>
      </c>
      <c r="BW15" s="39" t="s">
        <v>222</v>
      </c>
      <c r="BX15" s="40" t="s">
        <v>41</v>
      </c>
    </row>
    <row r="16" spans="1:76" x14ac:dyDescent="0.35">
      <c r="A16" s="13" t="s">
        <v>162</v>
      </c>
      <c r="B16" s="61" t="s">
        <v>114</v>
      </c>
      <c r="C16" s="38" t="s">
        <v>27</v>
      </c>
      <c r="D16" s="31" t="s">
        <v>75</v>
      </c>
      <c r="E16" s="30" t="s">
        <v>66</v>
      </c>
      <c r="F16" s="18" t="s">
        <v>88</v>
      </c>
      <c r="G16" s="18" t="s">
        <v>51</v>
      </c>
      <c r="H16" s="18" t="s">
        <v>89</v>
      </c>
      <c r="I16" s="18" t="s">
        <v>75</v>
      </c>
      <c r="J16" s="18" t="s">
        <v>20</v>
      </c>
      <c r="K16" s="37" t="s">
        <v>107</v>
      </c>
      <c r="L16" s="18" t="s">
        <v>20</v>
      </c>
      <c r="M16" s="37" t="s">
        <v>397</v>
      </c>
      <c r="N16" s="18" t="s">
        <v>65</v>
      </c>
      <c r="O16" s="18" t="s">
        <v>65</v>
      </c>
      <c r="P16" s="31" t="s">
        <v>41</v>
      </c>
      <c r="Q16" s="37" t="s">
        <v>496</v>
      </c>
      <c r="R16" s="31" t="s">
        <v>42</v>
      </c>
      <c r="S16" s="17" t="s">
        <v>34</v>
      </c>
      <c r="T16" s="18" t="s">
        <v>20</v>
      </c>
      <c r="U16" s="17" t="s">
        <v>52</v>
      </c>
      <c r="V16" s="37" t="s">
        <v>397</v>
      </c>
      <c r="W16" s="37" t="s">
        <v>39</v>
      </c>
      <c r="X16" s="31" t="s">
        <v>89</v>
      </c>
      <c r="Y16" s="18" t="s">
        <v>20</v>
      </c>
      <c r="Z16" s="18" t="s">
        <v>34</v>
      </c>
      <c r="AA16" s="18" t="s">
        <v>34</v>
      </c>
      <c r="AB16" s="31" t="s">
        <v>21</v>
      </c>
      <c r="AC16" s="17" t="s">
        <v>20</v>
      </c>
      <c r="AD16" s="31" t="s">
        <v>21</v>
      </c>
      <c r="AE16" s="18" t="s">
        <v>114</v>
      </c>
      <c r="AF16" s="18" t="s">
        <v>20</v>
      </c>
      <c r="AG16" s="31" t="s">
        <v>268</v>
      </c>
      <c r="AH16" s="17" t="s">
        <v>9</v>
      </c>
      <c r="AI16" s="18" t="s">
        <v>9</v>
      </c>
      <c r="AJ16" s="18" t="s">
        <v>89</v>
      </c>
      <c r="AK16" s="18" t="s">
        <v>159</v>
      </c>
      <c r="AL16" s="17" t="s">
        <v>34</v>
      </c>
      <c r="AM16" s="18" t="s">
        <v>9</v>
      </c>
      <c r="AN16" s="17" t="s">
        <v>114</v>
      </c>
      <c r="AO16" s="18" t="s">
        <v>27</v>
      </c>
      <c r="AP16" s="18" t="s">
        <v>9</v>
      </c>
      <c r="AQ16" s="18" t="s">
        <v>50</v>
      </c>
      <c r="AR16" s="17" t="s">
        <v>34</v>
      </c>
      <c r="AS16" s="18" t="s">
        <v>20</v>
      </c>
      <c r="AT16" s="18" t="s">
        <v>60</v>
      </c>
      <c r="AU16" s="18" t="s">
        <v>34</v>
      </c>
      <c r="AV16" s="18" t="s">
        <v>20</v>
      </c>
      <c r="AW16" s="30" t="s">
        <v>75</v>
      </c>
      <c r="AX16" s="37" t="s">
        <v>27</v>
      </c>
      <c r="AY16" s="17" t="s">
        <v>34</v>
      </c>
      <c r="AZ16" s="37" t="s">
        <v>38</v>
      </c>
      <c r="BA16" s="18" t="s">
        <v>34</v>
      </c>
      <c r="BB16" s="18" t="s">
        <v>405</v>
      </c>
      <c r="BC16" s="17" t="s">
        <v>20</v>
      </c>
      <c r="BD16" s="18" t="s">
        <v>75</v>
      </c>
      <c r="BE16" s="18" t="s">
        <v>89</v>
      </c>
      <c r="BF16" s="18" t="s">
        <v>27</v>
      </c>
      <c r="BG16" s="31" t="s">
        <v>44</v>
      </c>
      <c r="BH16" s="17" t="s">
        <v>9</v>
      </c>
      <c r="BI16" s="18" t="s">
        <v>60</v>
      </c>
      <c r="BJ16" s="18" t="s">
        <v>34</v>
      </c>
      <c r="BK16" s="17" t="s">
        <v>114</v>
      </c>
      <c r="BL16" s="18" t="s">
        <v>9</v>
      </c>
      <c r="BM16" s="17" t="s">
        <v>20</v>
      </c>
      <c r="BN16" s="18" t="s">
        <v>49</v>
      </c>
      <c r="BO16" s="18" t="s">
        <v>34</v>
      </c>
      <c r="BP16" s="18" t="s">
        <v>65</v>
      </c>
      <c r="BQ16" s="18" t="s">
        <v>89</v>
      </c>
      <c r="BR16" s="17" t="s">
        <v>9</v>
      </c>
      <c r="BS16" s="37" t="s">
        <v>39</v>
      </c>
      <c r="BT16" s="18" t="s">
        <v>49</v>
      </c>
      <c r="BU16" s="12" t="s">
        <v>34</v>
      </c>
      <c r="BV16" s="12" t="s">
        <v>75</v>
      </c>
      <c r="BW16" s="12" t="s">
        <v>65</v>
      </c>
      <c r="BX16" s="22" t="s">
        <v>89</v>
      </c>
    </row>
    <row r="17" spans="1:76" x14ac:dyDescent="0.35">
      <c r="A17" s="13" t="s">
        <v>1</v>
      </c>
      <c r="B17" s="61" t="s">
        <v>27</v>
      </c>
      <c r="C17" s="17" t="s">
        <v>20</v>
      </c>
      <c r="D17" s="18" t="s">
        <v>39</v>
      </c>
      <c r="E17" s="17" t="s">
        <v>114</v>
      </c>
      <c r="F17" s="18" t="s">
        <v>88</v>
      </c>
      <c r="G17" s="18" t="s">
        <v>9</v>
      </c>
      <c r="H17" s="18" t="s">
        <v>124</v>
      </c>
      <c r="I17" s="18" t="s">
        <v>39</v>
      </c>
      <c r="J17" s="18" t="s">
        <v>20</v>
      </c>
      <c r="K17" s="18" t="s">
        <v>60</v>
      </c>
      <c r="L17" s="18" t="s">
        <v>27</v>
      </c>
      <c r="M17" s="31" t="s">
        <v>52</v>
      </c>
      <c r="N17" s="31" t="s">
        <v>40</v>
      </c>
      <c r="O17" s="18" t="s">
        <v>60</v>
      </c>
      <c r="P17" s="37" t="s">
        <v>18</v>
      </c>
      <c r="Q17" s="37" t="s">
        <v>107</v>
      </c>
      <c r="R17" s="37" t="s">
        <v>398</v>
      </c>
      <c r="S17" s="17" t="s">
        <v>27</v>
      </c>
      <c r="T17" s="18" t="s">
        <v>38</v>
      </c>
      <c r="U17" s="17" t="s">
        <v>124</v>
      </c>
      <c r="V17" s="18" t="s">
        <v>241</v>
      </c>
      <c r="W17" s="31" t="s">
        <v>114</v>
      </c>
      <c r="X17" s="31" t="s">
        <v>52</v>
      </c>
      <c r="Y17" s="18" t="s">
        <v>9</v>
      </c>
      <c r="Z17" s="18" t="s">
        <v>38</v>
      </c>
      <c r="AA17" s="18" t="s">
        <v>27</v>
      </c>
      <c r="AB17" s="37" t="s">
        <v>331</v>
      </c>
      <c r="AC17" s="38" t="s">
        <v>278</v>
      </c>
      <c r="AD17" s="18" t="s">
        <v>124</v>
      </c>
      <c r="AE17" s="31" t="s">
        <v>114</v>
      </c>
      <c r="AF17" s="31" t="s">
        <v>19</v>
      </c>
      <c r="AG17" s="37" t="s">
        <v>330</v>
      </c>
      <c r="AH17" s="17" t="s">
        <v>38</v>
      </c>
      <c r="AI17" s="31" t="s">
        <v>34</v>
      </c>
      <c r="AJ17" s="18" t="s">
        <v>38</v>
      </c>
      <c r="AK17" s="18" t="s">
        <v>241</v>
      </c>
      <c r="AL17" s="17" t="s">
        <v>27</v>
      </c>
      <c r="AM17" s="18" t="s">
        <v>27</v>
      </c>
      <c r="AN17" s="30" t="s">
        <v>9</v>
      </c>
      <c r="AO17" s="18" t="s">
        <v>39</v>
      </c>
      <c r="AP17" s="37" t="s">
        <v>59</v>
      </c>
      <c r="AQ17" s="18" t="s">
        <v>124</v>
      </c>
      <c r="AR17" s="38" t="s">
        <v>59</v>
      </c>
      <c r="AS17" s="31" t="s">
        <v>75</v>
      </c>
      <c r="AT17" s="31" t="s">
        <v>89</v>
      </c>
      <c r="AU17" s="18" t="s">
        <v>114</v>
      </c>
      <c r="AV17" s="37" t="s">
        <v>103</v>
      </c>
      <c r="AW17" s="17" t="s">
        <v>27</v>
      </c>
      <c r="AX17" s="18" t="s">
        <v>27</v>
      </c>
      <c r="AY17" s="17" t="s">
        <v>27</v>
      </c>
      <c r="AZ17" s="18" t="s">
        <v>9</v>
      </c>
      <c r="BA17" s="37" t="s">
        <v>59</v>
      </c>
      <c r="BB17" s="37" t="s">
        <v>494</v>
      </c>
      <c r="BC17" s="30" t="s">
        <v>15</v>
      </c>
      <c r="BD17" s="31" t="s">
        <v>9</v>
      </c>
      <c r="BE17" s="37" t="s">
        <v>278</v>
      </c>
      <c r="BF17" s="37" t="s">
        <v>103</v>
      </c>
      <c r="BG17" s="37" t="s">
        <v>416</v>
      </c>
      <c r="BH17" s="30" t="s">
        <v>9</v>
      </c>
      <c r="BI17" s="37" t="s">
        <v>18</v>
      </c>
      <c r="BJ17" s="37" t="s">
        <v>297</v>
      </c>
      <c r="BK17" s="17" t="s">
        <v>38</v>
      </c>
      <c r="BL17" s="18" t="s">
        <v>27</v>
      </c>
      <c r="BM17" s="30" t="s">
        <v>9</v>
      </c>
      <c r="BN17" s="18" t="s">
        <v>39</v>
      </c>
      <c r="BO17" s="37" t="s">
        <v>124</v>
      </c>
      <c r="BP17" s="31" t="s">
        <v>65</v>
      </c>
      <c r="BQ17" s="37" t="s">
        <v>413</v>
      </c>
      <c r="BR17" s="30" t="s">
        <v>114</v>
      </c>
      <c r="BS17" s="18" t="s">
        <v>38</v>
      </c>
      <c r="BT17" s="18" t="s">
        <v>60</v>
      </c>
      <c r="BU17" s="12" t="s">
        <v>20</v>
      </c>
      <c r="BV17" s="39" t="s">
        <v>18</v>
      </c>
      <c r="BW17" s="32" t="s">
        <v>65</v>
      </c>
      <c r="BX17" s="40" t="s">
        <v>413</v>
      </c>
    </row>
    <row r="18" spans="1:76" x14ac:dyDescent="0.35">
      <c r="A18" s="13" t="s">
        <v>622</v>
      </c>
      <c r="B18" s="61" t="s">
        <v>11</v>
      </c>
      <c r="C18" s="17" t="s">
        <v>30</v>
      </c>
      <c r="D18" s="18" t="s">
        <v>30</v>
      </c>
      <c r="E18" s="17" t="s">
        <v>55</v>
      </c>
      <c r="F18" s="18" t="s">
        <v>55</v>
      </c>
      <c r="G18" s="18" t="s">
        <v>45</v>
      </c>
      <c r="H18" s="37" t="s">
        <v>54</v>
      </c>
      <c r="I18" s="18" t="s">
        <v>44</v>
      </c>
      <c r="J18" s="37" t="s">
        <v>42</v>
      </c>
      <c r="K18" s="31" t="s">
        <v>22</v>
      </c>
      <c r="L18" s="18" t="s">
        <v>30</v>
      </c>
      <c r="M18" s="18" t="s">
        <v>44</v>
      </c>
      <c r="N18" s="18" t="s">
        <v>55</v>
      </c>
      <c r="O18" s="31" t="s">
        <v>22</v>
      </c>
      <c r="P18" s="31" t="s">
        <v>22</v>
      </c>
      <c r="Q18" s="18" t="s">
        <v>44</v>
      </c>
      <c r="R18" s="31" t="s">
        <v>22</v>
      </c>
      <c r="S18" s="38" t="s">
        <v>16</v>
      </c>
      <c r="T18" s="31" t="s">
        <v>12</v>
      </c>
      <c r="U18" s="17" t="s">
        <v>43</v>
      </c>
      <c r="V18" s="31" t="s">
        <v>22</v>
      </c>
      <c r="W18" s="18" t="s">
        <v>55</v>
      </c>
      <c r="X18" s="18" t="s">
        <v>44</v>
      </c>
      <c r="Y18" s="18" t="s">
        <v>44</v>
      </c>
      <c r="Z18" s="37" t="s">
        <v>71</v>
      </c>
      <c r="AA18" s="18" t="s">
        <v>12</v>
      </c>
      <c r="AB18" s="37" t="s">
        <v>42</v>
      </c>
      <c r="AC18" s="17" t="s">
        <v>30</v>
      </c>
      <c r="AD18" s="18" t="s">
        <v>55</v>
      </c>
      <c r="AE18" s="37" t="s">
        <v>71</v>
      </c>
      <c r="AF18" s="18" t="s">
        <v>12</v>
      </c>
      <c r="AG18" s="18" t="s">
        <v>44</v>
      </c>
      <c r="AH18" s="17" t="s">
        <v>30</v>
      </c>
      <c r="AI18" s="18" t="s">
        <v>16</v>
      </c>
      <c r="AJ18" s="18" t="s">
        <v>43</v>
      </c>
      <c r="AK18" s="31" t="s">
        <v>22</v>
      </c>
      <c r="AL18" s="17" t="s">
        <v>44</v>
      </c>
      <c r="AM18" s="18" t="s">
        <v>30</v>
      </c>
      <c r="AN18" s="17" t="s">
        <v>12</v>
      </c>
      <c r="AO18" s="18" t="s">
        <v>55</v>
      </c>
      <c r="AP18" s="37" t="s">
        <v>71</v>
      </c>
      <c r="AQ18" s="18" t="s">
        <v>44</v>
      </c>
      <c r="AR18" s="17" t="s">
        <v>30</v>
      </c>
      <c r="AS18" s="18" t="s">
        <v>30</v>
      </c>
      <c r="AT18" s="18" t="s">
        <v>44</v>
      </c>
      <c r="AU18" s="18" t="s">
        <v>55</v>
      </c>
      <c r="AV18" s="18" t="s">
        <v>30</v>
      </c>
      <c r="AW18" s="38" t="s">
        <v>16</v>
      </c>
      <c r="AX18" s="31" t="s">
        <v>44</v>
      </c>
      <c r="AY18" s="17" t="s">
        <v>30</v>
      </c>
      <c r="AZ18" s="18" t="s">
        <v>30</v>
      </c>
      <c r="BA18" s="18" t="s">
        <v>44</v>
      </c>
      <c r="BB18" s="31" t="s">
        <v>22</v>
      </c>
      <c r="BC18" s="30" t="s">
        <v>45</v>
      </c>
      <c r="BD18" s="31" t="s">
        <v>12</v>
      </c>
      <c r="BE18" s="18" t="s">
        <v>43</v>
      </c>
      <c r="BF18" s="37" t="s">
        <v>67</v>
      </c>
      <c r="BG18" s="18" t="s">
        <v>44</v>
      </c>
      <c r="BH18" s="30" t="s">
        <v>30</v>
      </c>
      <c r="BI18" s="18" t="s">
        <v>55</v>
      </c>
      <c r="BJ18" s="37" t="s">
        <v>67</v>
      </c>
      <c r="BK18" s="17" t="s">
        <v>11</v>
      </c>
      <c r="BL18" s="18" t="s">
        <v>30</v>
      </c>
      <c r="BM18" s="17" t="s">
        <v>12</v>
      </c>
      <c r="BN18" s="31" t="s">
        <v>22</v>
      </c>
      <c r="BO18" s="37" t="s">
        <v>71</v>
      </c>
      <c r="BP18" s="18" t="s">
        <v>45</v>
      </c>
      <c r="BQ18" s="18" t="s">
        <v>44</v>
      </c>
      <c r="BR18" s="17" t="s">
        <v>30</v>
      </c>
      <c r="BS18" s="31" t="s">
        <v>22</v>
      </c>
      <c r="BT18" s="37" t="s">
        <v>111</v>
      </c>
      <c r="BU18" s="12" t="s">
        <v>43</v>
      </c>
      <c r="BV18" s="39" t="s">
        <v>29</v>
      </c>
      <c r="BW18" s="12" t="s">
        <v>45</v>
      </c>
      <c r="BX18" s="22" t="s">
        <v>44</v>
      </c>
    </row>
    <row r="19" spans="1:76" x14ac:dyDescent="0.35">
      <c r="A19" s="13" t="s">
        <v>0</v>
      </c>
      <c r="B19" s="17" t="s">
        <v>0</v>
      </c>
      <c r="C19" s="17" t="s">
        <v>0</v>
      </c>
      <c r="D19" s="18" t="s">
        <v>0</v>
      </c>
      <c r="E19" s="17" t="s">
        <v>0</v>
      </c>
      <c r="F19" s="18" t="s">
        <v>0</v>
      </c>
      <c r="G19" s="18" t="s">
        <v>0</v>
      </c>
      <c r="H19" s="18" t="s">
        <v>0</v>
      </c>
      <c r="I19" s="18" t="s">
        <v>0</v>
      </c>
      <c r="J19" s="18" t="s">
        <v>0</v>
      </c>
      <c r="K19" s="18" t="s">
        <v>0</v>
      </c>
      <c r="L19" s="18" t="s">
        <v>0</v>
      </c>
      <c r="M19" s="18" t="s">
        <v>0</v>
      </c>
      <c r="N19" s="18" t="s">
        <v>0</v>
      </c>
      <c r="O19" s="18" t="s">
        <v>0</v>
      </c>
      <c r="P19" s="18" t="s">
        <v>0</v>
      </c>
      <c r="Q19" s="18" t="s">
        <v>0</v>
      </c>
      <c r="R19" s="18" t="s">
        <v>0</v>
      </c>
      <c r="S19" s="17" t="s">
        <v>0</v>
      </c>
      <c r="T19" s="18" t="s">
        <v>0</v>
      </c>
      <c r="U19" s="17" t="s">
        <v>0</v>
      </c>
      <c r="V19" s="18" t="s">
        <v>0</v>
      </c>
      <c r="W19" s="18" t="s">
        <v>0</v>
      </c>
      <c r="X19" s="18" t="s">
        <v>0</v>
      </c>
      <c r="Y19" s="18" t="s">
        <v>0</v>
      </c>
      <c r="Z19" s="18" t="s">
        <v>0</v>
      </c>
      <c r="AA19" s="18" t="s">
        <v>0</v>
      </c>
      <c r="AB19" s="18" t="s">
        <v>0</v>
      </c>
      <c r="AC19" s="17" t="s">
        <v>0</v>
      </c>
      <c r="AD19" s="18" t="s">
        <v>0</v>
      </c>
      <c r="AE19" s="18" t="s">
        <v>0</v>
      </c>
      <c r="AF19" s="18" t="s">
        <v>0</v>
      </c>
      <c r="AG19" s="18" t="s">
        <v>0</v>
      </c>
      <c r="AH19" s="17" t="s">
        <v>0</v>
      </c>
      <c r="AI19" s="18" t="s">
        <v>0</v>
      </c>
      <c r="AJ19" s="18" t="s">
        <v>0</v>
      </c>
      <c r="AK19" s="18" t="s">
        <v>0</v>
      </c>
      <c r="AL19" s="17" t="s">
        <v>0</v>
      </c>
      <c r="AM19" s="18" t="s">
        <v>0</v>
      </c>
      <c r="AN19" s="17" t="s">
        <v>0</v>
      </c>
      <c r="AO19" s="18" t="s">
        <v>0</v>
      </c>
      <c r="AP19" s="18" t="s">
        <v>0</v>
      </c>
      <c r="AQ19" s="18" t="s">
        <v>0</v>
      </c>
      <c r="AR19" s="17" t="s">
        <v>0</v>
      </c>
      <c r="AS19" s="18" t="s">
        <v>0</v>
      </c>
      <c r="AT19" s="18" t="s">
        <v>0</v>
      </c>
      <c r="AU19" s="18" t="s">
        <v>0</v>
      </c>
      <c r="AV19" s="18" t="s">
        <v>0</v>
      </c>
      <c r="AW19" s="17" t="s">
        <v>0</v>
      </c>
      <c r="AX19" s="18" t="s">
        <v>0</v>
      </c>
      <c r="AY19" s="17" t="s">
        <v>0</v>
      </c>
      <c r="AZ19" s="18" t="s">
        <v>0</v>
      </c>
      <c r="BA19" s="18" t="s">
        <v>0</v>
      </c>
      <c r="BB19" s="18" t="s">
        <v>0</v>
      </c>
      <c r="BC19" s="17" t="s">
        <v>0</v>
      </c>
      <c r="BD19" s="18" t="s">
        <v>0</v>
      </c>
      <c r="BE19" s="18" t="s">
        <v>0</v>
      </c>
      <c r="BF19" s="18" t="s">
        <v>0</v>
      </c>
      <c r="BG19" s="18" t="s">
        <v>0</v>
      </c>
      <c r="BH19" s="17" t="s">
        <v>0</v>
      </c>
      <c r="BI19" s="18" t="s">
        <v>0</v>
      </c>
      <c r="BJ19" s="18" t="s">
        <v>0</v>
      </c>
      <c r="BK19" s="17" t="s">
        <v>0</v>
      </c>
      <c r="BL19" s="18" t="s">
        <v>0</v>
      </c>
      <c r="BM19" s="17" t="s">
        <v>0</v>
      </c>
      <c r="BN19" s="18" t="s">
        <v>0</v>
      </c>
      <c r="BO19" s="18" t="s">
        <v>0</v>
      </c>
      <c r="BP19" s="18" t="s">
        <v>0</v>
      </c>
      <c r="BQ19" s="18" t="s">
        <v>0</v>
      </c>
      <c r="BR19" s="17" t="s">
        <v>0</v>
      </c>
      <c r="BS19" s="18" t="s">
        <v>0</v>
      </c>
      <c r="BT19" s="18" t="s">
        <v>0</v>
      </c>
      <c r="BU19" s="12" t="s">
        <v>0</v>
      </c>
      <c r="BV19" s="12" t="s">
        <v>0</v>
      </c>
      <c r="BW19" s="12" t="s">
        <v>0</v>
      </c>
      <c r="BX19" s="22" t="s">
        <v>0</v>
      </c>
    </row>
    <row r="20" spans="1:76" ht="15" thickBot="1" x14ac:dyDescent="0.4">
      <c r="A20" s="13" t="s">
        <v>6</v>
      </c>
      <c r="B20" s="17" t="s">
        <v>14</v>
      </c>
      <c r="C20" s="17" t="s">
        <v>31</v>
      </c>
      <c r="D20" s="18" t="s">
        <v>35</v>
      </c>
      <c r="E20" s="17" t="s">
        <v>46</v>
      </c>
      <c r="F20" s="18" t="s">
        <v>56</v>
      </c>
      <c r="G20" s="18" t="s">
        <v>61</v>
      </c>
      <c r="H20" s="18" t="s">
        <v>68</v>
      </c>
      <c r="I20" s="18" t="s">
        <v>72</v>
      </c>
      <c r="J20" s="18" t="s">
        <v>76</v>
      </c>
      <c r="K20" s="18" t="s">
        <v>56</v>
      </c>
      <c r="L20" s="18" t="s">
        <v>82</v>
      </c>
      <c r="M20" s="18" t="s">
        <v>85</v>
      </c>
      <c r="N20" s="18" t="s">
        <v>56</v>
      </c>
      <c r="O20" s="18" t="s">
        <v>56</v>
      </c>
      <c r="P20" s="18" t="s">
        <v>94</v>
      </c>
      <c r="Q20" s="18" t="s">
        <v>85</v>
      </c>
      <c r="R20" s="18" t="s">
        <v>56</v>
      </c>
      <c r="S20" s="17" t="s">
        <v>100</v>
      </c>
      <c r="T20" s="18" t="s">
        <v>104</v>
      </c>
      <c r="U20" s="17" t="s">
        <v>108</v>
      </c>
      <c r="V20" s="18" t="s">
        <v>90</v>
      </c>
      <c r="W20" s="18" t="s">
        <v>115</v>
      </c>
      <c r="X20" s="18" t="s">
        <v>118</v>
      </c>
      <c r="Y20" s="18" t="s">
        <v>121</v>
      </c>
      <c r="Z20" s="18" t="s">
        <v>126</v>
      </c>
      <c r="AA20" s="18" t="s">
        <v>129</v>
      </c>
      <c r="AB20" s="18" t="s">
        <v>132</v>
      </c>
      <c r="AC20" s="17" t="s">
        <v>136</v>
      </c>
      <c r="AD20" s="18" t="s">
        <v>139</v>
      </c>
      <c r="AE20" s="18" t="s">
        <v>142</v>
      </c>
      <c r="AF20" s="18" t="s">
        <v>145</v>
      </c>
      <c r="AG20" s="18" t="s">
        <v>148</v>
      </c>
      <c r="AH20" s="17" t="s">
        <v>151</v>
      </c>
      <c r="AI20" s="18" t="s">
        <v>154</v>
      </c>
      <c r="AJ20" s="18" t="s">
        <v>157</v>
      </c>
      <c r="AK20" s="18" t="s">
        <v>160</v>
      </c>
      <c r="AL20" s="17" t="s">
        <v>163</v>
      </c>
      <c r="AM20" s="18" t="s">
        <v>166</v>
      </c>
      <c r="AN20" s="17" t="s">
        <v>169</v>
      </c>
      <c r="AO20" s="18" t="s">
        <v>172</v>
      </c>
      <c r="AP20" s="18" t="s">
        <v>175</v>
      </c>
      <c r="AQ20" s="18" t="s">
        <v>82</v>
      </c>
      <c r="AR20" s="17" t="s">
        <v>179</v>
      </c>
      <c r="AS20" s="18" t="s">
        <v>182</v>
      </c>
      <c r="AT20" s="18" t="s">
        <v>133</v>
      </c>
      <c r="AU20" s="18" t="s">
        <v>186</v>
      </c>
      <c r="AV20" s="18" t="s">
        <v>188</v>
      </c>
      <c r="AW20" s="17" t="s">
        <v>197</v>
      </c>
      <c r="AX20" s="18" t="s">
        <v>199</v>
      </c>
      <c r="AY20" s="17" t="s">
        <v>201</v>
      </c>
      <c r="AZ20" s="18" t="s">
        <v>204</v>
      </c>
      <c r="BA20" s="18" t="s">
        <v>207</v>
      </c>
      <c r="BB20" s="18" t="s">
        <v>18</v>
      </c>
      <c r="BC20" s="17" t="s">
        <v>212</v>
      </c>
      <c r="BD20" s="18" t="s">
        <v>215</v>
      </c>
      <c r="BE20" s="18" t="s">
        <v>218</v>
      </c>
      <c r="BF20" s="18" t="s">
        <v>220</v>
      </c>
      <c r="BG20" s="18" t="s">
        <v>135</v>
      </c>
      <c r="BH20" s="17" t="s">
        <v>225</v>
      </c>
      <c r="BI20" s="18" t="s">
        <v>97</v>
      </c>
      <c r="BJ20" s="18" t="s">
        <v>230</v>
      </c>
      <c r="BK20" s="17" t="s">
        <v>232</v>
      </c>
      <c r="BL20" s="18" t="s">
        <v>235</v>
      </c>
      <c r="BM20" s="17" t="s">
        <v>238</v>
      </c>
      <c r="BN20" s="18" t="s">
        <v>242</v>
      </c>
      <c r="BO20" s="18" t="s">
        <v>245</v>
      </c>
      <c r="BP20" s="18" t="s">
        <v>248</v>
      </c>
      <c r="BQ20" s="18" t="s">
        <v>251</v>
      </c>
      <c r="BR20" s="17" t="s">
        <v>213</v>
      </c>
      <c r="BS20" s="18" t="s">
        <v>265</v>
      </c>
      <c r="BT20" s="18" t="s">
        <v>149</v>
      </c>
      <c r="BU20" s="12" t="s">
        <v>271</v>
      </c>
      <c r="BV20" s="12" t="s">
        <v>274</v>
      </c>
      <c r="BW20" s="12" t="s">
        <v>248</v>
      </c>
      <c r="BX20" s="22" t="s">
        <v>251</v>
      </c>
    </row>
    <row r="21" spans="1:76" s="5" customFormat="1" ht="15" thickBot="1" x14ac:dyDescent="0.4">
      <c r="A21" s="23" t="s">
        <v>7</v>
      </c>
      <c r="B21" s="24" t="s">
        <v>14</v>
      </c>
      <c r="C21" s="24" t="s">
        <v>32</v>
      </c>
      <c r="D21" s="25" t="s">
        <v>36</v>
      </c>
      <c r="E21" s="24" t="s">
        <v>47</v>
      </c>
      <c r="F21" s="25" t="s">
        <v>57</v>
      </c>
      <c r="G21" s="25" t="s">
        <v>62</v>
      </c>
      <c r="H21" s="25" t="s">
        <v>69</v>
      </c>
      <c r="I21" s="25" t="s">
        <v>73</v>
      </c>
      <c r="J21" s="25" t="s">
        <v>77</v>
      </c>
      <c r="K21" s="25" t="s">
        <v>80</v>
      </c>
      <c r="L21" s="25" t="s">
        <v>83</v>
      </c>
      <c r="M21" s="25" t="s">
        <v>86</v>
      </c>
      <c r="N21" s="25" t="s">
        <v>90</v>
      </c>
      <c r="O21" s="25" t="s">
        <v>92</v>
      </c>
      <c r="P21" s="25" t="s">
        <v>95</v>
      </c>
      <c r="Q21" s="25" t="s">
        <v>97</v>
      </c>
      <c r="R21" s="25" t="s">
        <v>57</v>
      </c>
      <c r="S21" s="24" t="s">
        <v>101</v>
      </c>
      <c r="T21" s="25" t="s">
        <v>105</v>
      </c>
      <c r="U21" s="24" t="s">
        <v>109</v>
      </c>
      <c r="V21" s="25" t="s">
        <v>112</v>
      </c>
      <c r="W21" s="25" t="s">
        <v>116</v>
      </c>
      <c r="X21" s="25" t="s">
        <v>119</v>
      </c>
      <c r="Y21" s="25" t="s">
        <v>122</v>
      </c>
      <c r="Z21" s="25" t="s">
        <v>127</v>
      </c>
      <c r="AA21" s="25" t="s">
        <v>130</v>
      </c>
      <c r="AB21" s="25" t="s">
        <v>133</v>
      </c>
      <c r="AC21" s="24" t="s">
        <v>137</v>
      </c>
      <c r="AD21" s="25" t="s">
        <v>140</v>
      </c>
      <c r="AE21" s="25" t="s">
        <v>143</v>
      </c>
      <c r="AF21" s="25" t="s">
        <v>146</v>
      </c>
      <c r="AG21" s="25" t="s">
        <v>149</v>
      </c>
      <c r="AH21" s="24" t="s">
        <v>152</v>
      </c>
      <c r="AI21" s="25" t="s">
        <v>155</v>
      </c>
      <c r="AJ21" s="25" t="s">
        <v>158</v>
      </c>
      <c r="AK21" s="25" t="s">
        <v>161</v>
      </c>
      <c r="AL21" s="24" t="s">
        <v>164</v>
      </c>
      <c r="AM21" s="25" t="s">
        <v>167</v>
      </c>
      <c r="AN21" s="24" t="s">
        <v>170</v>
      </c>
      <c r="AO21" s="25" t="s">
        <v>173</v>
      </c>
      <c r="AP21" s="25" t="s">
        <v>176</v>
      </c>
      <c r="AQ21" s="25" t="s">
        <v>177</v>
      </c>
      <c r="AR21" s="24" t="s">
        <v>180</v>
      </c>
      <c r="AS21" s="25" t="s">
        <v>176</v>
      </c>
      <c r="AT21" s="25" t="s">
        <v>184</v>
      </c>
      <c r="AU21" s="25" t="s">
        <v>186</v>
      </c>
      <c r="AV21" s="25" t="s">
        <v>189</v>
      </c>
      <c r="AW21" s="24" t="s">
        <v>198</v>
      </c>
      <c r="AX21" s="25" t="s">
        <v>145</v>
      </c>
      <c r="AY21" s="24" t="s">
        <v>202</v>
      </c>
      <c r="AZ21" s="25" t="s">
        <v>205</v>
      </c>
      <c r="BA21" s="25" t="s">
        <v>208</v>
      </c>
      <c r="BB21" s="25" t="s">
        <v>27</v>
      </c>
      <c r="BC21" s="24" t="s">
        <v>213</v>
      </c>
      <c r="BD21" s="25" t="s">
        <v>216</v>
      </c>
      <c r="BE21" s="25" t="s">
        <v>82</v>
      </c>
      <c r="BF21" s="25" t="s">
        <v>221</v>
      </c>
      <c r="BG21" s="25" t="s">
        <v>223</v>
      </c>
      <c r="BH21" s="24" t="s">
        <v>226</v>
      </c>
      <c r="BI21" s="25" t="s">
        <v>228</v>
      </c>
      <c r="BJ21" s="25" t="s">
        <v>231</v>
      </c>
      <c r="BK21" s="24" t="s">
        <v>233</v>
      </c>
      <c r="BL21" s="25" t="s">
        <v>236</v>
      </c>
      <c r="BM21" s="24" t="s">
        <v>239</v>
      </c>
      <c r="BN21" s="25" t="s">
        <v>243</v>
      </c>
      <c r="BO21" s="25" t="s">
        <v>246</v>
      </c>
      <c r="BP21" s="25" t="s">
        <v>249</v>
      </c>
      <c r="BQ21" s="25" t="s">
        <v>252</v>
      </c>
      <c r="BR21" s="24" t="s">
        <v>263</v>
      </c>
      <c r="BS21" s="25" t="s">
        <v>266</v>
      </c>
      <c r="BT21" s="25" t="s">
        <v>269</v>
      </c>
      <c r="BU21" s="26" t="s">
        <v>272</v>
      </c>
      <c r="BV21" s="26" t="s">
        <v>275</v>
      </c>
      <c r="BW21" s="26" t="s">
        <v>249</v>
      </c>
      <c r="BX21" s="27" t="s">
        <v>252</v>
      </c>
    </row>
    <row r="22" spans="1:76" s="5" customFormat="1" x14ac:dyDescent="0.35">
      <c r="A22" s="5" t="s">
        <v>1347</v>
      </c>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row>
    <row r="23" spans="1:76" s="5" customFormat="1" x14ac:dyDescent="0.35">
      <c r="A23" s="5" t="s">
        <v>1348</v>
      </c>
      <c r="B23" s="41"/>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row>
    <row r="24" spans="1:76" s="5" customFormat="1" x14ac:dyDescent="0.35">
      <c r="A24" s="5" t="s">
        <v>1349</v>
      </c>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dimension ref="A1:BX17"/>
  <sheetViews>
    <sheetView showGridLines="0" workbookViewId="0">
      <pane xSplit="1" topLeftCell="B1" activePane="topRight" state="frozenSplit"/>
      <selection pane="topRight"/>
    </sheetView>
  </sheetViews>
  <sheetFormatPr defaultRowHeight="14.5" x14ac:dyDescent="0.35"/>
  <cols>
    <col min="1" max="1" width="119.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1512</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1143</v>
      </c>
      <c r="B3" s="15" t="s">
        <v>591</v>
      </c>
      <c r="C3" s="15" t="s">
        <v>580</v>
      </c>
      <c r="D3" s="16" t="s">
        <v>503</v>
      </c>
      <c r="E3" s="35" t="s">
        <v>453</v>
      </c>
      <c r="F3" s="29" t="s">
        <v>414</v>
      </c>
      <c r="G3" s="16" t="s">
        <v>580</v>
      </c>
      <c r="H3" s="34" t="s">
        <v>592</v>
      </c>
      <c r="I3" s="29" t="s">
        <v>421</v>
      </c>
      <c r="J3" s="16" t="s">
        <v>424</v>
      </c>
      <c r="K3" s="16" t="s">
        <v>421</v>
      </c>
      <c r="L3" s="16" t="s">
        <v>423</v>
      </c>
      <c r="M3" s="34" t="s">
        <v>473</v>
      </c>
      <c r="N3" s="16" t="s">
        <v>423</v>
      </c>
      <c r="O3" s="34" t="s">
        <v>283</v>
      </c>
      <c r="P3" s="29" t="s">
        <v>419</v>
      </c>
      <c r="Q3" s="29" t="s">
        <v>487</v>
      </c>
      <c r="R3" s="16" t="s">
        <v>418</v>
      </c>
      <c r="S3" s="15" t="s">
        <v>591</v>
      </c>
      <c r="T3" s="16" t="s">
        <v>423</v>
      </c>
      <c r="U3" s="15" t="s">
        <v>418</v>
      </c>
      <c r="V3" s="29" t="s">
        <v>420</v>
      </c>
      <c r="W3" s="16" t="s">
        <v>423</v>
      </c>
      <c r="X3" s="16" t="s">
        <v>599</v>
      </c>
      <c r="Y3" s="34" t="s">
        <v>304</v>
      </c>
      <c r="Z3" s="34" t="s">
        <v>428</v>
      </c>
      <c r="AA3" s="16" t="s">
        <v>423</v>
      </c>
      <c r="AB3" s="29" t="s">
        <v>395</v>
      </c>
      <c r="AC3" s="15" t="s">
        <v>424</v>
      </c>
      <c r="AD3" s="16" t="s">
        <v>580</v>
      </c>
      <c r="AE3" s="16" t="s">
        <v>423</v>
      </c>
      <c r="AF3" s="16" t="s">
        <v>542</v>
      </c>
      <c r="AG3" s="34" t="s">
        <v>493</v>
      </c>
      <c r="AH3" s="15" t="s">
        <v>580</v>
      </c>
      <c r="AI3" s="34" t="s">
        <v>473</v>
      </c>
      <c r="AJ3" s="29" t="s">
        <v>421</v>
      </c>
      <c r="AK3" s="34" t="s">
        <v>299</v>
      </c>
      <c r="AL3" s="15" t="s">
        <v>423</v>
      </c>
      <c r="AM3" s="16" t="s">
        <v>591</v>
      </c>
      <c r="AN3" s="15" t="s">
        <v>503</v>
      </c>
      <c r="AO3" s="29" t="s">
        <v>419</v>
      </c>
      <c r="AP3" s="16" t="s">
        <v>591</v>
      </c>
      <c r="AQ3" s="16" t="s">
        <v>332</v>
      </c>
      <c r="AR3" s="15" t="s">
        <v>599</v>
      </c>
      <c r="AS3" s="16" t="s">
        <v>591</v>
      </c>
      <c r="AT3" s="34" t="s">
        <v>473</v>
      </c>
      <c r="AU3" s="16" t="s">
        <v>591</v>
      </c>
      <c r="AV3" s="29" t="s">
        <v>487</v>
      </c>
      <c r="AW3" s="15" t="s">
        <v>423</v>
      </c>
      <c r="AX3" s="16" t="s">
        <v>591</v>
      </c>
      <c r="AY3" s="15" t="s">
        <v>591</v>
      </c>
      <c r="AZ3" s="16" t="s">
        <v>591</v>
      </c>
      <c r="BA3" s="16" t="s">
        <v>332</v>
      </c>
      <c r="BB3" s="16" t="s">
        <v>599</v>
      </c>
      <c r="BC3" s="35" t="s">
        <v>485</v>
      </c>
      <c r="BD3" s="16" t="s">
        <v>591</v>
      </c>
      <c r="BE3" s="29" t="s">
        <v>430</v>
      </c>
      <c r="BF3" s="29" t="s">
        <v>425</v>
      </c>
      <c r="BG3" s="29" t="s">
        <v>985</v>
      </c>
      <c r="BH3" s="35" t="s">
        <v>493</v>
      </c>
      <c r="BI3" s="29" t="s">
        <v>297</v>
      </c>
      <c r="BJ3" s="29" t="s">
        <v>403</v>
      </c>
      <c r="BK3" s="15" t="s">
        <v>591</v>
      </c>
      <c r="BL3" s="16" t="s">
        <v>423</v>
      </c>
      <c r="BM3" s="15" t="s">
        <v>591</v>
      </c>
      <c r="BN3" s="16" t="s">
        <v>580</v>
      </c>
      <c r="BO3" s="16" t="s">
        <v>423</v>
      </c>
      <c r="BP3" s="34" t="s">
        <v>493</v>
      </c>
      <c r="BQ3" s="29" t="s">
        <v>395</v>
      </c>
      <c r="BR3" s="15" t="s">
        <v>599</v>
      </c>
      <c r="BS3" s="16" t="s">
        <v>332</v>
      </c>
      <c r="BT3" s="29" t="s">
        <v>414</v>
      </c>
      <c r="BU3" s="34" t="s">
        <v>304</v>
      </c>
      <c r="BV3" s="19" t="s">
        <v>332</v>
      </c>
      <c r="BW3" s="43" t="s">
        <v>493</v>
      </c>
      <c r="BX3" s="42" t="s">
        <v>395</v>
      </c>
    </row>
    <row r="4" spans="1:76" x14ac:dyDescent="0.35">
      <c r="A4" s="13" t="s">
        <v>964</v>
      </c>
      <c r="B4" s="17" t="s">
        <v>422</v>
      </c>
      <c r="C4" s="17" t="s">
        <v>160</v>
      </c>
      <c r="D4" s="18" t="s">
        <v>422</v>
      </c>
      <c r="E4" s="17" t="s">
        <v>148</v>
      </c>
      <c r="F4" s="37" t="s">
        <v>332</v>
      </c>
      <c r="G4" s="18" t="s">
        <v>160</v>
      </c>
      <c r="H4" s="31" t="s">
        <v>297</v>
      </c>
      <c r="I4" s="18" t="s">
        <v>395</v>
      </c>
      <c r="J4" s="18" t="s">
        <v>425</v>
      </c>
      <c r="K4" s="37" t="s">
        <v>419</v>
      </c>
      <c r="L4" s="18" t="s">
        <v>395</v>
      </c>
      <c r="M4" s="31" t="s">
        <v>403</v>
      </c>
      <c r="N4" s="18" t="s">
        <v>402</v>
      </c>
      <c r="O4" s="31" t="s">
        <v>398</v>
      </c>
      <c r="P4" s="18" t="s">
        <v>420</v>
      </c>
      <c r="Q4" s="37" t="s">
        <v>418</v>
      </c>
      <c r="R4" s="18" t="s">
        <v>430</v>
      </c>
      <c r="S4" s="17" t="s">
        <v>422</v>
      </c>
      <c r="T4" s="18" t="s">
        <v>160</v>
      </c>
      <c r="U4" s="17" t="s">
        <v>495</v>
      </c>
      <c r="V4" s="37" t="s">
        <v>580</v>
      </c>
      <c r="W4" s="18" t="s">
        <v>160</v>
      </c>
      <c r="X4" s="18" t="s">
        <v>149</v>
      </c>
      <c r="Y4" s="31" t="s">
        <v>331</v>
      </c>
      <c r="Z4" s="31" t="s">
        <v>331</v>
      </c>
      <c r="AA4" s="18" t="s">
        <v>160</v>
      </c>
      <c r="AB4" s="37" t="s">
        <v>418</v>
      </c>
      <c r="AC4" s="17" t="s">
        <v>425</v>
      </c>
      <c r="AD4" s="18" t="s">
        <v>160</v>
      </c>
      <c r="AE4" s="18" t="s">
        <v>430</v>
      </c>
      <c r="AF4" s="18" t="s">
        <v>430</v>
      </c>
      <c r="AG4" s="31" t="s">
        <v>527</v>
      </c>
      <c r="AH4" s="17" t="s">
        <v>160</v>
      </c>
      <c r="AI4" s="31" t="s">
        <v>398</v>
      </c>
      <c r="AJ4" s="37" t="s">
        <v>421</v>
      </c>
      <c r="AK4" s="31" t="s">
        <v>64</v>
      </c>
      <c r="AL4" s="17" t="s">
        <v>495</v>
      </c>
      <c r="AM4" s="18" t="s">
        <v>430</v>
      </c>
      <c r="AN4" s="30" t="s">
        <v>149</v>
      </c>
      <c r="AO4" s="37" t="s">
        <v>418</v>
      </c>
      <c r="AP4" s="18" t="s">
        <v>430</v>
      </c>
      <c r="AQ4" s="18" t="s">
        <v>420</v>
      </c>
      <c r="AR4" s="17" t="s">
        <v>430</v>
      </c>
      <c r="AS4" s="18" t="s">
        <v>422</v>
      </c>
      <c r="AT4" s="31" t="s">
        <v>400</v>
      </c>
      <c r="AU4" s="18" t="s">
        <v>149</v>
      </c>
      <c r="AV4" s="37" t="s">
        <v>487</v>
      </c>
      <c r="AW4" s="17" t="s">
        <v>160</v>
      </c>
      <c r="AX4" s="18" t="s">
        <v>430</v>
      </c>
      <c r="AY4" s="17" t="s">
        <v>430</v>
      </c>
      <c r="AZ4" s="18" t="s">
        <v>160</v>
      </c>
      <c r="BA4" s="18" t="s">
        <v>395</v>
      </c>
      <c r="BB4" s="31" t="s">
        <v>64</v>
      </c>
      <c r="BC4" s="30" t="s">
        <v>278</v>
      </c>
      <c r="BD4" s="18" t="s">
        <v>425</v>
      </c>
      <c r="BE4" s="37" t="s">
        <v>423</v>
      </c>
      <c r="BF4" s="37" t="s">
        <v>421</v>
      </c>
      <c r="BG4" s="37" t="s">
        <v>1352</v>
      </c>
      <c r="BH4" s="30" t="s">
        <v>402</v>
      </c>
      <c r="BI4" s="37" t="s">
        <v>424</v>
      </c>
      <c r="BJ4" s="37" t="s">
        <v>503</v>
      </c>
      <c r="BK4" s="17" t="s">
        <v>160</v>
      </c>
      <c r="BL4" s="18" t="s">
        <v>430</v>
      </c>
      <c r="BM4" s="17" t="s">
        <v>422</v>
      </c>
      <c r="BN4" s="18" t="s">
        <v>495</v>
      </c>
      <c r="BO4" s="18" t="s">
        <v>149</v>
      </c>
      <c r="BP4" s="18" t="s">
        <v>422</v>
      </c>
      <c r="BQ4" s="37" t="s">
        <v>421</v>
      </c>
      <c r="BR4" s="17" t="s">
        <v>430</v>
      </c>
      <c r="BS4" s="18" t="s">
        <v>495</v>
      </c>
      <c r="BT4" s="37" t="s">
        <v>421</v>
      </c>
      <c r="BU4" s="31" t="s">
        <v>382</v>
      </c>
      <c r="BV4" s="12" t="s">
        <v>395</v>
      </c>
      <c r="BW4" s="12" t="s">
        <v>422</v>
      </c>
      <c r="BX4" s="40" t="s">
        <v>421</v>
      </c>
    </row>
    <row r="5" spans="1:76" x14ac:dyDescent="0.35">
      <c r="A5" s="13" t="s">
        <v>1142</v>
      </c>
      <c r="B5" s="17" t="s">
        <v>11</v>
      </c>
      <c r="C5" s="17" t="s">
        <v>30</v>
      </c>
      <c r="D5" s="18" t="s">
        <v>30</v>
      </c>
      <c r="E5" s="17" t="s">
        <v>44</v>
      </c>
      <c r="F5" s="18" t="s">
        <v>44</v>
      </c>
      <c r="G5" s="18" t="s">
        <v>30</v>
      </c>
      <c r="H5" s="18" t="s">
        <v>43</v>
      </c>
      <c r="I5" s="37" t="s">
        <v>71</v>
      </c>
      <c r="J5" s="37" t="s">
        <v>71</v>
      </c>
      <c r="K5" s="31" t="s">
        <v>22</v>
      </c>
      <c r="L5" s="18" t="s">
        <v>44</v>
      </c>
      <c r="M5" s="18" t="s">
        <v>55</v>
      </c>
      <c r="N5" s="31" t="s">
        <v>22</v>
      </c>
      <c r="O5" s="18" t="s">
        <v>55</v>
      </c>
      <c r="P5" s="18" t="s">
        <v>44</v>
      </c>
      <c r="Q5" s="31" t="s">
        <v>45</v>
      </c>
      <c r="R5" s="18" t="s">
        <v>44</v>
      </c>
      <c r="S5" s="38" t="s">
        <v>10</v>
      </c>
      <c r="T5" s="31" t="s">
        <v>12</v>
      </c>
      <c r="U5" s="17" t="s">
        <v>43</v>
      </c>
      <c r="V5" s="18" t="s">
        <v>44</v>
      </c>
      <c r="W5" s="18" t="s">
        <v>43</v>
      </c>
      <c r="X5" s="18" t="s">
        <v>44</v>
      </c>
      <c r="Y5" s="18" t="s">
        <v>30</v>
      </c>
      <c r="Z5" s="18" t="s">
        <v>30</v>
      </c>
      <c r="AA5" s="18" t="s">
        <v>30</v>
      </c>
      <c r="AB5" s="18" t="s">
        <v>55</v>
      </c>
      <c r="AC5" s="17" t="s">
        <v>30</v>
      </c>
      <c r="AD5" s="18" t="s">
        <v>30</v>
      </c>
      <c r="AE5" s="18" t="s">
        <v>43</v>
      </c>
      <c r="AF5" s="18" t="s">
        <v>12</v>
      </c>
      <c r="AG5" s="37" t="s">
        <v>54</v>
      </c>
      <c r="AH5" s="38" t="s">
        <v>10</v>
      </c>
      <c r="AI5" s="18" t="s">
        <v>44</v>
      </c>
      <c r="AJ5" s="31" t="s">
        <v>45</v>
      </c>
      <c r="AK5" s="31" t="s">
        <v>22</v>
      </c>
      <c r="AL5" s="17" t="s">
        <v>44</v>
      </c>
      <c r="AM5" s="18" t="s">
        <v>11</v>
      </c>
      <c r="AN5" s="17" t="s">
        <v>30</v>
      </c>
      <c r="AO5" s="18" t="s">
        <v>44</v>
      </c>
      <c r="AP5" s="18" t="s">
        <v>30</v>
      </c>
      <c r="AQ5" s="31" t="s">
        <v>44</v>
      </c>
      <c r="AR5" s="30" t="s">
        <v>12</v>
      </c>
      <c r="AS5" s="18" t="s">
        <v>30</v>
      </c>
      <c r="AT5" s="31" t="s">
        <v>44</v>
      </c>
      <c r="AU5" s="37" t="s">
        <v>42</v>
      </c>
      <c r="AV5" s="18" t="s">
        <v>30</v>
      </c>
      <c r="AW5" s="17" t="s">
        <v>11</v>
      </c>
      <c r="AX5" s="18" t="s">
        <v>30</v>
      </c>
      <c r="AY5" s="17" t="s">
        <v>30</v>
      </c>
      <c r="AZ5" s="18" t="s">
        <v>30</v>
      </c>
      <c r="BA5" s="18" t="s">
        <v>30</v>
      </c>
      <c r="BB5" s="37" t="s">
        <v>222</v>
      </c>
      <c r="BC5" s="30" t="s">
        <v>12</v>
      </c>
      <c r="BD5" s="31" t="s">
        <v>12</v>
      </c>
      <c r="BE5" s="37" t="s">
        <v>54</v>
      </c>
      <c r="BF5" s="37" t="s">
        <v>71</v>
      </c>
      <c r="BG5" s="31" t="s">
        <v>22</v>
      </c>
      <c r="BH5" s="30" t="s">
        <v>12</v>
      </c>
      <c r="BI5" s="37" t="s">
        <v>42</v>
      </c>
      <c r="BJ5" s="37" t="s">
        <v>66</v>
      </c>
      <c r="BK5" s="30" t="s">
        <v>13</v>
      </c>
      <c r="BL5" s="37" t="s">
        <v>16</v>
      </c>
      <c r="BM5" s="17" t="s">
        <v>30</v>
      </c>
      <c r="BN5" s="18" t="s">
        <v>44</v>
      </c>
      <c r="BO5" s="18" t="s">
        <v>16</v>
      </c>
      <c r="BP5" s="31" t="s">
        <v>22</v>
      </c>
      <c r="BQ5" s="31" t="s">
        <v>45</v>
      </c>
      <c r="BR5" s="17" t="s">
        <v>30</v>
      </c>
      <c r="BS5" s="18" t="s">
        <v>30</v>
      </c>
      <c r="BT5" s="31" t="s">
        <v>22</v>
      </c>
      <c r="BU5" s="37" t="s">
        <v>67</v>
      </c>
      <c r="BV5" s="12" t="s">
        <v>30</v>
      </c>
      <c r="BW5" s="32" t="s">
        <v>22</v>
      </c>
      <c r="BX5" s="33" t="s">
        <v>45</v>
      </c>
    </row>
    <row r="6" spans="1:76" x14ac:dyDescent="0.35">
      <c r="A6" s="13" t="s">
        <v>1141</v>
      </c>
      <c r="B6" s="17" t="s">
        <v>12</v>
      </c>
      <c r="C6" s="38" t="s">
        <v>30</v>
      </c>
      <c r="D6" s="31" t="s">
        <v>12</v>
      </c>
      <c r="E6" s="17" t="s">
        <v>45</v>
      </c>
      <c r="F6" s="18" t="s">
        <v>45</v>
      </c>
      <c r="G6" s="31" t="s">
        <v>22</v>
      </c>
      <c r="H6" s="37" t="s">
        <v>43</v>
      </c>
      <c r="I6" s="18" t="s">
        <v>44</v>
      </c>
      <c r="J6" s="31" t="s">
        <v>45</v>
      </c>
      <c r="K6" s="18" t="s">
        <v>45</v>
      </c>
      <c r="L6" s="31" t="s">
        <v>22</v>
      </c>
      <c r="M6" s="18" t="s">
        <v>44</v>
      </c>
      <c r="N6" s="37" t="s">
        <v>268</v>
      </c>
      <c r="O6" s="37" t="s">
        <v>55</v>
      </c>
      <c r="P6" s="37" t="s">
        <v>43</v>
      </c>
      <c r="Q6" s="18" t="s">
        <v>44</v>
      </c>
      <c r="R6" s="18" t="s">
        <v>44</v>
      </c>
      <c r="S6" s="17" t="s">
        <v>12</v>
      </c>
      <c r="T6" s="18" t="s">
        <v>30</v>
      </c>
      <c r="U6" s="30" t="s">
        <v>22</v>
      </c>
      <c r="V6" s="18" t="s">
        <v>44</v>
      </c>
      <c r="W6" s="31" t="s">
        <v>22</v>
      </c>
      <c r="X6" s="18" t="s">
        <v>44</v>
      </c>
      <c r="Y6" s="37" t="s">
        <v>30</v>
      </c>
      <c r="Z6" s="18" t="s">
        <v>44</v>
      </c>
      <c r="AA6" s="18" t="s">
        <v>30</v>
      </c>
      <c r="AB6" s="18" t="s">
        <v>30</v>
      </c>
      <c r="AC6" s="30" t="s">
        <v>22</v>
      </c>
      <c r="AD6" s="37" t="s">
        <v>30</v>
      </c>
      <c r="AE6" s="18" t="s">
        <v>55</v>
      </c>
      <c r="AF6" s="18" t="s">
        <v>12</v>
      </c>
      <c r="AG6" s="37" t="s">
        <v>43</v>
      </c>
      <c r="AH6" s="17" t="s">
        <v>12</v>
      </c>
      <c r="AI6" s="37" t="s">
        <v>55</v>
      </c>
      <c r="AJ6" s="18" t="s">
        <v>45</v>
      </c>
      <c r="AK6" s="37" t="s">
        <v>55</v>
      </c>
      <c r="AL6" s="17" t="s">
        <v>44</v>
      </c>
      <c r="AM6" s="18" t="s">
        <v>12</v>
      </c>
      <c r="AN6" s="17" t="s">
        <v>12</v>
      </c>
      <c r="AO6" s="18" t="s">
        <v>44</v>
      </c>
      <c r="AP6" s="18" t="s">
        <v>12</v>
      </c>
      <c r="AQ6" s="18" t="s">
        <v>44</v>
      </c>
      <c r="AR6" s="17" t="s">
        <v>12</v>
      </c>
      <c r="AS6" s="18" t="s">
        <v>12</v>
      </c>
      <c r="AT6" s="31" t="s">
        <v>45</v>
      </c>
      <c r="AU6" s="18" t="s">
        <v>44</v>
      </c>
      <c r="AV6" s="18" t="s">
        <v>55</v>
      </c>
      <c r="AW6" s="17" t="s">
        <v>12</v>
      </c>
      <c r="AX6" s="18" t="s">
        <v>44</v>
      </c>
      <c r="AY6" s="17" t="s">
        <v>12</v>
      </c>
      <c r="AZ6" s="31" t="s">
        <v>45</v>
      </c>
      <c r="BA6" s="37" t="s">
        <v>16</v>
      </c>
      <c r="BB6" s="37" t="s">
        <v>79</v>
      </c>
      <c r="BC6" s="30" t="s">
        <v>45</v>
      </c>
      <c r="BD6" s="18" t="s">
        <v>12</v>
      </c>
      <c r="BE6" s="31" t="s">
        <v>45</v>
      </c>
      <c r="BF6" s="37" t="s">
        <v>30</v>
      </c>
      <c r="BG6" s="31" t="s">
        <v>22</v>
      </c>
      <c r="BH6" s="30" t="s">
        <v>45</v>
      </c>
      <c r="BI6" s="37" t="s">
        <v>52</v>
      </c>
      <c r="BJ6" s="18" t="s">
        <v>44</v>
      </c>
      <c r="BK6" s="17" t="s">
        <v>12</v>
      </c>
      <c r="BL6" s="18" t="s">
        <v>44</v>
      </c>
      <c r="BM6" s="17" t="s">
        <v>12</v>
      </c>
      <c r="BN6" s="31" t="s">
        <v>22</v>
      </c>
      <c r="BO6" s="18" t="s">
        <v>12</v>
      </c>
      <c r="BP6" s="31" t="s">
        <v>22</v>
      </c>
      <c r="BQ6" s="37" t="s">
        <v>55</v>
      </c>
      <c r="BR6" s="17" t="s">
        <v>44</v>
      </c>
      <c r="BS6" s="18" t="s">
        <v>44</v>
      </c>
      <c r="BT6" s="37" t="s">
        <v>55</v>
      </c>
      <c r="BU6" s="18" t="s">
        <v>44</v>
      </c>
      <c r="BV6" s="12" t="s">
        <v>12</v>
      </c>
      <c r="BW6" s="32" t="s">
        <v>22</v>
      </c>
      <c r="BX6" s="40" t="s">
        <v>55</v>
      </c>
    </row>
    <row r="7" spans="1:76" x14ac:dyDescent="0.35">
      <c r="A7" s="13" t="s">
        <v>1140</v>
      </c>
      <c r="B7" s="17" t="s">
        <v>45</v>
      </c>
      <c r="C7" s="17" t="s">
        <v>45</v>
      </c>
      <c r="D7" s="18" t="s">
        <v>22</v>
      </c>
      <c r="E7" s="17" t="s">
        <v>22</v>
      </c>
      <c r="F7" s="18" t="s">
        <v>22</v>
      </c>
      <c r="G7" s="18" t="s">
        <v>22</v>
      </c>
      <c r="H7" s="18" t="s">
        <v>22</v>
      </c>
      <c r="I7" s="18" t="s">
        <v>22</v>
      </c>
      <c r="J7" s="18" t="s">
        <v>22</v>
      </c>
      <c r="K7" s="18" t="s">
        <v>22</v>
      </c>
      <c r="L7" s="18" t="s">
        <v>22</v>
      </c>
      <c r="M7" s="37" t="s">
        <v>43</v>
      </c>
      <c r="N7" s="18" t="s">
        <v>22</v>
      </c>
      <c r="O7" s="18" t="s">
        <v>22</v>
      </c>
      <c r="P7" s="18" t="s">
        <v>22</v>
      </c>
      <c r="Q7" s="18" t="s">
        <v>22</v>
      </c>
      <c r="R7" s="18" t="s">
        <v>22</v>
      </c>
      <c r="S7" s="17" t="s">
        <v>22</v>
      </c>
      <c r="T7" s="18" t="s">
        <v>45</v>
      </c>
      <c r="U7" s="17" t="s">
        <v>22</v>
      </c>
      <c r="V7" s="18" t="s">
        <v>22</v>
      </c>
      <c r="W7" s="37" t="s">
        <v>44</v>
      </c>
      <c r="X7" s="18" t="s">
        <v>22</v>
      </c>
      <c r="Y7" s="18" t="s">
        <v>22</v>
      </c>
      <c r="Z7" s="18" t="s">
        <v>22</v>
      </c>
      <c r="AA7" s="18" t="s">
        <v>22</v>
      </c>
      <c r="AB7" s="18" t="s">
        <v>22</v>
      </c>
      <c r="AC7" s="38" t="s">
        <v>44</v>
      </c>
      <c r="AD7" s="18" t="s">
        <v>22</v>
      </c>
      <c r="AE7" s="18" t="s">
        <v>22</v>
      </c>
      <c r="AF7" s="18" t="s">
        <v>22</v>
      </c>
      <c r="AG7" s="18" t="s">
        <v>22</v>
      </c>
      <c r="AH7" s="17" t="s">
        <v>45</v>
      </c>
      <c r="AI7" s="18" t="s">
        <v>22</v>
      </c>
      <c r="AJ7" s="18" t="s">
        <v>22</v>
      </c>
      <c r="AK7" s="18" t="s">
        <v>22</v>
      </c>
      <c r="AL7" s="17" t="s">
        <v>22</v>
      </c>
      <c r="AM7" s="18" t="s">
        <v>45</v>
      </c>
      <c r="AN7" s="17" t="s">
        <v>45</v>
      </c>
      <c r="AO7" s="18" t="s">
        <v>22</v>
      </c>
      <c r="AP7" s="18" t="s">
        <v>22</v>
      </c>
      <c r="AQ7" s="18" t="s">
        <v>22</v>
      </c>
      <c r="AR7" s="17" t="s">
        <v>22</v>
      </c>
      <c r="AS7" s="18" t="s">
        <v>22</v>
      </c>
      <c r="AT7" s="18" t="s">
        <v>22</v>
      </c>
      <c r="AU7" s="18" t="s">
        <v>22</v>
      </c>
      <c r="AV7" s="37" t="s">
        <v>44</v>
      </c>
      <c r="AW7" s="17" t="s">
        <v>22</v>
      </c>
      <c r="AX7" s="18" t="s">
        <v>45</v>
      </c>
      <c r="AY7" s="17" t="s">
        <v>22</v>
      </c>
      <c r="AZ7" s="37" t="s">
        <v>45</v>
      </c>
      <c r="BA7" s="18" t="s">
        <v>22</v>
      </c>
      <c r="BB7" s="18" t="s">
        <v>22</v>
      </c>
      <c r="BC7" s="17" t="s">
        <v>22</v>
      </c>
      <c r="BD7" s="18" t="s">
        <v>22</v>
      </c>
      <c r="BE7" s="37" t="s">
        <v>55</v>
      </c>
      <c r="BF7" s="18" t="s">
        <v>22</v>
      </c>
      <c r="BG7" s="18" t="s">
        <v>22</v>
      </c>
      <c r="BH7" s="30" t="s">
        <v>22</v>
      </c>
      <c r="BI7" s="18" t="s">
        <v>22</v>
      </c>
      <c r="BJ7" s="37" t="s">
        <v>44</v>
      </c>
      <c r="BK7" s="17" t="s">
        <v>22</v>
      </c>
      <c r="BL7" s="18" t="s">
        <v>45</v>
      </c>
      <c r="BM7" s="17" t="s">
        <v>45</v>
      </c>
      <c r="BN7" s="18" t="s">
        <v>22</v>
      </c>
      <c r="BO7" s="18" t="s">
        <v>22</v>
      </c>
      <c r="BP7" s="18" t="s">
        <v>22</v>
      </c>
      <c r="BQ7" s="18" t="s">
        <v>22</v>
      </c>
      <c r="BR7" s="17" t="s">
        <v>22</v>
      </c>
      <c r="BS7" s="37" t="s">
        <v>44</v>
      </c>
      <c r="BT7" s="18" t="s">
        <v>22</v>
      </c>
      <c r="BU7" s="18" t="s">
        <v>22</v>
      </c>
      <c r="BV7" s="12" t="s">
        <v>22</v>
      </c>
      <c r="BW7" s="12" t="s">
        <v>22</v>
      </c>
      <c r="BX7" s="22" t="s">
        <v>22</v>
      </c>
    </row>
    <row r="8" spans="1:76" x14ac:dyDescent="0.35">
      <c r="A8" s="13" t="s">
        <v>1</v>
      </c>
      <c r="B8" s="17" t="s">
        <v>11</v>
      </c>
      <c r="C8" s="17" t="s">
        <v>30</v>
      </c>
      <c r="D8" s="18" t="s">
        <v>30</v>
      </c>
      <c r="E8" s="17" t="s">
        <v>44</v>
      </c>
      <c r="F8" s="18" t="s">
        <v>44</v>
      </c>
      <c r="G8" s="18" t="s">
        <v>43</v>
      </c>
      <c r="H8" s="18" t="s">
        <v>44</v>
      </c>
      <c r="I8" s="18" t="s">
        <v>43</v>
      </c>
      <c r="J8" s="18" t="s">
        <v>44</v>
      </c>
      <c r="K8" s="18" t="s">
        <v>43</v>
      </c>
      <c r="L8" s="18" t="s">
        <v>55</v>
      </c>
      <c r="M8" s="18" t="s">
        <v>55</v>
      </c>
      <c r="N8" s="18" t="s">
        <v>43</v>
      </c>
      <c r="O8" s="18" t="s">
        <v>44</v>
      </c>
      <c r="P8" s="18" t="s">
        <v>43</v>
      </c>
      <c r="Q8" s="18" t="s">
        <v>44</v>
      </c>
      <c r="R8" s="37" t="s">
        <v>53</v>
      </c>
      <c r="S8" s="17" t="s">
        <v>30</v>
      </c>
      <c r="T8" s="18" t="s">
        <v>10</v>
      </c>
      <c r="U8" s="38" t="s">
        <v>54</v>
      </c>
      <c r="V8" s="31" t="s">
        <v>22</v>
      </c>
      <c r="W8" s="18" t="s">
        <v>44</v>
      </c>
      <c r="X8" s="18" t="s">
        <v>43</v>
      </c>
      <c r="Y8" s="18" t="s">
        <v>12</v>
      </c>
      <c r="Z8" s="18" t="s">
        <v>30</v>
      </c>
      <c r="AA8" s="18" t="s">
        <v>30</v>
      </c>
      <c r="AB8" s="37" t="s">
        <v>71</v>
      </c>
      <c r="AC8" s="38" t="s">
        <v>71</v>
      </c>
      <c r="AD8" s="18" t="s">
        <v>12</v>
      </c>
      <c r="AE8" s="18" t="s">
        <v>30</v>
      </c>
      <c r="AF8" s="18" t="s">
        <v>12</v>
      </c>
      <c r="AG8" s="18" t="s">
        <v>44</v>
      </c>
      <c r="AH8" s="17" t="s">
        <v>11</v>
      </c>
      <c r="AI8" s="37" t="s">
        <v>54</v>
      </c>
      <c r="AJ8" s="18" t="s">
        <v>44</v>
      </c>
      <c r="AK8" s="18" t="s">
        <v>43</v>
      </c>
      <c r="AL8" s="17" t="s">
        <v>44</v>
      </c>
      <c r="AM8" s="18" t="s">
        <v>11</v>
      </c>
      <c r="AN8" s="17" t="s">
        <v>30</v>
      </c>
      <c r="AO8" s="31" t="s">
        <v>22</v>
      </c>
      <c r="AP8" s="18" t="s">
        <v>30</v>
      </c>
      <c r="AQ8" s="37" t="s">
        <v>16</v>
      </c>
      <c r="AR8" s="17" t="s">
        <v>30</v>
      </c>
      <c r="AS8" s="18" t="s">
        <v>16</v>
      </c>
      <c r="AT8" s="37" t="s">
        <v>54</v>
      </c>
      <c r="AU8" s="31" t="s">
        <v>45</v>
      </c>
      <c r="AV8" s="18" t="s">
        <v>30</v>
      </c>
      <c r="AW8" s="17" t="s">
        <v>11</v>
      </c>
      <c r="AX8" s="18" t="s">
        <v>16</v>
      </c>
      <c r="AY8" s="17" t="s">
        <v>16</v>
      </c>
      <c r="AZ8" s="18" t="s">
        <v>12</v>
      </c>
      <c r="BA8" s="18" t="s">
        <v>30</v>
      </c>
      <c r="BB8" s="37" t="s">
        <v>111</v>
      </c>
      <c r="BC8" s="17" t="s">
        <v>16</v>
      </c>
      <c r="BD8" s="31" t="s">
        <v>12</v>
      </c>
      <c r="BE8" s="18" t="s">
        <v>44</v>
      </c>
      <c r="BF8" s="37" t="s">
        <v>16</v>
      </c>
      <c r="BG8" s="37" t="s">
        <v>79</v>
      </c>
      <c r="BH8" s="30" t="s">
        <v>30</v>
      </c>
      <c r="BI8" s="18" t="s">
        <v>16</v>
      </c>
      <c r="BJ8" s="37" t="s">
        <v>67</v>
      </c>
      <c r="BK8" s="17" t="s">
        <v>11</v>
      </c>
      <c r="BL8" s="18" t="s">
        <v>30</v>
      </c>
      <c r="BM8" s="30" t="s">
        <v>12</v>
      </c>
      <c r="BN8" s="18" t="s">
        <v>44</v>
      </c>
      <c r="BO8" s="37" t="s">
        <v>16</v>
      </c>
      <c r="BP8" s="31" t="s">
        <v>22</v>
      </c>
      <c r="BQ8" s="37" t="s">
        <v>42</v>
      </c>
      <c r="BR8" s="30" t="s">
        <v>12</v>
      </c>
      <c r="BS8" s="31" t="s">
        <v>44</v>
      </c>
      <c r="BT8" s="18" t="s">
        <v>43</v>
      </c>
      <c r="BU8" s="37" t="s">
        <v>71</v>
      </c>
      <c r="BV8" s="12" t="s">
        <v>10</v>
      </c>
      <c r="BW8" s="32" t="s">
        <v>22</v>
      </c>
      <c r="BX8" s="40" t="s">
        <v>42</v>
      </c>
    </row>
    <row r="9" spans="1:76" x14ac:dyDescent="0.35">
      <c r="A9" s="13" t="s">
        <v>960</v>
      </c>
      <c r="B9" s="17" t="s">
        <v>296</v>
      </c>
      <c r="C9" s="17" t="s">
        <v>252</v>
      </c>
      <c r="D9" s="18" t="s">
        <v>308</v>
      </c>
      <c r="E9" s="38" t="s">
        <v>597</v>
      </c>
      <c r="F9" s="37" t="s">
        <v>429</v>
      </c>
      <c r="G9" s="18" t="s">
        <v>252</v>
      </c>
      <c r="H9" s="18" t="s">
        <v>292</v>
      </c>
      <c r="I9" s="31" t="s">
        <v>298</v>
      </c>
      <c r="J9" s="18" t="s">
        <v>296</v>
      </c>
      <c r="K9" s="18" t="s">
        <v>429</v>
      </c>
      <c r="L9" s="18" t="s">
        <v>429</v>
      </c>
      <c r="M9" s="31" t="s">
        <v>298</v>
      </c>
      <c r="N9" s="31" t="s">
        <v>269</v>
      </c>
      <c r="O9" s="18" t="s">
        <v>296</v>
      </c>
      <c r="P9" s="18" t="s">
        <v>292</v>
      </c>
      <c r="Q9" s="37" t="s">
        <v>597</v>
      </c>
      <c r="R9" s="31" t="s">
        <v>80</v>
      </c>
      <c r="S9" s="17" t="s">
        <v>296</v>
      </c>
      <c r="T9" s="18" t="s">
        <v>252</v>
      </c>
      <c r="U9" s="17" t="s">
        <v>252</v>
      </c>
      <c r="V9" s="37" t="s">
        <v>597</v>
      </c>
      <c r="W9" s="18" t="s">
        <v>296</v>
      </c>
      <c r="X9" s="18" t="s">
        <v>296</v>
      </c>
      <c r="Y9" s="18" t="s">
        <v>252</v>
      </c>
      <c r="Z9" s="18" t="s">
        <v>296</v>
      </c>
      <c r="AA9" s="18" t="s">
        <v>252</v>
      </c>
      <c r="AB9" s="18" t="s">
        <v>292</v>
      </c>
      <c r="AC9" s="17" t="s">
        <v>292</v>
      </c>
      <c r="AD9" s="18" t="s">
        <v>296</v>
      </c>
      <c r="AE9" s="18" t="s">
        <v>292</v>
      </c>
      <c r="AF9" s="37" t="s">
        <v>429</v>
      </c>
      <c r="AG9" s="31" t="s">
        <v>298</v>
      </c>
      <c r="AH9" s="17" t="s">
        <v>252</v>
      </c>
      <c r="AI9" s="18" t="s">
        <v>292</v>
      </c>
      <c r="AJ9" s="37" t="s">
        <v>597</v>
      </c>
      <c r="AK9" s="18" t="s">
        <v>296</v>
      </c>
      <c r="AL9" s="38" t="s">
        <v>429</v>
      </c>
      <c r="AM9" s="31" t="s">
        <v>252</v>
      </c>
      <c r="AN9" s="17" t="s">
        <v>252</v>
      </c>
      <c r="AO9" s="37" t="s">
        <v>597</v>
      </c>
      <c r="AP9" s="18" t="s">
        <v>252</v>
      </c>
      <c r="AQ9" s="18" t="s">
        <v>296</v>
      </c>
      <c r="AR9" s="38" t="s">
        <v>429</v>
      </c>
      <c r="AS9" s="18" t="s">
        <v>296</v>
      </c>
      <c r="AT9" s="18" t="s">
        <v>296</v>
      </c>
      <c r="AU9" s="31" t="s">
        <v>292</v>
      </c>
      <c r="AV9" s="18" t="s">
        <v>252</v>
      </c>
      <c r="AW9" s="17" t="s">
        <v>296</v>
      </c>
      <c r="AX9" s="18" t="s">
        <v>252</v>
      </c>
      <c r="AY9" s="17" t="s">
        <v>296</v>
      </c>
      <c r="AZ9" s="18" t="s">
        <v>308</v>
      </c>
      <c r="BA9" s="18" t="s">
        <v>252</v>
      </c>
      <c r="BB9" s="31" t="s">
        <v>371</v>
      </c>
      <c r="BC9" s="17" t="s">
        <v>308</v>
      </c>
      <c r="BD9" s="37" t="s">
        <v>429</v>
      </c>
      <c r="BE9" s="18" t="s">
        <v>292</v>
      </c>
      <c r="BF9" s="31" t="s">
        <v>269</v>
      </c>
      <c r="BG9" s="31" t="s">
        <v>269</v>
      </c>
      <c r="BH9" s="38" t="s">
        <v>429</v>
      </c>
      <c r="BI9" s="31" t="s">
        <v>590</v>
      </c>
      <c r="BJ9" s="31" t="s">
        <v>251</v>
      </c>
      <c r="BK9" s="38" t="s">
        <v>308</v>
      </c>
      <c r="BL9" s="31" t="s">
        <v>292</v>
      </c>
      <c r="BM9" s="17" t="s">
        <v>308</v>
      </c>
      <c r="BN9" s="37" t="s">
        <v>429</v>
      </c>
      <c r="BO9" s="31" t="s">
        <v>292</v>
      </c>
      <c r="BP9" s="37" t="s">
        <v>56</v>
      </c>
      <c r="BQ9" s="31" t="s">
        <v>298</v>
      </c>
      <c r="BR9" s="38" t="s">
        <v>308</v>
      </c>
      <c r="BS9" s="18" t="s">
        <v>296</v>
      </c>
      <c r="BT9" s="18" t="s">
        <v>296</v>
      </c>
      <c r="BU9" s="31" t="s">
        <v>80</v>
      </c>
      <c r="BV9" s="12" t="s">
        <v>252</v>
      </c>
      <c r="BW9" s="39" t="s">
        <v>56</v>
      </c>
      <c r="BX9" s="33" t="s">
        <v>298</v>
      </c>
    </row>
    <row r="10" spans="1:76" x14ac:dyDescent="0.35">
      <c r="A10" s="13" t="s">
        <v>959</v>
      </c>
      <c r="B10" s="17" t="s">
        <v>12</v>
      </c>
      <c r="C10" s="38" t="s">
        <v>30</v>
      </c>
      <c r="D10" s="31" t="s">
        <v>12</v>
      </c>
      <c r="E10" s="17" t="s">
        <v>45</v>
      </c>
      <c r="F10" s="18" t="s">
        <v>45</v>
      </c>
      <c r="G10" s="31" t="s">
        <v>22</v>
      </c>
      <c r="H10" s="37" t="s">
        <v>43</v>
      </c>
      <c r="I10" s="18" t="s">
        <v>44</v>
      </c>
      <c r="J10" s="31" t="s">
        <v>45</v>
      </c>
      <c r="K10" s="18" t="s">
        <v>45</v>
      </c>
      <c r="L10" s="31" t="s">
        <v>22</v>
      </c>
      <c r="M10" s="37" t="s">
        <v>43</v>
      </c>
      <c r="N10" s="37" t="s">
        <v>268</v>
      </c>
      <c r="O10" s="18" t="s">
        <v>55</v>
      </c>
      <c r="P10" s="37" t="s">
        <v>43</v>
      </c>
      <c r="Q10" s="18" t="s">
        <v>44</v>
      </c>
      <c r="R10" s="18" t="s">
        <v>44</v>
      </c>
      <c r="S10" s="30" t="s">
        <v>12</v>
      </c>
      <c r="T10" s="37" t="s">
        <v>30</v>
      </c>
      <c r="U10" s="30" t="s">
        <v>22</v>
      </c>
      <c r="V10" s="18" t="s">
        <v>44</v>
      </c>
      <c r="W10" s="18" t="s">
        <v>44</v>
      </c>
      <c r="X10" s="18" t="s">
        <v>44</v>
      </c>
      <c r="Y10" s="18" t="s">
        <v>30</v>
      </c>
      <c r="Z10" s="18" t="s">
        <v>44</v>
      </c>
      <c r="AA10" s="18" t="s">
        <v>30</v>
      </c>
      <c r="AB10" s="18" t="s">
        <v>30</v>
      </c>
      <c r="AC10" s="17" t="s">
        <v>44</v>
      </c>
      <c r="AD10" s="37" t="s">
        <v>30</v>
      </c>
      <c r="AE10" s="18" t="s">
        <v>55</v>
      </c>
      <c r="AF10" s="18" t="s">
        <v>12</v>
      </c>
      <c r="AG10" s="37" t="s">
        <v>43</v>
      </c>
      <c r="AH10" s="17" t="s">
        <v>12</v>
      </c>
      <c r="AI10" s="18" t="s">
        <v>55</v>
      </c>
      <c r="AJ10" s="18" t="s">
        <v>45</v>
      </c>
      <c r="AK10" s="18" t="s">
        <v>55</v>
      </c>
      <c r="AL10" s="17" t="s">
        <v>44</v>
      </c>
      <c r="AM10" s="18" t="s">
        <v>12</v>
      </c>
      <c r="AN10" s="17" t="s">
        <v>12</v>
      </c>
      <c r="AO10" s="18" t="s">
        <v>44</v>
      </c>
      <c r="AP10" s="18" t="s">
        <v>12</v>
      </c>
      <c r="AQ10" s="18" t="s">
        <v>44</v>
      </c>
      <c r="AR10" s="17" t="s">
        <v>12</v>
      </c>
      <c r="AS10" s="18" t="s">
        <v>12</v>
      </c>
      <c r="AT10" s="31" t="s">
        <v>45</v>
      </c>
      <c r="AU10" s="18" t="s">
        <v>44</v>
      </c>
      <c r="AV10" s="37" t="s">
        <v>30</v>
      </c>
      <c r="AW10" s="17" t="s">
        <v>12</v>
      </c>
      <c r="AX10" s="18" t="s">
        <v>12</v>
      </c>
      <c r="AY10" s="17" t="s">
        <v>12</v>
      </c>
      <c r="AZ10" s="18" t="s">
        <v>44</v>
      </c>
      <c r="BA10" s="37" t="s">
        <v>16</v>
      </c>
      <c r="BB10" s="37" t="s">
        <v>79</v>
      </c>
      <c r="BC10" s="30" t="s">
        <v>45</v>
      </c>
      <c r="BD10" s="18" t="s">
        <v>12</v>
      </c>
      <c r="BE10" s="18" t="s">
        <v>55</v>
      </c>
      <c r="BF10" s="37" t="s">
        <v>30</v>
      </c>
      <c r="BG10" s="31" t="s">
        <v>22</v>
      </c>
      <c r="BH10" s="30" t="s">
        <v>45</v>
      </c>
      <c r="BI10" s="37" t="s">
        <v>52</v>
      </c>
      <c r="BJ10" s="37" t="s">
        <v>43</v>
      </c>
      <c r="BK10" s="17" t="s">
        <v>12</v>
      </c>
      <c r="BL10" s="18" t="s">
        <v>12</v>
      </c>
      <c r="BM10" s="17" t="s">
        <v>30</v>
      </c>
      <c r="BN10" s="31" t="s">
        <v>22</v>
      </c>
      <c r="BO10" s="18" t="s">
        <v>12</v>
      </c>
      <c r="BP10" s="31" t="s">
        <v>22</v>
      </c>
      <c r="BQ10" s="18" t="s">
        <v>55</v>
      </c>
      <c r="BR10" s="17" t="s">
        <v>44</v>
      </c>
      <c r="BS10" s="37" t="s">
        <v>55</v>
      </c>
      <c r="BT10" s="18" t="s">
        <v>55</v>
      </c>
      <c r="BU10" s="18" t="s">
        <v>44</v>
      </c>
      <c r="BV10" s="12" t="s">
        <v>12</v>
      </c>
      <c r="BW10" s="32" t="s">
        <v>22</v>
      </c>
      <c r="BX10" s="22" t="s">
        <v>55</v>
      </c>
    </row>
    <row r="11" spans="1:76" x14ac:dyDescent="0.35">
      <c r="A11" s="13" t="s">
        <v>1139</v>
      </c>
      <c r="B11" s="17" t="s">
        <v>755</v>
      </c>
      <c r="C11" s="38" t="s">
        <v>1144</v>
      </c>
      <c r="D11" s="31" t="s">
        <v>767</v>
      </c>
      <c r="E11" s="30" t="s">
        <v>749</v>
      </c>
      <c r="F11" s="18" t="s">
        <v>762</v>
      </c>
      <c r="G11" s="18" t="s">
        <v>761</v>
      </c>
      <c r="H11" s="31" t="s">
        <v>765</v>
      </c>
      <c r="I11" s="37" t="s">
        <v>758</v>
      </c>
      <c r="J11" s="18" t="s">
        <v>1144</v>
      </c>
      <c r="K11" s="18" t="s">
        <v>755</v>
      </c>
      <c r="L11" s="18" t="s">
        <v>767</v>
      </c>
      <c r="M11" s="18" t="s">
        <v>761</v>
      </c>
      <c r="N11" s="37" t="s">
        <v>758</v>
      </c>
      <c r="O11" s="31" t="s">
        <v>763</v>
      </c>
      <c r="P11" s="37" t="s">
        <v>1227</v>
      </c>
      <c r="Q11" s="37" t="s">
        <v>762</v>
      </c>
      <c r="R11" s="18" t="s">
        <v>760</v>
      </c>
      <c r="S11" s="17" t="s">
        <v>754</v>
      </c>
      <c r="T11" s="18" t="s">
        <v>760</v>
      </c>
      <c r="U11" s="17" t="s">
        <v>756</v>
      </c>
      <c r="V11" s="37" t="s">
        <v>1227</v>
      </c>
      <c r="W11" s="18" t="s">
        <v>756</v>
      </c>
      <c r="X11" s="18" t="s">
        <v>757</v>
      </c>
      <c r="Y11" s="18" t="s">
        <v>767</v>
      </c>
      <c r="Z11" s="31" t="s">
        <v>765</v>
      </c>
      <c r="AA11" s="18" t="s">
        <v>760</v>
      </c>
      <c r="AB11" s="37" t="s">
        <v>1109</v>
      </c>
      <c r="AC11" s="17" t="s">
        <v>756</v>
      </c>
      <c r="AD11" s="18" t="s">
        <v>1144</v>
      </c>
      <c r="AE11" s="18" t="s">
        <v>756</v>
      </c>
      <c r="AF11" s="31" t="s">
        <v>759</v>
      </c>
      <c r="AG11" s="18" t="s">
        <v>755</v>
      </c>
      <c r="AH11" s="38" t="s">
        <v>756</v>
      </c>
      <c r="AI11" s="31" t="s">
        <v>1246</v>
      </c>
      <c r="AJ11" s="18" t="s">
        <v>1144</v>
      </c>
      <c r="AK11" s="31" t="s">
        <v>746</v>
      </c>
      <c r="AL11" s="17" t="s">
        <v>754</v>
      </c>
      <c r="AM11" s="18" t="s">
        <v>755</v>
      </c>
      <c r="AN11" s="17" t="s">
        <v>754</v>
      </c>
      <c r="AO11" s="37" t="s">
        <v>762</v>
      </c>
      <c r="AP11" s="18" t="s">
        <v>754</v>
      </c>
      <c r="AQ11" s="18" t="s">
        <v>755</v>
      </c>
      <c r="AR11" s="30" t="s">
        <v>759</v>
      </c>
      <c r="AS11" s="18" t="s">
        <v>761</v>
      </c>
      <c r="AT11" s="31" t="s">
        <v>750</v>
      </c>
      <c r="AU11" s="18" t="s">
        <v>764</v>
      </c>
      <c r="AV11" s="37" t="s">
        <v>1226</v>
      </c>
      <c r="AW11" s="17" t="s">
        <v>760</v>
      </c>
      <c r="AX11" s="18" t="s">
        <v>754</v>
      </c>
      <c r="AY11" s="17" t="s">
        <v>761</v>
      </c>
      <c r="AZ11" s="18" t="s">
        <v>755</v>
      </c>
      <c r="BA11" s="37" t="s">
        <v>762</v>
      </c>
      <c r="BB11" s="37" t="s">
        <v>956</v>
      </c>
      <c r="BC11" s="30" t="s">
        <v>742</v>
      </c>
      <c r="BD11" s="18" t="s">
        <v>754</v>
      </c>
      <c r="BE11" s="37" t="s">
        <v>952</v>
      </c>
      <c r="BF11" s="37" t="s">
        <v>958</v>
      </c>
      <c r="BG11" s="37" t="s">
        <v>762</v>
      </c>
      <c r="BH11" s="30" t="s">
        <v>763</v>
      </c>
      <c r="BI11" s="37" t="s">
        <v>752</v>
      </c>
      <c r="BJ11" s="37" t="s">
        <v>733</v>
      </c>
      <c r="BK11" s="17" t="s">
        <v>754</v>
      </c>
      <c r="BL11" s="18" t="s">
        <v>756</v>
      </c>
      <c r="BM11" s="17" t="s">
        <v>760</v>
      </c>
      <c r="BN11" s="18" t="s">
        <v>761</v>
      </c>
      <c r="BO11" s="18" t="s">
        <v>755</v>
      </c>
      <c r="BP11" s="31" t="s">
        <v>1246</v>
      </c>
      <c r="BQ11" s="37" t="s">
        <v>1227</v>
      </c>
      <c r="BR11" s="17" t="s">
        <v>767</v>
      </c>
      <c r="BS11" s="37" t="s">
        <v>758</v>
      </c>
      <c r="BT11" s="37" t="s">
        <v>1228</v>
      </c>
      <c r="BU11" s="18" t="s">
        <v>757</v>
      </c>
      <c r="BV11" s="12" t="s">
        <v>1144</v>
      </c>
      <c r="BW11" s="32" t="s">
        <v>1246</v>
      </c>
      <c r="BX11" s="40" t="s">
        <v>1227</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8"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8"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5"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dimension ref="A1:BX17"/>
  <sheetViews>
    <sheetView showGridLines="0" workbookViewId="0">
      <pane xSplit="1" topLeftCell="B1" activePane="topRight" state="frozenSplit"/>
      <selection pane="topRight"/>
    </sheetView>
  </sheetViews>
  <sheetFormatPr defaultRowHeight="14.5" x14ac:dyDescent="0.35"/>
  <cols>
    <col min="1" max="1" width="103.542968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1513</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1143</v>
      </c>
      <c r="B3" s="15" t="s">
        <v>414</v>
      </c>
      <c r="C3" s="15" t="s">
        <v>495</v>
      </c>
      <c r="D3" s="16" t="s">
        <v>487</v>
      </c>
      <c r="E3" s="35" t="s">
        <v>599</v>
      </c>
      <c r="F3" s="34" t="s">
        <v>423</v>
      </c>
      <c r="G3" s="34" t="s">
        <v>424</v>
      </c>
      <c r="H3" s="16" t="s">
        <v>495</v>
      </c>
      <c r="I3" s="29" t="s">
        <v>149</v>
      </c>
      <c r="J3" s="16" t="s">
        <v>495</v>
      </c>
      <c r="K3" s="16" t="s">
        <v>425</v>
      </c>
      <c r="L3" s="16" t="s">
        <v>419</v>
      </c>
      <c r="M3" s="29" t="s">
        <v>160</v>
      </c>
      <c r="N3" s="34" t="s">
        <v>332</v>
      </c>
      <c r="O3" s="16" t="s">
        <v>395</v>
      </c>
      <c r="P3" s="29" t="s">
        <v>402</v>
      </c>
      <c r="Q3" s="16" t="s">
        <v>495</v>
      </c>
      <c r="R3" s="29" t="s">
        <v>396</v>
      </c>
      <c r="S3" s="15" t="s">
        <v>419</v>
      </c>
      <c r="T3" s="16" t="s">
        <v>395</v>
      </c>
      <c r="U3" s="15" t="s">
        <v>395</v>
      </c>
      <c r="V3" s="16" t="s">
        <v>418</v>
      </c>
      <c r="W3" s="16" t="s">
        <v>487</v>
      </c>
      <c r="X3" s="34" t="s">
        <v>591</v>
      </c>
      <c r="Y3" s="16" t="s">
        <v>419</v>
      </c>
      <c r="Z3" s="16" t="s">
        <v>420</v>
      </c>
      <c r="AA3" s="29" t="s">
        <v>149</v>
      </c>
      <c r="AB3" s="29" t="s">
        <v>403</v>
      </c>
      <c r="AC3" s="28" t="s">
        <v>422</v>
      </c>
      <c r="AD3" s="16" t="s">
        <v>395</v>
      </c>
      <c r="AE3" s="16" t="s">
        <v>420</v>
      </c>
      <c r="AF3" s="34" t="s">
        <v>580</v>
      </c>
      <c r="AG3" s="34" t="s">
        <v>332</v>
      </c>
      <c r="AH3" s="15" t="s">
        <v>495</v>
      </c>
      <c r="AI3" s="16" t="s">
        <v>418</v>
      </c>
      <c r="AJ3" s="16" t="s">
        <v>420</v>
      </c>
      <c r="AK3" s="34" t="s">
        <v>592</v>
      </c>
      <c r="AL3" s="15" t="s">
        <v>420</v>
      </c>
      <c r="AM3" s="16" t="s">
        <v>414</v>
      </c>
      <c r="AN3" s="15" t="s">
        <v>487</v>
      </c>
      <c r="AO3" s="16" t="s">
        <v>419</v>
      </c>
      <c r="AP3" s="29" t="s">
        <v>160</v>
      </c>
      <c r="AQ3" s="16" t="s">
        <v>487</v>
      </c>
      <c r="AR3" s="15" t="s">
        <v>487</v>
      </c>
      <c r="AS3" s="16" t="s">
        <v>414</v>
      </c>
      <c r="AT3" s="34" t="s">
        <v>332</v>
      </c>
      <c r="AU3" s="16" t="s">
        <v>418</v>
      </c>
      <c r="AV3" s="29" t="s">
        <v>430</v>
      </c>
      <c r="AW3" s="28" t="s">
        <v>425</v>
      </c>
      <c r="AX3" s="34" t="s">
        <v>332</v>
      </c>
      <c r="AY3" s="15" t="s">
        <v>414</v>
      </c>
      <c r="AZ3" s="16" t="s">
        <v>487</v>
      </c>
      <c r="BA3" s="16" t="s">
        <v>495</v>
      </c>
      <c r="BB3" s="34" t="s">
        <v>423</v>
      </c>
      <c r="BC3" s="35" t="s">
        <v>416</v>
      </c>
      <c r="BD3" s="16" t="s">
        <v>414</v>
      </c>
      <c r="BE3" s="29" t="s">
        <v>400</v>
      </c>
      <c r="BF3" s="29" t="s">
        <v>297</v>
      </c>
      <c r="BG3" s="29" t="s">
        <v>859</v>
      </c>
      <c r="BH3" s="35" t="s">
        <v>332</v>
      </c>
      <c r="BI3" s="29" t="s">
        <v>494</v>
      </c>
      <c r="BJ3" s="29" t="s">
        <v>135</v>
      </c>
      <c r="BK3" s="28" t="s">
        <v>495</v>
      </c>
      <c r="BL3" s="34" t="s">
        <v>421</v>
      </c>
      <c r="BM3" s="15" t="s">
        <v>419</v>
      </c>
      <c r="BN3" s="16" t="s">
        <v>418</v>
      </c>
      <c r="BO3" s="29" t="s">
        <v>395</v>
      </c>
      <c r="BP3" s="34" t="s">
        <v>332</v>
      </c>
      <c r="BQ3" s="29" t="s">
        <v>160</v>
      </c>
      <c r="BR3" s="15" t="s">
        <v>419</v>
      </c>
      <c r="BS3" s="16" t="s">
        <v>421</v>
      </c>
      <c r="BT3" s="29" t="s">
        <v>859</v>
      </c>
      <c r="BU3" s="34" t="s">
        <v>424</v>
      </c>
      <c r="BV3" s="46" t="s">
        <v>331</v>
      </c>
      <c r="BW3" s="43" t="s">
        <v>332</v>
      </c>
      <c r="BX3" s="42" t="s">
        <v>160</v>
      </c>
    </row>
    <row r="4" spans="1:76" x14ac:dyDescent="0.35">
      <c r="A4" s="13" t="s">
        <v>964</v>
      </c>
      <c r="B4" s="17" t="s">
        <v>430</v>
      </c>
      <c r="C4" s="17" t="s">
        <v>430</v>
      </c>
      <c r="D4" s="18" t="s">
        <v>430</v>
      </c>
      <c r="E4" s="17" t="s">
        <v>148</v>
      </c>
      <c r="F4" s="18" t="s">
        <v>402</v>
      </c>
      <c r="G4" s="31" t="s">
        <v>399</v>
      </c>
      <c r="H4" s="18" t="s">
        <v>149</v>
      </c>
      <c r="I4" s="18" t="s">
        <v>425</v>
      </c>
      <c r="J4" s="18" t="s">
        <v>395</v>
      </c>
      <c r="K4" s="37" t="s">
        <v>420</v>
      </c>
      <c r="L4" s="31" t="s">
        <v>399</v>
      </c>
      <c r="M4" s="18" t="s">
        <v>422</v>
      </c>
      <c r="N4" s="31" t="s">
        <v>398</v>
      </c>
      <c r="O4" s="18" t="s">
        <v>425</v>
      </c>
      <c r="P4" s="18" t="s">
        <v>395</v>
      </c>
      <c r="Q4" s="18" t="s">
        <v>395</v>
      </c>
      <c r="R4" s="37" t="s">
        <v>414</v>
      </c>
      <c r="S4" s="17" t="s">
        <v>430</v>
      </c>
      <c r="T4" s="18" t="s">
        <v>430</v>
      </c>
      <c r="U4" s="38" t="s">
        <v>487</v>
      </c>
      <c r="V4" s="37" t="s">
        <v>487</v>
      </c>
      <c r="W4" s="37" t="s">
        <v>420</v>
      </c>
      <c r="X4" s="31" t="s">
        <v>331</v>
      </c>
      <c r="Y4" s="18" t="s">
        <v>148</v>
      </c>
      <c r="Z4" s="31" t="s">
        <v>400</v>
      </c>
      <c r="AA4" s="18" t="s">
        <v>149</v>
      </c>
      <c r="AB4" s="18" t="s">
        <v>422</v>
      </c>
      <c r="AC4" s="17" t="s">
        <v>160</v>
      </c>
      <c r="AD4" s="18" t="s">
        <v>160</v>
      </c>
      <c r="AE4" s="18" t="s">
        <v>149</v>
      </c>
      <c r="AF4" s="18" t="s">
        <v>149</v>
      </c>
      <c r="AG4" s="31" t="s">
        <v>64</v>
      </c>
      <c r="AH4" s="17" t="s">
        <v>422</v>
      </c>
      <c r="AI4" s="31" t="s">
        <v>382</v>
      </c>
      <c r="AJ4" s="37" t="s">
        <v>421</v>
      </c>
      <c r="AK4" s="31" t="s">
        <v>52</v>
      </c>
      <c r="AL4" s="38" t="s">
        <v>395</v>
      </c>
      <c r="AM4" s="31" t="s">
        <v>149</v>
      </c>
      <c r="AN4" s="17" t="s">
        <v>430</v>
      </c>
      <c r="AO4" s="37" t="s">
        <v>414</v>
      </c>
      <c r="AP4" s="31" t="s">
        <v>331</v>
      </c>
      <c r="AQ4" s="18" t="s">
        <v>422</v>
      </c>
      <c r="AR4" s="17" t="s">
        <v>149</v>
      </c>
      <c r="AS4" s="18" t="s">
        <v>160</v>
      </c>
      <c r="AT4" s="18" t="s">
        <v>402</v>
      </c>
      <c r="AU4" s="18" t="s">
        <v>149</v>
      </c>
      <c r="AV4" s="18" t="s">
        <v>422</v>
      </c>
      <c r="AW4" s="17" t="s">
        <v>430</v>
      </c>
      <c r="AX4" s="18" t="s">
        <v>430</v>
      </c>
      <c r="AY4" s="17" t="s">
        <v>160</v>
      </c>
      <c r="AZ4" s="18" t="s">
        <v>148</v>
      </c>
      <c r="BA4" s="18" t="s">
        <v>422</v>
      </c>
      <c r="BB4" s="31" t="s">
        <v>330</v>
      </c>
      <c r="BC4" s="30" t="s">
        <v>278</v>
      </c>
      <c r="BD4" s="37" t="s">
        <v>425</v>
      </c>
      <c r="BE4" s="37" t="s">
        <v>414</v>
      </c>
      <c r="BF4" s="37" t="s">
        <v>414</v>
      </c>
      <c r="BG4" s="37" t="s">
        <v>1363</v>
      </c>
      <c r="BH4" s="30" t="s">
        <v>149</v>
      </c>
      <c r="BI4" s="18" t="s">
        <v>430</v>
      </c>
      <c r="BJ4" s="37" t="s">
        <v>487</v>
      </c>
      <c r="BK4" s="17" t="s">
        <v>149</v>
      </c>
      <c r="BL4" s="18" t="s">
        <v>160</v>
      </c>
      <c r="BM4" s="17" t="s">
        <v>422</v>
      </c>
      <c r="BN4" s="31" t="s">
        <v>396</v>
      </c>
      <c r="BO4" s="18" t="s">
        <v>149</v>
      </c>
      <c r="BP4" s="18" t="s">
        <v>425</v>
      </c>
      <c r="BQ4" s="37" t="s">
        <v>419</v>
      </c>
      <c r="BR4" s="17" t="s">
        <v>422</v>
      </c>
      <c r="BS4" s="18" t="s">
        <v>148</v>
      </c>
      <c r="BT4" s="37" t="s">
        <v>304</v>
      </c>
      <c r="BU4" s="31" t="s">
        <v>399</v>
      </c>
      <c r="BV4" s="12" t="s">
        <v>149</v>
      </c>
      <c r="BW4" s="12" t="s">
        <v>425</v>
      </c>
      <c r="BX4" s="40" t="s">
        <v>419</v>
      </c>
    </row>
    <row r="5" spans="1:76" x14ac:dyDescent="0.35">
      <c r="A5" s="13" t="s">
        <v>1142</v>
      </c>
      <c r="B5" s="17" t="s">
        <v>29</v>
      </c>
      <c r="C5" s="17" t="s">
        <v>29</v>
      </c>
      <c r="D5" s="18" t="s">
        <v>29</v>
      </c>
      <c r="E5" s="30" t="s">
        <v>30</v>
      </c>
      <c r="F5" s="31" t="s">
        <v>44</v>
      </c>
      <c r="G5" s="37" t="s">
        <v>42</v>
      </c>
      <c r="H5" s="31" t="s">
        <v>55</v>
      </c>
      <c r="I5" s="37" t="s">
        <v>40</v>
      </c>
      <c r="J5" s="18" t="s">
        <v>16</v>
      </c>
      <c r="K5" s="18" t="s">
        <v>43</v>
      </c>
      <c r="L5" s="37" t="s">
        <v>41</v>
      </c>
      <c r="M5" s="31" t="s">
        <v>55</v>
      </c>
      <c r="N5" s="31" t="s">
        <v>44</v>
      </c>
      <c r="O5" s="18" t="s">
        <v>71</v>
      </c>
      <c r="P5" s="18" t="s">
        <v>111</v>
      </c>
      <c r="Q5" s="18" t="s">
        <v>54</v>
      </c>
      <c r="R5" s="18" t="s">
        <v>67</v>
      </c>
      <c r="S5" s="17" t="s">
        <v>29</v>
      </c>
      <c r="T5" s="18" t="s">
        <v>29</v>
      </c>
      <c r="U5" s="30" t="s">
        <v>55</v>
      </c>
      <c r="V5" s="31" t="s">
        <v>44</v>
      </c>
      <c r="W5" s="31" t="s">
        <v>55</v>
      </c>
      <c r="X5" s="18" t="s">
        <v>71</v>
      </c>
      <c r="Y5" s="18" t="s">
        <v>67</v>
      </c>
      <c r="Z5" s="37" t="s">
        <v>125</v>
      </c>
      <c r="AA5" s="37" t="s">
        <v>42</v>
      </c>
      <c r="AB5" s="18" t="s">
        <v>67</v>
      </c>
      <c r="AC5" s="17" t="s">
        <v>24</v>
      </c>
      <c r="AD5" s="18" t="s">
        <v>71</v>
      </c>
      <c r="AE5" s="18" t="s">
        <v>16</v>
      </c>
      <c r="AF5" s="18" t="s">
        <v>29</v>
      </c>
      <c r="AG5" s="31" t="s">
        <v>22</v>
      </c>
      <c r="AH5" s="38" t="s">
        <v>24</v>
      </c>
      <c r="AI5" s="18" t="s">
        <v>71</v>
      </c>
      <c r="AJ5" s="31" t="s">
        <v>45</v>
      </c>
      <c r="AK5" s="37" t="s">
        <v>268</v>
      </c>
      <c r="AL5" s="30" t="s">
        <v>16</v>
      </c>
      <c r="AM5" s="37" t="s">
        <v>24</v>
      </c>
      <c r="AN5" s="30" t="s">
        <v>10</v>
      </c>
      <c r="AO5" s="31" t="s">
        <v>44</v>
      </c>
      <c r="AP5" s="37" t="s">
        <v>28</v>
      </c>
      <c r="AQ5" s="18" t="s">
        <v>71</v>
      </c>
      <c r="AR5" s="17" t="s">
        <v>24</v>
      </c>
      <c r="AS5" s="31" t="s">
        <v>30</v>
      </c>
      <c r="AT5" s="18" t="s">
        <v>67</v>
      </c>
      <c r="AU5" s="18" t="s">
        <v>16</v>
      </c>
      <c r="AV5" s="18" t="s">
        <v>67</v>
      </c>
      <c r="AW5" s="38" t="s">
        <v>24</v>
      </c>
      <c r="AX5" s="31" t="s">
        <v>10</v>
      </c>
      <c r="AY5" s="17" t="s">
        <v>29</v>
      </c>
      <c r="AZ5" s="18" t="s">
        <v>24</v>
      </c>
      <c r="BA5" s="18" t="s">
        <v>16</v>
      </c>
      <c r="BB5" s="18" t="s">
        <v>54</v>
      </c>
      <c r="BC5" s="30" t="s">
        <v>30</v>
      </c>
      <c r="BD5" s="18" t="s">
        <v>29</v>
      </c>
      <c r="BE5" s="37" t="s">
        <v>66</v>
      </c>
      <c r="BF5" s="18" t="s">
        <v>24</v>
      </c>
      <c r="BG5" s="31" t="s">
        <v>22</v>
      </c>
      <c r="BH5" s="30" t="s">
        <v>10</v>
      </c>
      <c r="BI5" s="37" t="s">
        <v>42</v>
      </c>
      <c r="BJ5" s="37" t="s">
        <v>21</v>
      </c>
      <c r="BK5" s="38" t="s">
        <v>24</v>
      </c>
      <c r="BL5" s="31" t="s">
        <v>30</v>
      </c>
      <c r="BM5" s="17" t="s">
        <v>29</v>
      </c>
      <c r="BN5" s="37" t="s">
        <v>42</v>
      </c>
      <c r="BO5" s="18" t="s">
        <v>24</v>
      </c>
      <c r="BP5" s="31" t="s">
        <v>44</v>
      </c>
      <c r="BQ5" s="31" t="s">
        <v>55</v>
      </c>
      <c r="BR5" s="17" t="s">
        <v>71</v>
      </c>
      <c r="BS5" s="18" t="s">
        <v>71</v>
      </c>
      <c r="BT5" s="31" t="s">
        <v>44</v>
      </c>
      <c r="BU5" s="18" t="s">
        <v>71</v>
      </c>
      <c r="BV5" s="39" t="s">
        <v>125</v>
      </c>
      <c r="BW5" s="32" t="s">
        <v>44</v>
      </c>
      <c r="BX5" s="33" t="s">
        <v>55</v>
      </c>
    </row>
    <row r="6" spans="1:76" x14ac:dyDescent="0.35">
      <c r="A6" s="13" t="s">
        <v>1141</v>
      </c>
      <c r="B6" s="17" t="s">
        <v>24</v>
      </c>
      <c r="C6" s="17" t="s">
        <v>24</v>
      </c>
      <c r="D6" s="18" t="s">
        <v>29</v>
      </c>
      <c r="E6" s="30" t="s">
        <v>16</v>
      </c>
      <c r="F6" s="18" t="s">
        <v>268</v>
      </c>
      <c r="G6" s="18" t="s">
        <v>42</v>
      </c>
      <c r="H6" s="37" t="s">
        <v>40</v>
      </c>
      <c r="I6" s="18" t="s">
        <v>71</v>
      </c>
      <c r="J6" s="18" t="s">
        <v>71</v>
      </c>
      <c r="K6" s="18" t="s">
        <v>67</v>
      </c>
      <c r="L6" s="31" t="s">
        <v>43</v>
      </c>
      <c r="M6" s="37" t="s">
        <v>53</v>
      </c>
      <c r="N6" s="37" t="s">
        <v>53</v>
      </c>
      <c r="O6" s="18" t="s">
        <v>66</v>
      </c>
      <c r="P6" s="18" t="s">
        <v>71</v>
      </c>
      <c r="Q6" s="18" t="s">
        <v>16</v>
      </c>
      <c r="R6" s="18" t="s">
        <v>111</v>
      </c>
      <c r="S6" s="17" t="s">
        <v>24</v>
      </c>
      <c r="T6" s="18" t="s">
        <v>24</v>
      </c>
      <c r="U6" s="30" t="s">
        <v>55</v>
      </c>
      <c r="V6" s="31" t="s">
        <v>44</v>
      </c>
      <c r="W6" s="31" t="s">
        <v>55</v>
      </c>
      <c r="X6" s="31" t="s">
        <v>16</v>
      </c>
      <c r="Y6" s="18" t="s">
        <v>42</v>
      </c>
      <c r="Z6" s="37" t="s">
        <v>15</v>
      </c>
      <c r="AA6" s="18" t="s">
        <v>125</v>
      </c>
      <c r="AB6" s="37" t="s">
        <v>19</v>
      </c>
      <c r="AC6" s="17" t="s">
        <v>125</v>
      </c>
      <c r="AD6" s="37" t="s">
        <v>125</v>
      </c>
      <c r="AE6" s="18" t="s">
        <v>42</v>
      </c>
      <c r="AF6" s="31" t="s">
        <v>11</v>
      </c>
      <c r="AG6" s="18" t="s">
        <v>111</v>
      </c>
      <c r="AH6" s="17" t="s">
        <v>29</v>
      </c>
      <c r="AI6" s="37" t="s">
        <v>66</v>
      </c>
      <c r="AJ6" s="31" t="s">
        <v>16</v>
      </c>
      <c r="AK6" s="37" t="s">
        <v>222</v>
      </c>
      <c r="AL6" s="17" t="s">
        <v>71</v>
      </c>
      <c r="AM6" s="18" t="s">
        <v>24</v>
      </c>
      <c r="AN6" s="17" t="s">
        <v>24</v>
      </c>
      <c r="AO6" s="31" t="s">
        <v>55</v>
      </c>
      <c r="AP6" s="37" t="s">
        <v>125</v>
      </c>
      <c r="AQ6" s="31" t="s">
        <v>16</v>
      </c>
      <c r="AR6" s="17" t="s">
        <v>10</v>
      </c>
      <c r="AS6" s="18" t="s">
        <v>24</v>
      </c>
      <c r="AT6" s="31" t="s">
        <v>43</v>
      </c>
      <c r="AU6" s="18" t="s">
        <v>67</v>
      </c>
      <c r="AV6" s="37" t="s">
        <v>66</v>
      </c>
      <c r="AW6" s="38" t="s">
        <v>125</v>
      </c>
      <c r="AX6" s="31" t="s">
        <v>16</v>
      </c>
      <c r="AY6" s="17" t="s">
        <v>29</v>
      </c>
      <c r="AZ6" s="18" t="s">
        <v>29</v>
      </c>
      <c r="BA6" s="37" t="s">
        <v>28</v>
      </c>
      <c r="BB6" s="18" t="s">
        <v>54</v>
      </c>
      <c r="BC6" s="30" t="s">
        <v>12</v>
      </c>
      <c r="BD6" s="31" t="s">
        <v>16</v>
      </c>
      <c r="BE6" s="37" t="s">
        <v>41</v>
      </c>
      <c r="BF6" s="37" t="s">
        <v>75</v>
      </c>
      <c r="BG6" s="31" t="s">
        <v>22</v>
      </c>
      <c r="BH6" s="30" t="s">
        <v>29</v>
      </c>
      <c r="BI6" s="37" t="s">
        <v>38</v>
      </c>
      <c r="BJ6" s="37" t="s">
        <v>41</v>
      </c>
      <c r="BK6" s="38" t="s">
        <v>125</v>
      </c>
      <c r="BL6" s="31" t="s">
        <v>16</v>
      </c>
      <c r="BM6" s="17" t="s">
        <v>29</v>
      </c>
      <c r="BN6" s="18" t="s">
        <v>42</v>
      </c>
      <c r="BO6" s="18" t="s">
        <v>24</v>
      </c>
      <c r="BP6" s="18" t="s">
        <v>54</v>
      </c>
      <c r="BQ6" s="31" t="s">
        <v>55</v>
      </c>
      <c r="BR6" s="17" t="s">
        <v>71</v>
      </c>
      <c r="BS6" s="18" t="s">
        <v>42</v>
      </c>
      <c r="BT6" s="31" t="s">
        <v>22</v>
      </c>
      <c r="BU6" s="18" t="s">
        <v>67</v>
      </c>
      <c r="BV6" s="39" t="s">
        <v>28</v>
      </c>
      <c r="BW6" s="12" t="s">
        <v>54</v>
      </c>
      <c r="BX6" s="33" t="s">
        <v>55</v>
      </c>
    </row>
    <row r="7" spans="1:76" x14ac:dyDescent="0.35">
      <c r="A7" s="13" t="s">
        <v>1140</v>
      </c>
      <c r="B7" s="17" t="s">
        <v>11</v>
      </c>
      <c r="C7" s="38" t="s">
        <v>30</v>
      </c>
      <c r="D7" s="31" t="s">
        <v>12</v>
      </c>
      <c r="E7" s="30" t="s">
        <v>45</v>
      </c>
      <c r="F7" s="18" t="s">
        <v>44</v>
      </c>
      <c r="G7" s="31" t="s">
        <v>45</v>
      </c>
      <c r="H7" s="37" t="s">
        <v>43</v>
      </c>
      <c r="I7" s="31" t="s">
        <v>45</v>
      </c>
      <c r="J7" s="18" t="s">
        <v>55</v>
      </c>
      <c r="K7" s="31" t="s">
        <v>22</v>
      </c>
      <c r="L7" s="18" t="s">
        <v>45</v>
      </c>
      <c r="M7" s="37" t="s">
        <v>42</v>
      </c>
      <c r="N7" s="37" t="s">
        <v>16</v>
      </c>
      <c r="O7" s="18" t="s">
        <v>44</v>
      </c>
      <c r="P7" s="37" t="s">
        <v>54</v>
      </c>
      <c r="Q7" s="18" t="s">
        <v>55</v>
      </c>
      <c r="R7" s="18" t="s">
        <v>55</v>
      </c>
      <c r="S7" s="30" t="s">
        <v>12</v>
      </c>
      <c r="T7" s="37" t="s">
        <v>11</v>
      </c>
      <c r="U7" s="30" t="s">
        <v>22</v>
      </c>
      <c r="V7" s="31" t="s">
        <v>22</v>
      </c>
      <c r="W7" s="18" t="s">
        <v>55</v>
      </c>
      <c r="X7" s="18" t="s">
        <v>44</v>
      </c>
      <c r="Y7" s="18" t="s">
        <v>44</v>
      </c>
      <c r="Z7" s="18" t="s">
        <v>12</v>
      </c>
      <c r="AA7" s="37" t="s">
        <v>16</v>
      </c>
      <c r="AB7" s="37" t="s">
        <v>71</v>
      </c>
      <c r="AC7" s="17" t="s">
        <v>30</v>
      </c>
      <c r="AD7" s="18" t="s">
        <v>44</v>
      </c>
      <c r="AE7" s="37" t="s">
        <v>43</v>
      </c>
      <c r="AF7" s="18" t="s">
        <v>12</v>
      </c>
      <c r="AG7" s="37" t="s">
        <v>268</v>
      </c>
      <c r="AH7" s="17" t="s">
        <v>30</v>
      </c>
      <c r="AI7" s="18" t="s">
        <v>12</v>
      </c>
      <c r="AJ7" s="31" t="s">
        <v>22</v>
      </c>
      <c r="AK7" s="18" t="s">
        <v>55</v>
      </c>
      <c r="AL7" s="17" t="s">
        <v>44</v>
      </c>
      <c r="AM7" s="18" t="s">
        <v>11</v>
      </c>
      <c r="AN7" s="17" t="s">
        <v>12</v>
      </c>
      <c r="AO7" s="31" t="s">
        <v>22</v>
      </c>
      <c r="AP7" s="37" t="s">
        <v>10</v>
      </c>
      <c r="AQ7" s="31" t="s">
        <v>44</v>
      </c>
      <c r="AR7" s="17" t="s">
        <v>30</v>
      </c>
      <c r="AS7" s="18" t="s">
        <v>12</v>
      </c>
      <c r="AT7" s="18" t="s">
        <v>44</v>
      </c>
      <c r="AU7" s="18" t="s">
        <v>55</v>
      </c>
      <c r="AV7" s="18" t="s">
        <v>30</v>
      </c>
      <c r="AW7" s="38" t="s">
        <v>30</v>
      </c>
      <c r="AX7" s="31" t="s">
        <v>12</v>
      </c>
      <c r="AY7" s="17" t="s">
        <v>12</v>
      </c>
      <c r="AZ7" s="18" t="s">
        <v>55</v>
      </c>
      <c r="BA7" s="18" t="s">
        <v>30</v>
      </c>
      <c r="BB7" s="37" t="s">
        <v>222</v>
      </c>
      <c r="BC7" s="17" t="s">
        <v>12</v>
      </c>
      <c r="BD7" s="31" t="s">
        <v>45</v>
      </c>
      <c r="BE7" s="37" t="s">
        <v>43</v>
      </c>
      <c r="BF7" s="37" t="s">
        <v>71</v>
      </c>
      <c r="BG7" s="31" t="s">
        <v>22</v>
      </c>
      <c r="BH7" s="30" t="s">
        <v>12</v>
      </c>
      <c r="BI7" s="37" t="s">
        <v>67</v>
      </c>
      <c r="BJ7" s="37" t="s">
        <v>71</v>
      </c>
      <c r="BK7" s="17" t="s">
        <v>11</v>
      </c>
      <c r="BL7" s="18" t="s">
        <v>44</v>
      </c>
      <c r="BM7" s="17" t="s">
        <v>44</v>
      </c>
      <c r="BN7" s="31" t="s">
        <v>45</v>
      </c>
      <c r="BO7" s="37" t="s">
        <v>30</v>
      </c>
      <c r="BP7" s="31" t="s">
        <v>22</v>
      </c>
      <c r="BQ7" s="18" t="s">
        <v>55</v>
      </c>
      <c r="BR7" s="17" t="s">
        <v>44</v>
      </c>
      <c r="BS7" s="31" t="s">
        <v>45</v>
      </c>
      <c r="BT7" s="31" t="s">
        <v>22</v>
      </c>
      <c r="BU7" s="18" t="s">
        <v>55</v>
      </c>
      <c r="BV7" s="39" t="s">
        <v>29</v>
      </c>
      <c r="BW7" s="32" t="s">
        <v>22</v>
      </c>
      <c r="BX7" s="22" t="s">
        <v>55</v>
      </c>
    </row>
    <row r="8" spans="1:76" x14ac:dyDescent="0.35">
      <c r="A8" s="13" t="s">
        <v>1</v>
      </c>
      <c r="B8" s="17" t="s">
        <v>24</v>
      </c>
      <c r="C8" s="17" t="s">
        <v>24</v>
      </c>
      <c r="D8" s="18" t="s">
        <v>24</v>
      </c>
      <c r="E8" s="30" t="s">
        <v>16</v>
      </c>
      <c r="F8" s="31" t="s">
        <v>44</v>
      </c>
      <c r="G8" s="31" t="s">
        <v>55</v>
      </c>
      <c r="H8" s="18" t="s">
        <v>71</v>
      </c>
      <c r="I8" s="37" t="s">
        <v>66</v>
      </c>
      <c r="J8" s="18" t="s">
        <v>71</v>
      </c>
      <c r="K8" s="18" t="s">
        <v>111</v>
      </c>
      <c r="L8" s="37" t="s">
        <v>41</v>
      </c>
      <c r="M8" s="18" t="s">
        <v>67</v>
      </c>
      <c r="N8" s="37" t="s">
        <v>222</v>
      </c>
      <c r="O8" s="18" t="s">
        <v>16</v>
      </c>
      <c r="P8" s="18" t="s">
        <v>42</v>
      </c>
      <c r="Q8" s="18" t="s">
        <v>71</v>
      </c>
      <c r="R8" s="37" t="s">
        <v>41</v>
      </c>
      <c r="S8" s="30" t="s">
        <v>29</v>
      </c>
      <c r="T8" s="37" t="s">
        <v>125</v>
      </c>
      <c r="U8" s="17" t="s">
        <v>42</v>
      </c>
      <c r="V8" s="31" t="s">
        <v>44</v>
      </c>
      <c r="W8" s="31" t="s">
        <v>55</v>
      </c>
      <c r="X8" s="31" t="s">
        <v>55</v>
      </c>
      <c r="Y8" s="18" t="s">
        <v>71</v>
      </c>
      <c r="Z8" s="37" t="s">
        <v>28</v>
      </c>
      <c r="AA8" s="37" t="s">
        <v>15</v>
      </c>
      <c r="AB8" s="37" t="s">
        <v>34</v>
      </c>
      <c r="AC8" s="38" t="s">
        <v>28</v>
      </c>
      <c r="AD8" s="18" t="s">
        <v>29</v>
      </c>
      <c r="AE8" s="18" t="s">
        <v>71</v>
      </c>
      <c r="AF8" s="31" t="s">
        <v>10</v>
      </c>
      <c r="AG8" s="37" t="s">
        <v>51</v>
      </c>
      <c r="AH8" s="17" t="s">
        <v>24</v>
      </c>
      <c r="AI8" s="37" t="s">
        <v>66</v>
      </c>
      <c r="AJ8" s="31" t="s">
        <v>16</v>
      </c>
      <c r="AK8" s="37" t="s">
        <v>42</v>
      </c>
      <c r="AL8" s="17" t="s">
        <v>71</v>
      </c>
      <c r="AM8" s="18" t="s">
        <v>24</v>
      </c>
      <c r="AN8" s="30" t="s">
        <v>10</v>
      </c>
      <c r="AO8" s="31" t="s">
        <v>43</v>
      </c>
      <c r="AP8" s="37" t="s">
        <v>15</v>
      </c>
      <c r="AQ8" s="18" t="s">
        <v>67</v>
      </c>
      <c r="AR8" s="17" t="s">
        <v>24</v>
      </c>
      <c r="AS8" s="18" t="s">
        <v>71</v>
      </c>
      <c r="AT8" s="18" t="s">
        <v>71</v>
      </c>
      <c r="AU8" s="31" t="s">
        <v>30</v>
      </c>
      <c r="AV8" s="37" t="s">
        <v>28</v>
      </c>
      <c r="AW8" s="38" t="s">
        <v>125</v>
      </c>
      <c r="AX8" s="31" t="s">
        <v>10</v>
      </c>
      <c r="AY8" s="17" t="s">
        <v>29</v>
      </c>
      <c r="AZ8" s="18" t="s">
        <v>125</v>
      </c>
      <c r="BA8" s="18" t="s">
        <v>29</v>
      </c>
      <c r="BB8" s="18" t="s">
        <v>268</v>
      </c>
      <c r="BC8" s="30" t="s">
        <v>30</v>
      </c>
      <c r="BD8" s="18" t="s">
        <v>29</v>
      </c>
      <c r="BE8" s="18" t="s">
        <v>67</v>
      </c>
      <c r="BF8" s="37" t="s">
        <v>28</v>
      </c>
      <c r="BG8" s="37" t="s">
        <v>60</v>
      </c>
      <c r="BH8" s="30" t="s">
        <v>29</v>
      </c>
      <c r="BI8" s="37" t="s">
        <v>65</v>
      </c>
      <c r="BJ8" s="37" t="s">
        <v>15</v>
      </c>
      <c r="BK8" s="38" t="s">
        <v>125</v>
      </c>
      <c r="BL8" s="31" t="s">
        <v>10</v>
      </c>
      <c r="BM8" s="30" t="s">
        <v>16</v>
      </c>
      <c r="BN8" s="18" t="s">
        <v>67</v>
      </c>
      <c r="BO8" s="37" t="s">
        <v>28</v>
      </c>
      <c r="BP8" s="31" t="s">
        <v>55</v>
      </c>
      <c r="BQ8" s="18" t="s">
        <v>67</v>
      </c>
      <c r="BR8" s="30" t="s">
        <v>16</v>
      </c>
      <c r="BS8" s="18" t="s">
        <v>67</v>
      </c>
      <c r="BT8" s="18" t="s">
        <v>43</v>
      </c>
      <c r="BU8" s="18" t="s">
        <v>71</v>
      </c>
      <c r="BV8" s="39" t="s">
        <v>21</v>
      </c>
      <c r="BW8" s="32" t="s">
        <v>55</v>
      </c>
      <c r="BX8" s="22" t="s">
        <v>67</v>
      </c>
    </row>
    <row r="9" spans="1:76" x14ac:dyDescent="0.35">
      <c r="A9" s="13" t="s">
        <v>960</v>
      </c>
      <c r="B9" s="17" t="s">
        <v>251</v>
      </c>
      <c r="C9" s="17" t="s">
        <v>303</v>
      </c>
      <c r="D9" s="18" t="s">
        <v>293</v>
      </c>
      <c r="E9" s="38" t="s">
        <v>292</v>
      </c>
      <c r="F9" s="37" t="s">
        <v>80</v>
      </c>
      <c r="G9" s="18" t="s">
        <v>251</v>
      </c>
      <c r="H9" s="31" t="s">
        <v>435</v>
      </c>
      <c r="I9" s="31" t="s">
        <v>590</v>
      </c>
      <c r="J9" s="18" t="s">
        <v>300</v>
      </c>
      <c r="K9" s="18" t="s">
        <v>300</v>
      </c>
      <c r="L9" s="31" t="s">
        <v>90</v>
      </c>
      <c r="M9" s="31" t="s">
        <v>590</v>
      </c>
      <c r="N9" s="31" t="s">
        <v>90</v>
      </c>
      <c r="O9" s="18" t="s">
        <v>251</v>
      </c>
      <c r="P9" s="31" t="s">
        <v>590</v>
      </c>
      <c r="Q9" s="18" t="s">
        <v>300</v>
      </c>
      <c r="R9" s="31" t="s">
        <v>590</v>
      </c>
      <c r="S9" s="38" t="s">
        <v>293</v>
      </c>
      <c r="T9" s="31" t="s">
        <v>95</v>
      </c>
      <c r="U9" s="38" t="s">
        <v>80</v>
      </c>
      <c r="V9" s="37" t="s">
        <v>429</v>
      </c>
      <c r="W9" s="37" t="s">
        <v>298</v>
      </c>
      <c r="X9" s="37" t="s">
        <v>80</v>
      </c>
      <c r="Y9" s="18" t="s">
        <v>303</v>
      </c>
      <c r="Z9" s="31" t="s">
        <v>57</v>
      </c>
      <c r="AA9" s="31" t="s">
        <v>57</v>
      </c>
      <c r="AB9" s="31" t="s">
        <v>306</v>
      </c>
      <c r="AC9" s="30" t="s">
        <v>590</v>
      </c>
      <c r="AD9" s="18" t="s">
        <v>303</v>
      </c>
      <c r="AE9" s="18" t="s">
        <v>303</v>
      </c>
      <c r="AF9" s="37" t="s">
        <v>80</v>
      </c>
      <c r="AG9" s="31" t="s">
        <v>299</v>
      </c>
      <c r="AH9" s="17" t="s">
        <v>303</v>
      </c>
      <c r="AI9" s="31" t="s">
        <v>90</v>
      </c>
      <c r="AJ9" s="37" t="s">
        <v>292</v>
      </c>
      <c r="AK9" s="31" t="s">
        <v>368</v>
      </c>
      <c r="AL9" s="38" t="s">
        <v>501</v>
      </c>
      <c r="AM9" s="31" t="s">
        <v>303</v>
      </c>
      <c r="AN9" s="38" t="s">
        <v>300</v>
      </c>
      <c r="AO9" s="37" t="s">
        <v>252</v>
      </c>
      <c r="AP9" s="31" t="s">
        <v>415</v>
      </c>
      <c r="AQ9" s="37" t="s">
        <v>501</v>
      </c>
      <c r="AR9" s="17" t="s">
        <v>251</v>
      </c>
      <c r="AS9" s="37" t="s">
        <v>501</v>
      </c>
      <c r="AT9" s="18" t="s">
        <v>300</v>
      </c>
      <c r="AU9" s="37" t="s">
        <v>501</v>
      </c>
      <c r="AV9" s="31" t="s">
        <v>371</v>
      </c>
      <c r="AW9" s="30" t="s">
        <v>90</v>
      </c>
      <c r="AX9" s="37" t="s">
        <v>80</v>
      </c>
      <c r="AY9" s="17" t="s">
        <v>293</v>
      </c>
      <c r="AZ9" s="18" t="s">
        <v>95</v>
      </c>
      <c r="BA9" s="18" t="s">
        <v>95</v>
      </c>
      <c r="BB9" s="31" t="s">
        <v>371</v>
      </c>
      <c r="BC9" s="38" t="s">
        <v>252</v>
      </c>
      <c r="BD9" s="37" t="s">
        <v>501</v>
      </c>
      <c r="BE9" s="31" t="s">
        <v>368</v>
      </c>
      <c r="BF9" s="31" t="s">
        <v>299</v>
      </c>
      <c r="BG9" s="18" t="s">
        <v>293</v>
      </c>
      <c r="BH9" s="38" t="s">
        <v>248</v>
      </c>
      <c r="BI9" s="31" t="s">
        <v>428</v>
      </c>
      <c r="BJ9" s="31" t="s">
        <v>416</v>
      </c>
      <c r="BK9" s="30" t="s">
        <v>90</v>
      </c>
      <c r="BL9" s="37" t="s">
        <v>80</v>
      </c>
      <c r="BM9" s="38" t="s">
        <v>300</v>
      </c>
      <c r="BN9" s="18" t="s">
        <v>95</v>
      </c>
      <c r="BO9" s="31" t="s">
        <v>90</v>
      </c>
      <c r="BP9" s="37" t="s">
        <v>252</v>
      </c>
      <c r="BQ9" s="37" t="s">
        <v>248</v>
      </c>
      <c r="BR9" s="38" t="s">
        <v>300</v>
      </c>
      <c r="BS9" s="18" t="s">
        <v>251</v>
      </c>
      <c r="BT9" s="37" t="s">
        <v>308</v>
      </c>
      <c r="BU9" s="18" t="s">
        <v>303</v>
      </c>
      <c r="BV9" s="32" t="s">
        <v>299</v>
      </c>
      <c r="BW9" s="39" t="s">
        <v>252</v>
      </c>
      <c r="BX9" s="40" t="s">
        <v>248</v>
      </c>
    </row>
    <row r="10" spans="1:76" x14ac:dyDescent="0.35">
      <c r="A10" s="13" t="s">
        <v>959</v>
      </c>
      <c r="B10" s="17" t="s">
        <v>125</v>
      </c>
      <c r="C10" s="38" t="s">
        <v>19</v>
      </c>
      <c r="D10" s="31" t="s">
        <v>24</v>
      </c>
      <c r="E10" s="30" t="s">
        <v>16</v>
      </c>
      <c r="F10" s="18" t="s">
        <v>66</v>
      </c>
      <c r="G10" s="18" t="s">
        <v>66</v>
      </c>
      <c r="H10" s="37" t="s">
        <v>50</v>
      </c>
      <c r="I10" s="18" t="s">
        <v>71</v>
      </c>
      <c r="J10" s="18" t="s">
        <v>42</v>
      </c>
      <c r="K10" s="18" t="s">
        <v>67</v>
      </c>
      <c r="L10" s="31" t="s">
        <v>16</v>
      </c>
      <c r="M10" s="37" t="s">
        <v>50</v>
      </c>
      <c r="N10" s="37" t="s">
        <v>89</v>
      </c>
      <c r="O10" s="18" t="s">
        <v>41</v>
      </c>
      <c r="P10" s="37" t="s">
        <v>40</v>
      </c>
      <c r="Q10" s="18" t="s">
        <v>67</v>
      </c>
      <c r="R10" s="18" t="s">
        <v>66</v>
      </c>
      <c r="S10" s="17" t="s">
        <v>125</v>
      </c>
      <c r="T10" s="18" t="s">
        <v>28</v>
      </c>
      <c r="U10" s="30" t="s">
        <v>55</v>
      </c>
      <c r="V10" s="31" t="s">
        <v>44</v>
      </c>
      <c r="W10" s="31" t="s">
        <v>71</v>
      </c>
      <c r="X10" s="31" t="s">
        <v>71</v>
      </c>
      <c r="Y10" s="18" t="s">
        <v>66</v>
      </c>
      <c r="Z10" s="37" t="s">
        <v>75</v>
      </c>
      <c r="AA10" s="37" t="s">
        <v>15</v>
      </c>
      <c r="AB10" s="37" t="s">
        <v>114</v>
      </c>
      <c r="AC10" s="17" t="s">
        <v>28</v>
      </c>
      <c r="AD10" s="18" t="s">
        <v>19</v>
      </c>
      <c r="AE10" s="37" t="s">
        <v>15</v>
      </c>
      <c r="AF10" s="31" t="s">
        <v>10</v>
      </c>
      <c r="AG10" s="37" t="s">
        <v>65</v>
      </c>
      <c r="AH10" s="17" t="s">
        <v>125</v>
      </c>
      <c r="AI10" s="37" t="s">
        <v>15</v>
      </c>
      <c r="AJ10" s="31" t="s">
        <v>16</v>
      </c>
      <c r="AK10" s="37" t="s">
        <v>367</v>
      </c>
      <c r="AL10" s="17" t="s">
        <v>67</v>
      </c>
      <c r="AM10" s="18" t="s">
        <v>28</v>
      </c>
      <c r="AN10" s="17" t="s">
        <v>28</v>
      </c>
      <c r="AO10" s="31" t="s">
        <v>55</v>
      </c>
      <c r="AP10" s="37" t="s">
        <v>15</v>
      </c>
      <c r="AQ10" s="31" t="s">
        <v>16</v>
      </c>
      <c r="AR10" s="17" t="s">
        <v>24</v>
      </c>
      <c r="AS10" s="18" t="s">
        <v>125</v>
      </c>
      <c r="AT10" s="31" t="s">
        <v>71</v>
      </c>
      <c r="AU10" s="18" t="s">
        <v>66</v>
      </c>
      <c r="AV10" s="37" t="s">
        <v>15</v>
      </c>
      <c r="AW10" s="38" t="s">
        <v>19</v>
      </c>
      <c r="AX10" s="31" t="s">
        <v>29</v>
      </c>
      <c r="AY10" s="17" t="s">
        <v>125</v>
      </c>
      <c r="AZ10" s="18" t="s">
        <v>125</v>
      </c>
      <c r="BA10" s="37" t="s">
        <v>15</v>
      </c>
      <c r="BB10" s="37" t="s">
        <v>358</v>
      </c>
      <c r="BC10" s="30" t="s">
        <v>30</v>
      </c>
      <c r="BD10" s="31" t="s">
        <v>10</v>
      </c>
      <c r="BE10" s="37" t="s">
        <v>65</v>
      </c>
      <c r="BF10" s="37" t="s">
        <v>20</v>
      </c>
      <c r="BG10" s="31" t="s">
        <v>22</v>
      </c>
      <c r="BH10" s="30" t="s">
        <v>29</v>
      </c>
      <c r="BI10" s="37" t="s">
        <v>135</v>
      </c>
      <c r="BJ10" s="37" t="s">
        <v>34</v>
      </c>
      <c r="BK10" s="38" t="s">
        <v>19</v>
      </c>
      <c r="BL10" s="31" t="s">
        <v>71</v>
      </c>
      <c r="BM10" s="17" t="s">
        <v>24</v>
      </c>
      <c r="BN10" s="18" t="s">
        <v>42</v>
      </c>
      <c r="BO10" s="37" t="s">
        <v>19</v>
      </c>
      <c r="BP10" s="31" t="s">
        <v>54</v>
      </c>
      <c r="BQ10" s="18" t="s">
        <v>71</v>
      </c>
      <c r="BR10" s="17" t="s">
        <v>24</v>
      </c>
      <c r="BS10" s="18" t="s">
        <v>42</v>
      </c>
      <c r="BT10" s="31" t="s">
        <v>22</v>
      </c>
      <c r="BU10" s="18" t="s">
        <v>66</v>
      </c>
      <c r="BV10" s="39" t="s">
        <v>75</v>
      </c>
      <c r="BW10" s="32" t="s">
        <v>54</v>
      </c>
      <c r="BX10" s="22" t="s">
        <v>71</v>
      </c>
    </row>
    <row r="11" spans="1:76" x14ac:dyDescent="0.35">
      <c r="A11" s="13" t="s">
        <v>1139</v>
      </c>
      <c r="B11" s="17" t="s">
        <v>948</v>
      </c>
      <c r="C11" s="38" t="s">
        <v>949</v>
      </c>
      <c r="D11" s="31" t="s">
        <v>951</v>
      </c>
      <c r="E11" s="30" t="s">
        <v>760</v>
      </c>
      <c r="F11" s="18" t="s">
        <v>957</v>
      </c>
      <c r="G11" s="18" t="s">
        <v>956</v>
      </c>
      <c r="H11" s="37" t="s">
        <v>732</v>
      </c>
      <c r="I11" s="18" t="s">
        <v>988</v>
      </c>
      <c r="J11" s="18" t="s">
        <v>952</v>
      </c>
      <c r="K11" s="18" t="s">
        <v>954</v>
      </c>
      <c r="L11" s="18" t="s">
        <v>957</v>
      </c>
      <c r="M11" s="37" t="s">
        <v>699</v>
      </c>
      <c r="N11" s="18" t="s">
        <v>952</v>
      </c>
      <c r="O11" s="18" t="s">
        <v>988</v>
      </c>
      <c r="P11" s="37" t="s">
        <v>686</v>
      </c>
      <c r="Q11" s="18" t="s">
        <v>948</v>
      </c>
      <c r="R11" s="37" t="s">
        <v>732</v>
      </c>
      <c r="S11" s="30" t="s">
        <v>944</v>
      </c>
      <c r="T11" s="37" t="s">
        <v>949</v>
      </c>
      <c r="U11" s="30" t="s">
        <v>1226</v>
      </c>
      <c r="V11" s="31" t="s">
        <v>1111</v>
      </c>
      <c r="W11" s="18" t="s">
        <v>951</v>
      </c>
      <c r="X11" s="31" t="s">
        <v>1145</v>
      </c>
      <c r="Y11" s="18" t="s">
        <v>952</v>
      </c>
      <c r="Z11" s="37" t="s">
        <v>751</v>
      </c>
      <c r="AA11" s="37" t="s">
        <v>737</v>
      </c>
      <c r="AB11" s="37" t="s">
        <v>796</v>
      </c>
      <c r="AC11" s="38" t="s">
        <v>986</v>
      </c>
      <c r="AD11" s="18" t="s">
        <v>955</v>
      </c>
      <c r="AE11" s="18" t="s">
        <v>955</v>
      </c>
      <c r="AF11" s="31" t="s">
        <v>1228</v>
      </c>
      <c r="AG11" s="18" t="s">
        <v>946</v>
      </c>
      <c r="AH11" s="38" t="s">
        <v>947</v>
      </c>
      <c r="AI11" s="18" t="s">
        <v>952</v>
      </c>
      <c r="AJ11" s="31" t="s">
        <v>1109</v>
      </c>
      <c r="AK11" s="31" t="s">
        <v>1145</v>
      </c>
      <c r="AL11" s="17" t="s">
        <v>956</v>
      </c>
      <c r="AM11" s="18" t="s">
        <v>953</v>
      </c>
      <c r="AN11" s="17" t="s">
        <v>952</v>
      </c>
      <c r="AO11" s="31" t="s">
        <v>762</v>
      </c>
      <c r="AP11" s="37" t="s">
        <v>732</v>
      </c>
      <c r="AQ11" s="31" t="s">
        <v>1112</v>
      </c>
      <c r="AR11" s="17" t="s">
        <v>944</v>
      </c>
      <c r="AS11" s="18" t="s">
        <v>956</v>
      </c>
      <c r="AT11" s="31" t="s">
        <v>1109</v>
      </c>
      <c r="AU11" s="18" t="s">
        <v>954</v>
      </c>
      <c r="AV11" s="37" t="s">
        <v>736</v>
      </c>
      <c r="AW11" s="38" t="s">
        <v>987</v>
      </c>
      <c r="AX11" s="31" t="s">
        <v>1227</v>
      </c>
      <c r="AY11" s="17" t="s">
        <v>954</v>
      </c>
      <c r="AZ11" s="18" t="s">
        <v>954</v>
      </c>
      <c r="BA11" s="37" t="s">
        <v>950</v>
      </c>
      <c r="BB11" s="18" t="s">
        <v>950</v>
      </c>
      <c r="BC11" s="30" t="s">
        <v>745</v>
      </c>
      <c r="BD11" s="31" t="s">
        <v>957</v>
      </c>
      <c r="BE11" s="37" t="s">
        <v>698</v>
      </c>
      <c r="BF11" s="37" t="s">
        <v>787</v>
      </c>
      <c r="BG11" s="31" t="s">
        <v>1228</v>
      </c>
      <c r="BH11" s="30" t="s">
        <v>1226</v>
      </c>
      <c r="BI11" s="37" t="s">
        <v>645</v>
      </c>
      <c r="BJ11" s="37" t="s">
        <v>793</v>
      </c>
      <c r="BK11" s="38" t="s">
        <v>988</v>
      </c>
      <c r="BL11" s="31" t="s">
        <v>1109</v>
      </c>
      <c r="BM11" s="17" t="s">
        <v>956</v>
      </c>
      <c r="BN11" s="18" t="s">
        <v>951</v>
      </c>
      <c r="BO11" s="37" t="s">
        <v>950</v>
      </c>
      <c r="BP11" s="31" t="s">
        <v>758</v>
      </c>
      <c r="BQ11" s="18" t="s">
        <v>948</v>
      </c>
      <c r="BR11" s="17" t="s">
        <v>956</v>
      </c>
      <c r="BS11" s="18" t="s">
        <v>958</v>
      </c>
      <c r="BT11" s="18" t="s">
        <v>957</v>
      </c>
      <c r="BU11" s="18" t="s">
        <v>956</v>
      </c>
      <c r="BV11" s="39" t="s">
        <v>663</v>
      </c>
      <c r="BW11" s="32" t="s">
        <v>758</v>
      </c>
      <c r="BX11" s="22" t="s">
        <v>948</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8"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8"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5"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dimension ref="A1:BX17"/>
  <sheetViews>
    <sheetView showGridLines="0" workbookViewId="0">
      <pane xSplit="1" topLeftCell="B1" activePane="topRight" state="frozenSplit"/>
      <selection pane="topRight"/>
    </sheetView>
  </sheetViews>
  <sheetFormatPr defaultRowHeight="14.5" x14ac:dyDescent="0.35"/>
  <cols>
    <col min="1" max="1" width="133.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1514</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1143</v>
      </c>
      <c r="B3" s="15" t="s">
        <v>149</v>
      </c>
      <c r="C3" s="15" t="s">
        <v>430</v>
      </c>
      <c r="D3" s="16" t="s">
        <v>402</v>
      </c>
      <c r="E3" s="15" t="s">
        <v>430</v>
      </c>
      <c r="F3" s="29" t="s">
        <v>297</v>
      </c>
      <c r="G3" s="16" t="s">
        <v>425</v>
      </c>
      <c r="H3" s="16" t="s">
        <v>148</v>
      </c>
      <c r="I3" s="16" t="s">
        <v>396</v>
      </c>
      <c r="J3" s="16" t="s">
        <v>149</v>
      </c>
      <c r="K3" s="29" t="s">
        <v>382</v>
      </c>
      <c r="L3" s="34" t="s">
        <v>495</v>
      </c>
      <c r="M3" s="34" t="s">
        <v>420</v>
      </c>
      <c r="N3" s="16" t="s">
        <v>430</v>
      </c>
      <c r="O3" s="34" t="s">
        <v>420</v>
      </c>
      <c r="P3" s="29" t="s">
        <v>382</v>
      </c>
      <c r="Q3" s="16" t="s">
        <v>425</v>
      </c>
      <c r="R3" s="29" t="s">
        <v>382</v>
      </c>
      <c r="S3" s="15" t="s">
        <v>402</v>
      </c>
      <c r="T3" s="16" t="s">
        <v>430</v>
      </c>
      <c r="U3" s="28" t="s">
        <v>223</v>
      </c>
      <c r="V3" s="16" t="s">
        <v>402</v>
      </c>
      <c r="W3" s="16" t="s">
        <v>430</v>
      </c>
      <c r="X3" s="34" t="s">
        <v>495</v>
      </c>
      <c r="Y3" s="34" t="s">
        <v>395</v>
      </c>
      <c r="Z3" s="16" t="s">
        <v>430</v>
      </c>
      <c r="AA3" s="16" t="s">
        <v>148</v>
      </c>
      <c r="AB3" s="29" t="s">
        <v>135</v>
      </c>
      <c r="AC3" s="15" t="s">
        <v>402</v>
      </c>
      <c r="AD3" s="29" t="s">
        <v>396</v>
      </c>
      <c r="AE3" s="16" t="s">
        <v>422</v>
      </c>
      <c r="AF3" s="16" t="s">
        <v>160</v>
      </c>
      <c r="AG3" s="29" t="s">
        <v>330</v>
      </c>
      <c r="AH3" s="15" t="s">
        <v>149</v>
      </c>
      <c r="AI3" s="16" t="s">
        <v>430</v>
      </c>
      <c r="AJ3" s="16" t="s">
        <v>149</v>
      </c>
      <c r="AK3" s="16" t="s">
        <v>968</v>
      </c>
      <c r="AL3" s="28" t="s">
        <v>399</v>
      </c>
      <c r="AM3" s="34" t="s">
        <v>430</v>
      </c>
      <c r="AN3" s="15" t="s">
        <v>149</v>
      </c>
      <c r="AO3" s="16" t="s">
        <v>396</v>
      </c>
      <c r="AP3" s="16" t="s">
        <v>402</v>
      </c>
      <c r="AQ3" s="16" t="s">
        <v>425</v>
      </c>
      <c r="AR3" s="35" t="s">
        <v>425</v>
      </c>
      <c r="AS3" s="16" t="s">
        <v>425</v>
      </c>
      <c r="AT3" s="29" t="s">
        <v>399</v>
      </c>
      <c r="AU3" s="16" t="s">
        <v>148</v>
      </c>
      <c r="AV3" s="29" t="s">
        <v>382</v>
      </c>
      <c r="AW3" s="28" t="s">
        <v>331</v>
      </c>
      <c r="AX3" s="34" t="s">
        <v>160</v>
      </c>
      <c r="AY3" s="15" t="s">
        <v>430</v>
      </c>
      <c r="AZ3" s="16" t="s">
        <v>402</v>
      </c>
      <c r="BA3" s="16" t="s">
        <v>149</v>
      </c>
      <c r="BB3" s="29" t="s">
        <v>401</v>
      </c>
      <c r="BC3" s="35" t="s">
        <v>493</v>
      </c>
      <c r="BD3" s="29" t="s">
        <v>396</v>
      </c>
      <c r="BE3" s="29" t="s">
        <v>124</v>
      </c>
      <c r="BF3" s="29" t="s">
        <v>403</v>
      </c>
      <c r="BG3" s="29" t="s">
        <v>405</v>
      </c>
      <c r="BH3" s="35" t="s">
        <v>414</v>
      </c>
      <c r="BI3" s="29" t="s">
        <v>22</v>
      </c>
      <c r="BJ3" s="29" t="s">
        <v>22</v>
      </c>
      <c r="BK3" s="15" t="s">
        <v>402</v>
      </c>
      <c r="BL3" s="16" t="s">
        <v>422</v>
      </c>
      <c r="BM3" s="15" t="s">
        <v>402</v>
      </c>
      <c r="BN3" s="16" t="s">
        <v>430</v>
      </c>
      <c r="BO3" s="16" t="s">
        <v>402</v>
      </c>
      <c r="BP3" s="34" t="s">
        <v>395</v>
      </c>
      <c r="BQ3" s="16" t="s">
        <v>430</v>
      </c>
      <c r="BR3" s="15" t="s">
        <v>148</v>
      </c>
      <c r="BS3" s="16" t="s">
        <v>425</v>
      </c>
      <c r="BT3" s="16" t="s">
        <v>404</v>
      </c>
      <c r="BU3" s="34" t="s">
        <v>495</v>
      </c>
      <c r="BV3" s="46" t="s">
        <v>382</v>
      </c>
      <c r="BW3" s="43" t="s">
        <v>395</v>
      </c>
      <c r="BX3" s="21" t="s">
        <v>430</v>
      </c>
    </row>
    <row r="4" spans="1:76" x14ac:dyDescent="0.35">
      <c r="A4" s="13" t="s">
        <v>964</v>
      </c>
      <c r="B4" s="17" t="s">
        <v>420</v>
      </c>
      <c r="C4" s="17" t="s">
        <v>495</v>
      </c>
      <c r="D4" s="18" t="s">
        <v>420</v>
      </c>
      <c r="E4" s="38" t="s">
        <v>421</v>
      </c>
      <c r="F4" s="37" t="s">
        <v>423</v>
      </c>
      <c r="G4" s="18" t="s">
        <v>422</v>
      </c>
      <c r="H4" s="18" t="s">
        <v>420</v>
      </c>
      <c r="I4" s="37" t="s">
        <v>332</v>
      </c>
      <c r="J4" s="18" t="s">
        <v>422</v>
      </c>
      <c r="K4" s="37" t="s">
        <v>424</v>
      </c>
      <c r="L4" s="31" t="s">
        <v>430</v>
      </c>
      <c r="M4" s="18" t="s">
        <v>422</v>
      </c>
      <c r="N4" s="18" t="s">
        <v>425</v>
      </c>
      <c r="O4" s="31" t="s">
        <v>148</v>
      </c>
      <c r="P4" s="18" t="s">
        <v>395</v>
      </c>
      <c r="Q4" s="18" t="s">
        <v>414</v>
      </c>
      <c r="R4" s="18" t="s">
        <v>414</v>
      </c>
      <c r="S4" s="17" t="s">
        <v>414</v>
      </c>
      <c r="T4" s="18" t="s">
        <v>395</v>
      </c>
      <c r="U4" s="38" t="s">
        <v>421</v>
      </c>
      <c r="V4" s="31" t="s">
        <v>430</v>
      </c>
      <c r="W4" s="37" t="s">
        <v>421</v>
      </c>
      <c r="X4" s="31" t="s">
        <v>149</v>
      </c>
      <c r="Y4" s="18" t="s">
        <v>395</v>
      </c>
      <c r="Z4" s="18" t="s">
        <v>395</v>
      </c>
      <c r="AA4" s="18" t="s">
        <v>395</v>
      </c>
      <c r="AB4" s="37" t="s">
        <v>591</v>
      </c>
      <c r="AC4" s="30" t="s">
        <v>422</v>
      </c>
      <c r="AD4" s="37" t="s">
        <v>419</v>
      </c>
      <c r="AE4" s="18" t="s">
        <v>425</v>
      </c>
      <c r="AF4" s="18" t="s">
        <v>414</v>
      </c>
      <c r="AG4" s="18" t="s">
        <v>414</v>
      </c>
      <c r="AH4" s="30" t="s">
        <v>425</v>
      </c>
      <c r="AI4" s="37" t="s">
        <v>421</v>
      </c>
      <c r="AJ4" s="18" t="s">
        <v>419</v>
      </c>
      <c r="AK4" s="37" t="s">
        <v>503</v>
      </c>
      <c r="AL4" s="38" t="s">
        <v>424</v>
      </c>
      <c r="AM4" s="31" t="s">
        <v>425</v>
      </c>
      <c r="AN4" s="17" t="s">
        <v>495</v>
      </c>
      <c r="AO4" s="18" t="s">
        <v>420</v>
      </c>
      <c r="AP4" s="18" t="s">
        <v>420</v>
      </c>
      <c r="AQ4" s="18" t="s">
        <v>495</v>
      </c>
      <c r="AR4" s="17" t="s">
        <v>495</v>
      </c>
      <c r="AS4" s="31" t="s">
        <v>430</v>
      </c>
      <c r="AT4" s="18" t="s">
        <v>419</v>
      </c>
      <c r="AU4" s="18" t="s">
        <v>419</v>
      </c>
      <c r="AV4" s="18" t="s">
        <v>487</v>
      </c>
      <c r="AW4" s="17" t="s">
        <v>414</v>
      </c>
      <c r="AX4" s="18" t="s">
        <v>395</v>
      </c>
      <c r="AY4" s="17" t="s">
        <v>495</v>
      </c>
      <c r="AZ4" s="18" t="s">
        <v>414</v>
      </c>
      <c r="BA4" s="18" t="s">
        <v>395</v>
      </c>
      <c r="BB4" s="37" t="s">
        <v>493</v>
      </c>
      <c r="BC4" s="30" t="s">
        <v>399</v>
      </c>
      <c r="BD4" s="37" t="s">
        <v>419</v>
      </c>
      <c r="BE4" s="37" t="s">
        <v>591</v>
      </c>
      <c r="BF4" s="18" t="s">
        <v>414</v>
      </c>
      <c r="BG4" s="37" t="s">
        <v>370</v>
      </c>
      <c r="BH4" s="38" t="s">
        <v>423</v>
      </c>
      <c r="BI4" s="31" t="s">
        <v>22</v>
      </c>
      <c r="BJ4" s="31" t="s">
        <v>22</v>
      </c>
      <c r="BK4" s="17" t="s">
        <v>414</v>
      </c>
      <c r="BL4" s="18" t="s">
        <v>425</v>
      </c>
      <c r="BM4" s="17" t="s">
        <v>495</v>
      </c>
      <c r="BN4" s="18" t="s">
        <v>495</v>
      </c>
      <c r="BO4" s="18" t="s">
        <v>414</v>
      </c>
      <c r="BP4" s="18" t="s">
        <v>420</v>
      </c>
      <c r="BQ4" s="31" t="s">
        <v>148</v>
      </c>
      <c r="BR4" s="17" t="s">
        <v>414</v>
      </c>
      <c r="BS4" s="31" t="s">
        <v>430</v>
      </c>
      <c r="BT4" s="37" t="s">
        <v>304</v>
      </c>
      <c r="BU4" s="18" t="s">
        <v>160</v>
      </c>
      <c r="BV4" s="39" t="s">
        <v>421</v>
      </c>
      <c r="BW4" s="12" t="s">
        <v>420</v>
      </c>
      <c r="BX4" s="33" t="s">
        <v>148</v>
      </c>
    </row>
    <row r="5" spans="1:76" x14ac:dyDescent="0.35">
      <c r="A5" s="13" t="s">
        <v>1142</v>
      </c>
      <c r="B5" s="17" t="s">
        <v>75</v>
      </c>
      <c r="C5" s="17" t="s">
        <v>15</v>
      </c>
      <c r="D5" s="18" t="s">
        <v>34</v>
      </c>
      <c r="E5" s="30" t="s">
        <v>42</v>
      </c>
      <c r="F5" s="18" t="s">
        <v>52</v>
      </c>
      <c r="G5" s="18" t="s">
        <v>52</v>
      </c>
      <c r="H5" s="18" t="s">
        <v>89</v>
      </c>
      <c r="I5" s="18" t="s">
        <v>65</v>
      </c>
      <c r="J5" s="37" t="s">
        <v>38</v>
      </c>
      <c r="K5" s="37" t="s">
        <v>60</v>
      </c>
      <c r="L5" s="18" t="s">
        <v>41</v>
      </c>
      <c r="M5" s="31" t="s">
        <v>111</v>
      </c>
      <c r="N5" s="31" t="s">
        <v>66</v>
      </c>
      <c r="O5" s="31" t="s">
        <v>66</v>
      </c>
      <c r="P5" s="37" t="s">
        <v>397</v>
      </c>
      <c r="Q5" s="31" t="s">
        <v>42</v>
      </c>
      <c r="R5" s="18" t="s">
        <v>52</v>
      </c>
      <c r="S5" s="17" t="s">
        <v>75</v>
      </c>
      <c r="T5" s="18" t="s">
        <v>15</v>
      </c>
      <c r="U5" s="17" t="s">
        <v>50</v>
      </c>
      <c r="V5" s="37" t="s">
        <v>60</v>
      </c>
      <c r="W5" s="18" t="s">
        <v>40</v>
      </c>
      <c r="X5" s="37" t="s">
        <v>9</v>
      </c>
      <c r="Y5" s="18" t="s">
        <v>19</v>
      </c>
      <c r="Z5" s="18" t="s">
        <v>15</v>
      </c>
      <c r="AA5" s="18" t="s">
        <v>75</v>
      </c>
      <c r="AB5" s="18" t="s">
        <v>15</v>
      </c>
      <c r="AC5" s="17" t="s">
        <v>34</v>
      </c>
      <c r="AD5" s="18" t="s">
        <v>34</v>
      </c>
      <c r="AE5" s="18" t="s">
        <v>40</v>
      </c>
      <c r="AF5" s="18" t="s">
        <v>15</v>
      </c>
      <c r="AG5" s="18" t="s">
        <v>89</v>
      </c>
      <c r="AH5" s="38" t="s">
        <v>34</v>
      </c>
      <c r="AI5" s="31" t="s">
        <v>66</v>
      </c>
      <c r="AJ5" s="18" t="s">
        <v>40</v>
      </c>
      <c r="AK5" s="31" t="s">
        <v>54</v>
      </c>
      <c r="AL5" s="30" t="s">
        <v>41</v>
      </c>
      <c r="AM5" s="37" t="s">
        <v>75</v>
      </c>
      <c r="AN5" s="17" t="s">
        <v>75</v>
      </c>
      <c r="AO5" s="37" t="s">
        <v>60</v>
      </c>
      <c r="AP5" s="18" t="s">
        <v>15</v>
      </c>
      <c r="AQ5" s="18" t="s">
        <v>40</v>
      </c>
      <c r="AR5" s="30" t="s">
        <v>28</v>
      </c>
      <c r="AS5" s="37" t="s">
        <v>114</v>
      </c>
      <c r="AT5" s="18" t="s">
        <v>50</v>
      </c>
      <c r="AU5" s="18" t="s">
        <v>75</v>
      </c>
      <c r="AV5" s="18" t="s">
        <v>34</v>
      </c>
      <c r="AW5" s="38" t="s">
        <v>114</v>
      </c>
      <c r="AX5" s="31" t="s">
        <v>19</v>
      </c>
      <c r="AY5" s="17" t="s">
        <v>15</v>
      </c>
      <c r="AZ5" s="37" t="s">
        <v>114</v>
      </c>
      <c r="BA5" s="18" t="s">
        <v>15</v>
      </c>
      <c r="BB5" s="37" t="s">
        <v>442</v>
      </c>
      <c r="BC5" s="30" t="s">
        <v>29</v>
      </c>
      <c r="BD5" s="18" t="s">
        <v>21</v>
      </c>
      <c r="BE5" s="37" t="s">
        <v>103</v>
      </c>
      <c r="BF5" s="37" t="s">
        <v>20</v>
      </c>
      <c r="BG5" s="31" t="s">
        <v>54</v>
      </c>
      <c r="BH5" s="30" t="s">
        <v>22</v>
      </c>
      <c r="BI5" s="31" t="s">
        <v>22</v>
      </c>
      <c r="BJ5" s="37" t="s">
        <v>300</v>
      </c>
      <c r="BK5" s="17" t="s">
        <v>21</v>
      </c>
      <c r="BL5" s="18" t="s">
        <v>75</v>
      </c>
      <c r="BM5" s="17" t="s">
        <v>34</v>
      </c>
      <c r="BN5" s="18" t="s">
        <v>50</v>
      </c>
      <c r="BO5" s="31" t="s">
        <v>15</v>
      </c>
      <c r="BP5" s="18" t="s">
        <v>41</v>
      </c>
      <c r="BQ5" s="18" t="s">
        <v>52</v>
      </c>
      <c r="BR5" s="17" t="s">
        <v>34</v>
      </c>
      <c r="BS5" s="37" t="s">
        <v>9</v>
      </c>
      <c r="BT5" s="31" t="s">
        <v>43</v>
      </c>
      <c r="BU5" s="18" t="s">
        <v>15</v>
      </c>
      <c r="BV5" s="12" t="s">
        <v>21</v>
      </c>
      <c r="BW5" s="12" t="s">
        <v>41</v>
      </c>
      <c r="BX5" s="22" t="s">
        <v>52</v>
      </c>
    </row>
    <row r="6" spans="1:76" x14ac:dyDescent="0.35">
      <c r="A6" s="13" t="s">
        <v>1141</v>
      </c>
      <c r="B6" s="17" t="s">
        <v>24</v>
      </c>
      <c r="C6" s="17" t="s">
        <v>125</v>
      </c>
      <c r="D6" s="18" t="s">
        <v>29</v>
      </c>
      <c r="E6" s="17" t="s">
        <v>71</v>
      </c>
      <c r="F6" s="18" t="s">
        <v>16</v>
      </c>
      <c r="G6" s="18" t="s">
        <v>16</v>
      </c>
      <c r="H6" s="18" t="s">
        <v>111</v>
      </c>
      <c r="I6" s="31" t="s">
        <v>16</v>
      </c>
      <c r="J6" s="18" t="s">
        <v>71</v>
      </c>
      <c r="K6" s="31" t="s">
        <v>45</v>
      </c>
      <c r="L6" s="37" t="s">
        <v>41</v>
      </c>
      <c r="M6" s="37" t="s">
        <v>41</v>
      </c>
      <c r="N6" s="37" t="s">
        <v>53</v>
      </c>
      <c r="O6" s="37" t="s">
        <v>89</v>
      </c>
      <c r="P6" s="18" t="s">
        <v>71</v>
      </c>
      <c r="Q6" s="18" t="s">
        <v>268</v>
      </c>
      <c r="R6" s="37" t="s">
        <v>41</v>
      </c>
      <c r="S6" s="30" t="s">
        <v>29</v>
      </c>
      <c r="T6" s="37" t="s">
        <v>28</v>
      </c>
      <c r="U6" s="17" t="s">
        <v>66</v>
      </c>
      <c r="V6" s="37" t="s">
        <v>41</v>
      </c>
      <c r="W6" s="31" t="s">
        <v>44</v>
      </c>
      <c r="X6" s="31" t="s">
        <v>16</v>
      </c>
      <c r="Y6" s="18" t="s">
        <v>67</v>
      </c>
      <c r="Z6" s="18" t="s">
        <v>24</v>
      </c>
      <c r="AA6" s="18" t="s">
        <v>125</v>
      </c>
      <c r="AB6" s="37" t="s">
        <v>15</v>
      </c>
      <c r="AC6" s="38" t="s">
        <v>28</v>
      </c>
      <c r="AD6" s="18" t="s">
        <v>67</v>
      </c>
      <c r="AE6" s="18" t="s">
        <v>42</v>
      </c>
      <c r="AF6" s="31" t="s">
        <v>11</v>
      </c>
      <c r="AG6" s="37" t="s">
        <v>210</v>
      </c>
      <c r="AH6" s="38" t="s">
        <v>125</v>
      </c>
      <c r="AI6" s="18" t="s">
        <v>16</v>
      </c>
      <c r="AJ6" s="31" t="s">
        <v>44</v>
      </c>
      <c r="AK6" s="31" t="s">
        <v>22</v>
      </c>
      <c r="AL6" s="30" t="s">
        <v>16</v>
      </c>
      <c r="AM6" s="37" t="s">
        <v>24</v>
      </c>
      <c r="AN6" s="17" t="s">
        <v>29</v>
      </c>
      <c r="AO6" s="18" t="s">
        <v>42</v>
      </c>
      <c r="AP6" s="18" t="s">
        <v>125</v>
      </c>
      <c r="AQ6" s="18" t="s">
        <v>54</v>
      </c>
      <c r="AR6" s="17" t="s">
        <v>24</v>
      </c>
      <c r="AS6" s="18" t="s">
        <v>29</v>
      </c>
      <c r="AT6" s="18" t="s">
        <v>71</v>
      </c>
      <c r="AU6" s="31" t="s">
        <v>16</v>
      </c>
      <c r="AV6" s="37" t="s">
        <v>28</v>
      </c>
      <c r="AW6" s="17" t="s">
        <v>24</v>
      </c>
      <c r="AX6" s="18" t="s">
        <v>24</v>
      </c>
      <c r="AY6" s="17" t="s">
        <v>125</v>
      </c>
      <c r="AZ6" s="31" t="s">
        <v>30</v>
      </c>
      <c r="BA6" s="37" t="s">
        <v>41</v>
      </c>
      <c r="BB6" s="31" t="s">
        <v>44</v>
      </c>
      <c r="BC6" s="30" t="s">
        <v>12</v>
      </c>
      <c r="BD6" s="18" t="s">
        <v>125</v>
      </c>
      <c r="BE6" s="18" t="s">
        <v>67</v>
      </c>
      <c r="BF6" s="37" t="s">
        <v>28</v>
      </c>
      <c r="BG6" s="31" t="s">
        <v>44</v>
      </c>
      <c r="BH6" s="30" t="s">
        <v>22</v>
      </c>
      <c r="BI6" s="37" t="s">
        <v>248</v>
      </c>
      <c r="BJ6" s="31" t="s">
        <v>22</v>
      </c>
      <c r="BK6" s="17" t="s">
        <v>29</v>
      </c>
      <c r="BL6" s="18" t="s">
        <v>125</v>
      </c>
      <c r="BM6" s="17" t="s">
        <v>71</v>
      </c>
      <c r="BN6" s="31" t="s">
        <v>30</v>
      </c>
      <c r="BO6" s="18" t="s">
        <v>125</v>
      </c>
      <c r="BP6" s="31" t="s">
        <v>16</v>
      </c>
      <c r="BQ6" s="37" t="s">
        <v>40</v>
      </c>
      <c r="BR6" s="17" t="s">
        <v>71</v>
      </c>
      <c r="BS6" s="18" t="s">
        <v>16</v>
      </c>
      <c r="BT6" s="18" t="s">
        <v>43</v>
      </c>
      <c r="BU6" s="18" t="s">
        <v>24</v>
      </c>
      <c r="BV6" s="39" t="s">
        <v>28</v>
      </c>
      <c r="BW6" s="32" t="s">
        <v>16</v>
      </c>
      <c r="BX6" s="40" t="s">
        <v>40</v>
      </c>
    </row>
    <row r="7" spans="1:76" x14ac:dyDescent="0.35">
      <c r="A7" s="13" t="s">
        <v>1140</v>
      </c>
      <c r="B7" s="17" t="s">
        <v>12</v>
      </c>
      <c r="C7" s="17" t="s">
        <v>12</v>
      </c>
      <c r="D7" s="18" t="s">
        <v>23</v>
      </c>
      <c r="E7" s="17" t="s">
        <v>44</v>
      </c>
      <c r="F7" s="18" t="s">
        <v>22</v>
      </c>
      <c r="G7" s="18" t="s">
        <v>44</v>
      </c>
      <c r="H7" s="37" t="s">
        <v>44</v>
      </c>
      <c r="I7" s="18" t="s">
        <v>22</v>
      </c>
      <c r="J7" s="18" t="s">
        <v>45</v>
      </c>
      <c r="K7" s="37" t="s">
        <v>55</v>
      </c>
      <c r="L7" s="18" t="s">
        <v>45</v>
      </c>
      <c r="M7" s="18" t="s">
        <v>22</v>
      </c>
      <c r="N7" s="18" t="s">
        <v>44</v>
      </c>
      <c r="O7" s="18" t="s">
        <v>44</v>
      </c>
      <c r="P7" s="18" t="s">
        <v>44</v>
      </c>
      <c r="Q7" s="18" t="s">
        <v>45</v>
      </c>
      <c r="R7" s="37" t="s">
        <v>44</v>
      </c>
      <c r="S7" s="17" t="s">
        <v>12</v>
      </c>
      <c r="T7" s="18" t="s">
        <v>12</v>
      </c>
      <c r="U7" s="17" t="s">
        <v>44</v>
      </c>
      <c r="V7" s="37" t="s">
        <v>55</v>
      </c>
      <c r="W7" s="18" t="s">
        <v>44</v>
      </c>
      <c r="X7" s="18" t="s">
        <v>45</v>
      </c>
      <c r="Y7" s="18" t="s">
        <v>45</v>
      </c>
      <c r="Z7" s="18" t="s">
        <v>45</v>
      </c>
      <c r="AA7" s="18" t="s">
        <v>45</v>
      </c>
      <c r="AB7" s="18" t="s">
        <v>44</v>
      </c>
      <c r="AC7" s="17" t="s">
        <v>45</v>
      </c>
      <c r="AD7" s="18" t="s">
        <v>44</v>
      </c>
      <c r="AE7" s="18" t="s">
        <v>44</v>
      </c>
      <c r="AF7" s="18" t="s">
        <v>44</v>
      </c>
      <c r="AG7" s="18" t="s">
        <v>22</v>
      </c>
      <c r="AH7" s="17" t="s">
        <v>12</v>
      </c>
      <c r="AI7" s="31" t="s">
        <v>22</v>
      </c>
      <c r="AJ7" s="37" t="s">
        <v>44</v>
      </c>
      <c r="AK7" s="31" t="s">
        <v>22</v>
      </c>
      <c r="AL7" s="30" t="s">
        <v>45</v>
      </c>
      <c r="AM7" s="37" t="s">
        <v>12</v>
      </c>
      <c r="AN7" s="38" t="s">
        <v>12</v>
      </c>
      <c r="AO7" s="31" t="s">
        <v>22</v>
      </c>
      <c r="AP7" s="18" t="s">
        <v>45</v>
      </c>
      <c r="AQ7" s="31" t="s">
        <v>22</v>
      </c>
      <c r="AR7" s="17" t="s">
        <v>45</v>
      </c>
      <c r="AS7" s="18" t="s">
        <v>45</v>
      </c>
      <c r="AT7" s="31" t="s">
        <v>22</v>
      </c>
      <c r="AU7" s="37" t="s">
        <v>30</v>
      </c>
      <c r="AV7" s="18" t="s">
        <v>44</v>
      </c>
      <c r="AW7" s="17" t="s">
        <v>23</v>
      </c>
      <c r="AX7" s="18" t="s">
        <v>44</v>
      </c>
      <c r="AY7" s="17" t="s">
        <v>12</v>
      </c>
      <c r="AZ7" s="31" t="s">
        <v>45</v>
      </c>
      <c r="BA7" s="18" t="s">
        <v>44</v>
      </c>
      <c r="BB7" s="37" t="s">
        <v>55</v>
      </c>
      <c r="BC7" s="17" t="s">
        <v>45</v>
      </c>
      <c r="BD7" s="18" t="s">
        <v>44</v>
      </c>
      <c r="BE7" s="18" t="s">
        <v>45</v>
      </c>
      <c r="BF7" s="18" t="s">
        <v>12</v>
      </c>
      <c r="BG7" s="37" t="s">
        <v>55</v>
      </c>
      <c r="BH7" s="30" t="s">
        <v>22</v>
      </c>
      <c r="BI7" s="37" t="s">
        <v>65</v>
      </c>
      <c r="BJ7" s="31" t="s">
        <v>22</v>
      </c>
      <c r="BK7" s="30" t="s">
        <v>23</v>
      </c>
      <c r="BL7" s="37" t="s">
        <v>12</v>
      </c>
      <c r="BM7" s="38" t="s">
        <v>12</v>
      </c>
      <c r="BN7" s="18" t="s">
        <v>45</v>
      </c>
      <c r="BO7" s="31" t="s">
        <v>45</v>
      </c>
      <c r="BP7" s="18" t="s">
        <v>45</v>
      </c>
      <c r="BQ7" s="18" t="s">
        <v>45</v>
      </c>
      <c r="BR7" s="17" t="s">
        <v>12</v>
      </c>
      <c r="BS7" s="37" t="s">
        <v>44</v>
      </c>
      <c r="BT7" s="18" t="s">
        <v>22</v>
      </c>
      <c r="BU7" s="18" t="s">
        <v>45</v>
      </c>
      <c r="BV7" s="12" t="s">
        <v>45</v>
      </c>
      <c r="BW7" s="12" t="s">
        <v>45</v>
      </c>
      <c r="BX7" s="22" t="s">
        <v>45</v>
      </c>
    </row>
    <row r="8" spans="1:76" x14ac:dyDescent="0.35">
      <c r="A8" s="13" t="s">
        <v>1</v>
      </c>
      <c r="B8" s="17" t="s">
        <v>11</v>
      </c>
      <c r="C8" s="17" t="s">
        <v>30</v>
      </c>
      <c r="D8" s="18" t="s">
        <v>13</v>
      </c>
      <c r="E8" s="17" t="s">
        <v>44</v>
      </c>
      <c r="F8" s="37" t="s">
        <v>54</v>
      </c>
      <c r="G8" s="37" t="s">
        <v>43</v>
      </c>
      <c r="H8" s="18" t="s">
        <v>55</v>
      </c>
      <c r="I8" s="18" t="s">
        <v>55</v>
      </c>
      <c r="J8" s="18" t="s">
        <v>12</v>
      </c>
      <c r="K8" s="31" t="s">
        <v>45</v>
      </c>
      <c r="L8" s="18" t="s">
        <v>44</v>
      </c>
      <c r="M8" s="18" t="s">
        <v>55</v>
      </c>
      <c r="N8" s="37" t="s">
        <v>71</v>
      </c>
      <c r="O8" s="18" t="s">
        <v>44</v>
      </c>
      <c r="P8" s="18" t="s">
        <v>44</v>
      </c>
      <c r="Q8" s="31" t="s">
        <v>22</v>
      </c>
      <c r="R8" s="18" t="s">
        <v>55</v>
      </c>
      <c r="S8" s="17" t="s">
        <v>30</v>
      </c>
      <c r="T8" s="18" t="s">
        <v>12</v>
      </c>
      <c r="U8" s="17" t="s">
        <v>44</v>
      </c>
      <c r="V8" s="31" t="s">
        <v>44</v>
      </c>
      <c r="W8" s="18" t="s">
        <v>44</v>
      </c>
      <c r="X8" s="18" t="s">
        <v>44</v>
      </c>
      <c r="Y8" s="31" t="s">
        <v>22</v>
      </c>
      <c r="Z8" s="37" t="s">
        <v>16</v>
      </c>
      <c r="AA8" s="37" t="s">
        <v>71</v>
      </c>
      <c r="AB8" s="37" t="s">
        <v>16</v>
      </c>
      <c r="AC8" s="38" t="s">
        <v>16</v>
      </c>
      <c r="AD8" s="18" t="s">
        <v>44</v>
      </c>
      <c r="AE8" s="18" t="s">
        <v>30</v>
      </c>
      <c r="AF8" s="31" t="s">
        <v>44</v>
      </c>
      <c r="AG8" s="37" t="s">
        <v>268</v>
      </c>
      <c r="AH8" s="17" t="s">
        <v>13</v>
      </c>
      <c r="AI8" s="18" t="s">
        <v>44</v>
      </c>
      <c r="AJ8" s="37" t="s">
        <v>16</v>
      </c>
      <c r="AK8" s="18" t="s">
        <v>55</v>
      </c>
      <c r="AL8" s="38" t="s">
        <v>16</v>
      </c>
      <c r="AM8" s="31" t="s">
        <v>13</v>
      </c>
      <c r="AN8" s="30" t="s">
        <v>12</v>
      </c>
      <c r="AO8" s="18" t="s">
        <v>44</v>
      </c>
      <c r="AP8" s="37" t="s">
        <v>10</v>
      </c>
      <c r="AQ8" s="18" t="s">
        <v>44</v>
      </c>
      <c r="AR8" s="17" t="s">
        <v>30</v>
      </c>
      <c r="AS8" s="18" t="s">
        <v>44</v>
      </c>
      <c r="AT8" s="18" t="s">
        <v>44</v>
      </c>
      <c r="AU8" s="18" t="s">
        <v>44</v>
      </c>
      <c r="AV8" s="18" t="s">
        <v>30</v>
      </c>
      <c r="AW8" s="17" t="s">
        <v>12</v>
      </c>
      <c r="AX8" s="18" t="s">
        <v>30</v>
      </c>
      <c r="AY8" s="17" t="s">
        <v>12</v>
      </c>
      <c r="AZ8" s="18" t="s">
        <v>30</v>
      </c>
      <c r="BA8" s="18" t="s">
        <v>12</v>
      </c>
      <c r="BB8" s="37" t="s">
        <v>111</v>
      </c>
      <c r="BC8" s="17" t="s">
        <v>12</v>
      </c>
      <c r="BD8" s="31" t="s">
        <v>12</v>
      </c>
      <c r="BE8" s="31" t="s">
        <v>45</v>
      </c>
      <c r="BF8" s="37" t="s">
        <v>16</v>
      </c>
      <c r="BG8" s="37" t="s">
        <v>111</v>
      </c>
      <c r="BH8" s="30" t="s">
        <v>22</v>
      </c>
      <c r="BI8" s="31" t="s">
        <v>22</v>
      </c>
      <c r="BJ8" s="37" t="s">
        <v>114</v>
      </c>
      <c r="BK8" s="38" t="s">
        <v>11</v>
      </c>
      <c r="BL8" s="31" t="s">
        <v>12</v>
      </c>
      <c r="BM8" s="17" t="s">
        <v>12</v>
      </c>
      <c r="BN8" s="18" t="s">
        <v>44</v>
      </c>
      <c r="BO8" s="18" t="s">
        <v>11</v>
      </c>
      <c r="BP8" s="31" t="s">
        <v>22</v>
      </c>
      <c r="BQ8" s="37" t="s">
        <v>71</v>
      </c>
      <c r="BR8" s="17" t="s">
        <v>12</v>
      </c>
      <c r="BS8" s="18" t="s">
        <v>44</v>
      </c>
      <c r="BT8" s="18" t="s">
        <v>44</v>
      </c>
      <c r="BU8" s="31" t="s">
        <v>44</v>
      </c>
      <c r="BV8" s="39" t="s">
        <v>16</v>
      </c>
      <c r="BW8" s="32" t="s">
        <v>22</v>
      </c>
      <c r="BX8" s="40" t="s">
        <v>71</v>
      </c>
    </row>
    <row r="9" spans="1:76" x14ac:dyDescent="0.35">
      <c r="A9" s="13" t="s">
        <v>960</v>
      </c>
      <c r="B9" s="17" t="s">
        <v>435</v>
      </c>
      <c r="C9" s="17" t="s">
        <v>435</v>
      </c>
      <c r="D9" s="18" t="s">
        <v>435</v>
      </c>
      <c r="E9" s="38" t="s">
        <v>501</v>
      </c>
      <c r="F9" s="18" t="s">
        <v>90</v>
      </c>
      <c r="G9" s="18" t="s">
        <v>435</v>
      </c>
      <c r="H9" s="18" t="s">
        <v>90</v>
      </c>
      <c r="I9" s="18" t="s">
        <v>251</v>
      </c>
      <c r="J9" s="31" t="s">
        <v>368</v>
      </c>
      <c r="K9" s="18" t="s">
        <v>303</v>
      </c>
      <c r="L9" s="18" t="s">
        <v>435</v>
      </c>
      <c r="M9" s="18" t="s">
        <v>251</v>
      </c>
      <c r="N9" s="18" t="s">
        <v>90</v>
      </c>
      <c r="O9" s="18" t="s">
        <v>435</v>
      </c>
      <c r="P9" s="31" t="s">
        <v>415</v>
      </c>
      <c r="Q9" s="37" t="s">
        <v>501</v>
      </c>
      <c r="R9" s="31" t="s">
        <v>603</v>
      </c>
      <c r="S9" s="17" t="s">
        <v>95</v>
      </c>
      <c r="T9" s="18" t="s">
        <v>435</v>
      </c>
      <c r="U9" s="30" t="s">
        <v>368</v>
      </c>
      <c r="V9" s="31" t="s">
        <v>57</v>
      </c>
      <c r="W9" s="37" t="s">
        <v>501</v>
      </c>
      <c r="X9" s="18" t="s">
        <v>435</v>
      </c>
      <c r="Y9" s="37" t="s">
        <v>293</v>
      </c>
      <c r="Z9" s="18" t="s">
        <v>435</v>
      </c>
      <c r="AA9" s="18" t="s">
        <v>371</v>
      </c>
      <c r="AB9" s="31" t="s">
        <v>368</v>
      </c>
      <c r="AC9" s="30" t="s">
        <v>368</v>
      </c>
      <c r="AD9" s="18" t="s">
        <v>435</v>
      </c>
      <c r="AE9" s="18" t="s">
        <v>435</v>
      </c>
      <c r="AF9" s="37" t="s">
        <v>300</v>
      </c>
      <c r="AG9" s="31" t="s">
        <v>92</v>
      </c>
      <c r="AH9" s="30" t="s">
        <v>590</v>
      </c>
      <c r="AI9" s="37" t="s">
        <v>248</v>
      </c>
      <c r="AJ9" s="37" t="s">
        <v>251</v>
      </c>
      <c r="AK9" s="37" t="s">
        <v>252</v>
      </c>
      <c r="AL9" s="38" t="s">
        <v>293</v>
      </c>
      <c r="AM9" s="31" t="s">
        <v>435</v>
      </c>
      <c r="AN9" s="17" t="s">
        <v>95</v>
      </c>
      <c r="AO9" s="18" t="s">
        <v>371</v>
      </c>
      <c r="AP9" s="18" t="s">
        <v>435</v>
      </c>
      <c r="AQ9" s="37" t="s">
        <v>293</v>
      </c>
      <c r="AR9" s="38" t="s">
        <v>293</v>
      </c>
      <c r="AS9" s="18" t="s">
        <v>90</v>
      </c>
      <c r="AT9" s="18" t="s">
        <v>90</v>
      </c>
      <c r="AU9" s="18" t="s">
        <v>303</v>
      </c>
      <c r="AV9" s="31" t="s">
        <v>368</v>
      </c>
      <c r="AW9" s="30" t="s">
        <v>90</v>
      </c>
      <c r="AX9" s="37" t="s">
        <v>251</v>
      </c>
      <c r="AY9" s="17" t="s">
        <v>95</v>
      </c>
      <c r="AZ9" s="18" t="s">
        <v>95</v>
      </c>
      <c r="BA9" s="18" t="s">
        <v>90</v>
      </c>
      <c r="BB9" s="31" t="s">
        <v>415</v>
      </c>
      <c r="BC9" s="38" t="s">
        <v>292</v>
      </c>
      <c r="BD9" s="18" t="s">
        <v>435</v>
      </c>
      <c r="BE9" s="31" t="s">
        <v>370</v>
      </c>
      <c r="BF9" s="31" t="s">
        <v>415</v>
      </c>
      <c r="BG9" s="37" t="s">
        <v>501</v>
      </c>
      <c r="BH9" s="38" t="s">
        <v>56</v>
      </c>
      <c r="BI9" s="31" t="s">
        <v>22</v>
      </c>
      <c r="BJ9" s="31" t="s">
        <v>22</v>
      </c>
      <c r="BK9" s="17" t="s">
        <v>95</v>
      </c>
      <c r="BL9" s="18" t="s">
        <v>435</v>
      </c>
      <c r="BM9" s="17" t="s">
        <v>90</v>
      </c>
      <c r="BN9" s="18" t="s">
        <v>95</v>
      </c>
      <c r="BO9" s="18" t="s">
        <v>95</v>
      </c>
      <c r="BP9" s="37" t="s">
        <v>501</v>
      </c>
      <c r="BQ9" s="31" t="s">
        <v>415</v>
      </c>
      <c r="BR9" s="17" t="s">
        <v>435</v>
      </c>
      <c r="BS9" s="18" t="s">
        <v>590</v>
      </c>
      <c r="BT9" s="37" t="s">
        <v>292</v>
      </c>
      <c r="BU9" s="18" t="s">
        <v>251</v>
      </c>
      <c r="BV9" s="12" t="s">
        <v>590</v>
      </c>
      <c r="BW9" s="39" t="s">
        <v>501</v>
      </c>
      <c r="BX9" s="33" t="s">
        <v>415</v>
      </c>
    </row>
    <row r="10" spans="1:76" x14ac:dyDescent="0.35">
      <c r="A10" s="13" t="s">
        <v>959</v>
      </c>
      <c r="B10" s="17" t="s">
        <v>24</v>
      </c>
      <c r="C10" s="38" t="s">
        <v>125</v>
      </c>
      <c r="D10" s="31" t="s">
        <v>29</v>
      </c>
      <c r="E10" s="17" t="s">
        <v>67</v>
      </c>
      <c r="F10" s="31" t="s">
        <v>16</v>
      </c>
      <c r="G10" s="18" t="s">
        <v>71</v>
      </c>
      <c r="H10" s="18" t="s">
        <v>42</v>
      </c>
      <c r="I10" s="31" t="s">
        <v>16</v>
      </c>
      <c r="J10" s="18" t="s">
        <v>71</v>
      </c>
      <c r="K10" s="31" t="s">
        <v>55</v>
      </c>
      <c r="L10" s="37" t="s">
        <v>41</v>
      </c>
      <c r="M10" s="37" t="s">
        <v>41</v>
      </c>
      <c r="N10" s="37" t="s">
        <v>222</v>
      </c>
      <c r="O10" s="37" t="s">
        <v>65</v>
      </c>
      <c r="P10" s="18" t="s">
        <v>67</v>
      </c>
      <c r="Q10" s="18" t="s">
        <v>268</v>
      </c>
      <c r="R10" s="37" t="s">
        <v>40</v>
      </c>
      <c r="S10" s="30" t="s">
        <v>29</v>
      </c>
      <c r="T10" s="37" t="s">
        <v>28</v>
      </c>
      <c r="U10" s="38" t="s">
        <v>41</v>
      </c>
      <c r="V10" s="37" t="s">
        <v>89</v>
      </c>
      <c r="W10" s="31" t="s">
        <v>55</v>
      </c>
      <c r="X10" s="31" t="s">
        <v>16</v>
      </c>
      <c r="Y10" s="18" t="s">
        <v>42</v>
      </c>
      <c r="Z10" s="18" t="s">
        <v>125</v>
      </c>
      <c r="AA10" s="18" t="s">
        <v>28</v>
      </c>
      <c r="AB10" s="37" t="s">
        <v>21</v>
      </c>
      <c r="AC10" s="38" t="s">
        <v>28</v>
      </c>
      <c r="AD10" s="18" t="s">
        <v>24</v>
      </c>
      <c r="AE10" s="18" t="s">
        <v>66</v>
      </c>
      <c r="AF10" s="31" t="s">
        <v>10</v>
      </c>
      <c r="AG10" s="37" t="s">
        <v>210</v>
      </c>
      <c r="AH10" s="38" t="s">
        <v>28</v>
      </c>
      <c r="AI10" s="31" t="s">
        <v>16</v>
      </c>
      <c r="AJ10" s="31" t="s">
        <v>30</v>
      </c>
      <c r="AK10" s="31" t="s">
        <v>22</v>
      </c>
      <c r="AL10" s="30" t="s">
        <v>16</v>
      </c>
      <c r="AM10" s="37" t="s">
        <v>125</v>
      </c>
      <c r="AN10" s="17" t="s">
        <v>24</v>
      </c>
      <c r="AO10" s="18" t="s">
        <v>42</v>
      </c>
      <c r="AP10" s="18" t="s">
        <v>125</v>
      </c>
      <c r="AQ10" s="18" t="s">
        <v>54</v>
      </c>
      <c r="AR10" s="17" t="s">
        <v>24</v>
      </c>
      <c r="AS10" s="18" t="s">
        <v>24</v>
      </c>
      <c r="AT10" s="18" t="s">
        <v>71</v>
      </c>
      <c r="AU10" s="18" t="s">
        <v>67</v>
      </c>
      <c r="AV10" s="37" t="s">
        <v>19</v>
      </c>
      <c r="AW10" s="17" t="s">
        <v>24</v>
      </c>
      <c r="AX10" s="18" t="s">
        <v>125</v>
      </c>
      <c r="AY10" s="17" t="s">
        <v>125</v>
      </c>
      <c r="AZ10" s="31" t="s">
        <v>30</v>
      </c>
      <c r="BA10" s="37" t="s">
        <v>19</v>
      </c>
      <c r="BB10" s="31" t="s">
        <v>55</v>
      </c>
      <c r="BC10" s="30" t="s">
        <v>30</v>
      </c>
      <c r="BD10" s="18" t="s">
        <v>28</v>
      </c>
      <c r="BE10" s="18" t="s">
        <v>67</v>
      </c>
      <c r="BF10" s="37" t="s">
        <v>19</v>
      </c>
      <c r="BG10" s="31" t="s">
        <v>43</v>
      </c>
      <c r="BH10" s="30" t="s">
        <v>22</v>
      </c>
      <c r="BI10" s="37" t="s">
        <v>56</v>
      </c>
      <c r="BJ10" s="31" t="s">
        <v>22</v>
      </c>
      <c r="BK10" s="30" t="s">
        <v>29</v>
      </c>
      <c r="BL10" s="37" t="s">
        <v>28</v>
      </c>
      <c r="BM10" s="17" t="s">
        <v>24</v>
      </c>
      <c r="BN10" s="31" t="s">
        <v>16</v>
      </c>
      <c r="BO10" s="18" t="s">
        <v>125</v>
      </c>
      <c r="BP10" s="31" t="s">
        <v>16</v>
      </c>
      <c r="BQ10" s="37" t="s">
        <v>40</v>
      </c>
      <c r="BR10" s="17" t="s">
        <v>67</v>
      </c>
      <c r="BS10" s="18" t="s">
        <v>67</v>
      </c>
      <c r="BT10" s="31" t="s">
        <v>43</v>
      </c>
      <c r="BU10" s="18" t="s">
        <v>125</v>
      </c>
      <c r="BV10" s="39" t="s">
        <v>28</v>
      </c>
      <c r="BW10" s="32" t="s">
        <v>16</v>
      </c>
      <c r="BX10" s="40" t="s">
        <v>40</v>
      </c>
    </row>
    <row r="11" spans="1:76" x14ac:dyDescent="0.35">
      <c r="A11" s="13" t="s">
        <v>1139</v>
      </c>
      <c r="B11" s="17" t="s">
        <v>733</v>
      </c>
      <c r="C11" s="17" t="s">
        <v>733</v>
      </c>
      <c r="D11" s="18" t="s">
        <v>733</v>
      </c>
      <c r="E11" s="17" t="s">
        <v>955</v>
      </c>
      <c r="F11" s="18" t="s">
        <v>686</v>
      </c>
      <c r="G11" s="18" t="s">
        <v>988</v>
      </c>
      <c r="H11" s="18" t="s">
        <v>679</v>
      </c>
      <c r="I11" s="18" t="s">
        <v>735</v>
      </c>
      <c r="J11" s="18" t="s">
        <v>737</v>
      </c>
      <c r="K11" s="18" t="s">
        <v>680</v>
      </c>
      <c r="L11" s="18" t="s">
        <v>735</v>
      </c>
      <c r="M11" s="18" t="s">
        <v>949</v>
      </c>
      <c r="N11" s="18" t="s">
        <v>733</v>
      </c>
      <c r="O11" s="18" t="s">
        <v>733</v>
      </c>
      <c r="P11" s="37" t="s">
        <v>707</v>
      </c>
      <c r="Q11" s="18" t="s">
        <v>955</v>
      </c>
      <c r="R11" s="37" t="s">
        <v>666</v>
      </c>
      <c r="S11" s="17" t="s">
        <v>751</v>
      </c>
      <c r="T11" s="18" t="s">
        <v>736</v>
      </c>
      <c r="U11" s="38" t="s">
        <v>666</v>
      </c>
      <c r="V11" s="37" t="s">
        <v>663</v>
      </c>
      <c r="W11" s="31" t="s">
        <v>947</v>
      </c>
      <c r="X11" s="31" t="s">
        <v>949</v>
      </c>
      <c r="Y11" s="18" t="s">
        <v>955</v>
      </c>
      <c r="Z11" s="18" t="s">
        <v>987</v>
      </c>
      <c r="AA11" s="18" t="s">
        <v>737</v>
      </c>
      <c r="AB11" s="37" t="s">
        <v>785</v>
      </c>
      <c r="AC11" s="17" t="s">
        <v>686</v>
      </c>
      <c r="AD11" s="18" t="s">
        <v>680</v>
      </c>
      <c r="AE11" s="18" t="s">
        <v>751</v>
      </c>
      <c r="AF11" s="31" t="s">
        <v>947</v>
      </c>
      <c r="AG11" s="37" t="s">
        <v>796</v>
      </c>
      <c r="AH11" s="38" t="s">
        <v>737</v>
      </c>
      <c r="AI11" s="31" t="s">
        <v>947</v>
      </c>
      <c r="AJ11" s="31" t="s">
        <v>955</v>
      </c>
      <c r="AK11" s="31" t="s">
        <v>951</v>
      </c>
      <c r="AL11" s="17" t="s">
        <v>735</v>
      </c>
      <c r="AM11" s="18" t="s">
        <v>733</v>
      </c>
      <c r="AN11" s="17" t="s">
        <v>733</v>
      </c>
      <c r="AO11" s="18" t="s">
        <v>673</v>
      </c>
      <c r="AP11" s="18" t="s">
        <v>733</v>
      </c>
      <c r="AQ11" s="31" t="s">
        <v>945</v>
      </c>
      <c r="AR11" s="30" t="s">
        <v>947</v>
      </c>
      <c r="AS11" s="18" t="s">
        <v>987</v>
      </c>
      <c r="AT11" s="18" t="s">
        <v>680</v>
      </c>
      <c r="AU11" s="18" t="s">
        <v>732</v>
      </c>
      <c r="AV11" s="37" t="s">
        <v>663</v>
      </c>
      <c r="AW11" s="38" t="s">
        <v>737</v>
      </c>
      <c r="AX11" s="31" t="s">
        <v>950</v>
      </c>
      <c r="AY11" s="17" t="s">
        <v>733</v>
      </c>
      <c r="AZ11" s="18" t="s">
        <v>987</v>
      </c>
      <c r="BA11" s="18" t="s">
        <v>737</v>
      </c>
      <c r="BB11" s="37" t="s">
        <v>789</v>
      </c>
      <c r="BC11" s="30" t="s">
        <v>754</v>
      </c>
      <c r="BD11" s="37" t="s">
        <v>686</v>
      </c>
      <c r="BE11" s="37" t="s">
        <v>795</v>
      </c>
      <c r="BF11" s="37" t="s">
        <v>752</v>
      </c>
      <c r="BG11" s="37" t="s">
        <v>707</v>
      </c>
      <c r="BH11" s="30" t="s">
        <v>764</v>
      </c>
      <c r="BI11" s="37" t="s">
        <v>1380</v>
      </c>
      <c r="BJ11" s="37" t="s">
        <v>850</v>
      </c>
      <c r="BK11" s="17" t="s">
        <v>735</v>
      </c>
      <c r="BL11" s="18" t="s">
        <v>732</v>
      </c>
      <c r="BM11" s="17" t="s">
        <v>732</v>
      </c>
      <c r="BN11" s="18" t="s">
        <v>986</v>
      </c>
      <c r="BO11" s="18" t="s">
        <v>733</v>
      </c>
      <c r="BP11" s="31" t="s">
        <v>953</v>
      </c>
      <c r="BQ11" s="18" t="s">
        <v>675</v>
      </c>
      <c r="BR11" s="17" t="s">
        <v>732</v>
      </c>
      <c r="BS11" s="18" t="s">
        <v>751</v>
      </c>
      <c r="BT11" s="31" t="s">
        <v>945</v>
      </c>
      <c r="BU11" s="31" t="s">
        <v>949</v>
      </c>
      <c r="BV11" s="39" t="s">
        <v>685</v>
      </c>
      <c r="BW11" s="32" t="s">
        <v>953</v>
      </c>
      <c r="BX11" s="22" t="s">
        <v>675</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8"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8"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5"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dimension ref="A1:BX17"/>
  <sheetViews>
    <sheetView showGridLines="0" workbookViewId="0">
      <pane xSplit="1" topLeftCell="B1" activePane="topRight" state="frozenSplit"/>
      <selection pane="topRight"/>
    </sheetView>
  </sheetViews>
  <sheetFormatPr defaultRowHeight="14.5" x14ac:dyDescent="0.35"/>
  <cols>
    <col min="1" max="1" width="110"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1515</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1143</v>
      </c>
      <c r="B3" s="15" t="s">
        <v>423</v>
      </c>
      <c r="C3" s="28" t="s">
        <v>332</v>
      </c>
      <c r="D3" s="34" t="s">
        <v>542</v>
      </c>
      <c r="E3" s="15" t="s">
        <v>580</v>
      </c>
      <c r="F3" s="34" t="s">
        <v>453</v>
      </c>
      <c r="G3" s="34" t="s">
        <v>283</v>
      </c>
      <c r="H3" s="16" t="s">
        <v>542</v>
      </c>
      <c r="I3" s="16" t="s">
        <v>332</v>
      </c>
      <c r="J3" s="16" t="s">
        <v>580</v>
      </c>
      <c r="K3" s="34" t="s">
        <v>453</v>
      </c>
      <c r="L3" s="16" t="s">
        <v>424</v>
      </c>
      <c r="M3" s="16" t="s">
        <v>599</v>
      </c>
      <c r="N3" s="16" t="s">
        <v>599</v>
      </c>
      <c r="O3" s="34" t="s">
        <v>473</v>
      </c>
      <c r="P3" s="29" t="s">
        <v>495</v>
      </c>
      <c r="Q3" s="16" t="s">
        <v>418</v>
      </c>
      <c r="R3" s="29" t="s">
        <v>425</v>
      </c>
      <c r="S3" s="15" t="s">
        <v>591</v>
      </c>
      <c r="T3" s="16" t="s">
        <v>580</v>
      </c>
      <c r="U3" s="28" t="s">
        <v>422</v>
      </c>
      <c r="V3" s="16" t="s">
        <v>580</v>
      </c>
      <c r="W3" s="16" t="s">
        <v>304</v>
      </c>
      <c r="X3" s="16" t="s">
        <v>304</v>
      </c>
      <c r="Y3" s="34" t="s">
        <v>493</v>
      </c>
      <c r="Z3" s="16" t="s">
        <v>423</v>
      </c>
      <c r="AA3" s="16" t="s">
        <v>503</v>
      </c>
      <c r="AB3" s="29" t="s">
        <v>160</v>
      </c>
      <c r="AC3" s="28" t="s">
        <v>421</v>
      </c>
      <c r="AD3" s="29" t="s">
        <v>418</v>
      </c>
      <c r="AE3" s="16" t="s">
        <v>503</v>
      </c>
      <c r="AF3" s="34" t="s">
        <v>428</v>
      </c>
      <c r="AG3" s="16" t="s">
        <v>304</v>
      </c>
      <c r="AH3" s="15" t="s">
        <v>503</v>
      </c>
      <c r="AI3" s="34" t="s">
        <v>304</v>
      </c>
      <c r="AJ3" s="29" t="s">
        <v>495</v>
      </c>
      <c r="AK3" s="16" t="s">
        <v>418</v>
      </c>
      <c r="AL3" s="28" t="s">
        <v>495</v>
      </c>
      <c r="AM3" s="34" t="s">
        <v>599</v>
      </c>
      <c r="AN3" s="15" t="s">
        <v>503</v>
      </c>
      <c r="AO3" s="29" t="s">
        <v>487</v>
      </c>
      <c r="AP3" s="16" t="s">
        <v>423</v>
      </c>
      <c r="AQ3" s="16" t="s">
        <v>423</v>
      </c>
      <c r="AR3" s="15" t="s">
        <v>542</v>
      </c>
      <c r="AS3" s="16" t="s">
        <v>332</v>
      </c>
      <c r="AT3" s="16" t="s">
        <v>591</v>
      </c>
      <c r="AU3" s="34" t="s">
        <v>493</v>
      </c>
      <c r="AV3" s="29" t="s">
        <v>421</v>
      </c>
      <c r="AW3" s="15" t="s">
        <v>580</v>
      </c>
      <c r="AX3" s="16" t="s">
        <v>503</v>
      </c>
      <c r="AY3" s="15" t="s">
        <v>503</v>
      </c>
      <c r="AZ3" s="16" t="s">
        <v>591</v>
      </c>
      <c r="BA3" s="29" t="s">
        <v>421</v>
      </c>
      <c r="BB3" s="16" t="s">
        <v>580</v>
      </c>
      <c r="BC3" s="35" t="s">
        <v>92</v>
      </c>
      <c r="BD3" s="16" t="s">
        <v>503</v>
      </c>
      <c r="BE3" s="29" t="s">
        <v>402</v>
      </c>
      <c r="BF3" s="29" t="s">
        <v>160</v>
      </c>
      <c r="BG3" s="29" t="s">
        <v>291</v>
      </c>
      <c r="BH3" s="35" t="s">
        <v>493</v>
      </c>
      <c r="BI3" s="29" t="s">
        <v>382</v>
      </c>
      <c r="BJ3" s="29" t="s">
        <v>403</v>
      </c>
      <c r="BK3" s="15" t="s">
        <v>591</v>
      </c>
      <c r="BL3" s="16" t="s">
        <v>423</v>
      </c>
      <c r="BM3" s="15" t="s">
        <v>591</v>
      </c>
      <c r="BN3" s="16" t="s">
        <v>542</v>
      </c>
      <c r="BO3" s="16" t="s">
        <v>423</v>
      </c>
      <c r="BP3" s="16" t="s">
        <v>542</v>
      </c>
      <c r="BQ3" s="29" t="s">
        <v>420</v>
      </c>
      <c r="BR3" s="15" t="s">
        <v>591</v>
      </c>
      <c r="BS3" s="16" t="s">
        <v>599</v>
      </c>
      <c r="BT3" s="29" t="s">
        <v>419</v>
      </c>
      <c r="BU3" s="34" t="s">
        <v>493</v>
      </c>
      <c r="BV3" s="46" t="s">
        <v>421</v>
      </c>
      <c r="BW3" s="19" t="s">
        <v>542</v>
      </c>
      <c r="BX3" s="42" t="s">
        <v>420</v>
      </c>
    </row>
    <row r="4" spans="1:76" x14ac:dyDescent="0.35">
      <c r="A4" s="13" t="s">
        <v>964</v>
      </c>
      <c r="B4" s="17" t="s">
        <v>422</v>
      </c>
      <c r="C4" s="38" t="s">
        <v>395</v>
      </c>
      <c r="D4" s="31" t="s">
        <v>402</v>
      </c>
      <c r="E4" s="17" t="s">
        <v>425</v>
      </c>
      <c r="F4" s="18" t="s">
        <v>331</v>
      </c>
      <c r="G4" s="31" t="s">
        <v>400</v>
      </c>
      <c r="H4" s="31" t="s">
        <v>400</v>
      </c>
      <c r="I4" s="18" t="s">
        <v>495</v>
      </c>
      <c r="J4" s="18" t="s">
        <v>425</v>
      </c>
      <c r="K4" s="31" t="s">
        <v>400</v>
      </c>
      <c r="L4" s="18" t="s">
        <v>422</v>
      </c>
      <c r="M4" s="18" t="s">
        <v>402</v>
      </c>
      <c r="N4" s="31" t="s">
        <v>400</v>
      </c>
      <c r="O4" s="31" t="s">
        <v>399</v>
      </c>
      <c r="P4" s="37" t="s">
        <v>419</v>
      </c>
      <c r="Q4" s="37" t="s">
        <v>419</v>
      </c>
      <c r="R4" s="18" t="s">
        <v>420</v>
      </c>
      <c r="S4" s="17" t="s">
        <v>430</v>
      </c>
      <c r="T4" s="18" t="s">
        <v>422</v>
      </c>
      <c r="U4" s="38" t="s">
        <v>418</v>
      </c>
      <c r="V4" s="18" t="s">
        <v>422</v>
      </c>
      <c r="W4" s="31" t="s">
        <v>396</v>
      </c>
      <c r="X4" s="18" t="s">
        <v>148</v>
      </c>
      <c r="Y4" s="18" t="s">
        <v>402</v>
      </c>
      <c r="Z4" s="18" t="s">
        <v>430</v>
      </c>
      <c r="AA4" s="18" t="s">
        <v>422</v>
      </c>
      <c r="AB4" s="37" t="s">
        <v>580</v>
      </c>
      <c r="AC4" s="38" t="s">
        <v>495</v>
      </c>
      <c r="AD4" s="37" t="s">
        <v>495</v>
      </c>
      <c r="AE4" s="18" t="s">
        <v>422</v>
      </c>
      <c r="AF4" s="31" t="s">
        <v>396</v>
      </c>
      <c r="AG4" s="31" t="s">
        <v>527</v>
      </c>
      <c r="AH4" s="17" t="s">
        <v>149</v>
      </c>
      <c r="AI4" s="18" t="s">
        <v>149</v>
      </c>
      <c r="AJ4" s="37" t="s">
        <v>487</v>
      </c>
      <c r="AK4" s="37" t="s">
        <v>487</v>
      </c>
      <c r="AL4" s="38" t="s">
        <v>418</v>
      </c>
      <c r="AM4" s="31" t="s">
        <v>402</v>
      </c>
      <c r="AN4" s="17" t="s">
        <v>402</v>
      </c>
      <c r="AO4" s="37" t="s">
        <v>419</v>
      </c>
      <c r="AP4" s="18" t="s">
        <v>422</v>
      </c>
      <c r="AQ4" s="18" t="s">
        <v>430</v>
      </c>
      <c r="AR4" s="17" t="s">
        <v>430</v>
      </c>
      <c r="AS4" s="18" t="s">
        <v>160</v>
      </c>
      <c r="AT4" s="18" t="s">
        <v>160</v>
      </c>
      <c r="AU4" s="31" t="s">
        <v>396</v>
      </c>
      <c r="AV4" s="18" t="s">
        <v>395</v>
      </c>
      <c r="AW4" s="38" t="s">
        <v>425</v>
      </c>
      <c r="AX4" s="31" t="s">
        <v>402</v>
      </c>
      <c r="AY4" s="17" t="s">
        <v>430</v>
      </c>
      <c r="AZ4" s="18" t="s">
        <v>149</v>
      </c>
      <c r="BA4" s="37" t="s">
        <v>420</v>
      </c>
      <c r="BB4" s="31" t="s">
        <v>528</v>
      </c>
      <c r="BC4" s="30" t="s">
        <v>280</v>
      </c>
      <c r="BD4" s="18" t="s">
        <v>422</v>
      </c>
      <c r="BE4" s="37" t="s">
        <v>418</v>
      </c>
      <c r="BF4" s="37" t="s">
        <v>421</v>
      </c>
      <c r="BG4" s="37" t="s">
        <v>503</v>
      </c>
      <c r="BH4" s="30" t="s">
        <v>149</v>
      </c>
      <c r="BI4" s="37" t="s">
        <v>424</v>
      </c>
      <c r="BJ4" s="37" t="s">
        <v>420</v>
      </c>
      <c r="BK4" s="17" t="s">
        <v>422</v>
      </c>
      <c r="BL4" s="18" t="s">
        <v>430</v>
      </c>
      <c r="BM4" s="17" t="s">
        <v>422</v>
      </c>
      <c r="BN4" s="18" t="s">
        <v>402</v>
      </c>
      <c r="BO4" s="18" t="s">
        <v>160</v>
      </c>
      <c r="BP4" s="31" t="s">
        <v>396</v>
      </c>
      <c r="BQ4" s="18" t="s">
        <v>402</v>
      </c>
      <c r="BR4" s="17" t="s">
        <v>160</v>
      </c>
      <c r="BS4" s="31" t="s">
        <v>331</v>
      </c>
      <c r="BT4" s="37" t="s">
        <v>419</v>
      </c>
      <c r="BU4" s="18" t="s">
        <v>331</v>
      </c>
      <c r="BV4" s="39" t="s">
        <v>414</v>
      </c>
      <c r="BW4" s="32" t="s">
        <v>396</v>
      </c>
      <c r="BX4" s="22" t="s">
        <v>402</v>
      </c>
    </row>
    <row r="5" spans="1:76" x14ac:dyDescent="0.35">
      <c r="A5" s="13" t="s">
        <v>1142</v>
      </c>
      <c r="B5" s="17" t="s">
        <v>29</v>
      </c>
      <c r="C5" s="17" t="s">
        <v>10</v>
      </c>
      <c r="D5" s="18" t="s">
        <v>29</v>
      </c>
      <c r="E5" s="17" t="s">
        <v>54</v>
      </c>
      <c r="F5" s="31" t="s">
        <v>44</v>
      </c>
      <c r="G5" s="31" t="s">
        <v>44</v>
      </c>
      <c r="H5" s="37" t="s">
        <v>268</v>
      </c>
      <c r="I5" s="18" t="s">
        <v>71</v>
      </c>
      <c r="J5" s="18" t="s">
        <v>43</v>
      </c>
      <c r="K5" s="18" t="s">
        <v>268</v>
      </c>
      <c r="L5" s="18" t="s">
        <v>67</v>
      </c>
      <c r="M5" s="18" t="s">
        <v>55</v>
      </c>
      <c r="N5" s="18" t="s">
        <v>54</v>
      </c>
      <c r="O5" s="18" t="s">
        <v>43</v>
      </c>
      <c r="P5" s="37" t="s">
        <v>42</v>
      </c>
      <c r="Q5" s="31" t="s">
        <v>45</v>
      </c>
      <c r="R5" s="37" t="s">
        <v>268</v>
      </c>
      <c r="S5" s="17" t="s">
        <v>10</v>
      </c>
      <c r="T5" s="18" t="s">
        <v>29</v>
      </c>
      <c r="U5" s="38" t="s">
        <v>42</v>
      </c>
      <c r="V5" s="18" t="s">
        <v>111</v>
      </c>
      <c r="W5" s="18" t="s">
        <v>67</v>
      </c>
      <c r="X5" s="18" t="s">
        <v>43</v>
      </c>
      <c r="Y5" s="18" t="s">
        <v>30</v>
      </c>
      <c r="Z5" s="18" t="s">
        <v>16</v>
      </c>
      <c r="AA5" s="18" t="s">
        <v>30</v>
      </c>
      <c r="AB5" s="18" t="s">
        <v>71</v>
      </c>
      <c r="AC5" s="17" t="s">
        <v>71</v>
      </c>
      <c r="AD5" s="18" t="s">
        <v>67</v>
      </c>
      <c r="AE5" s="18" t="s">
        <v>54</v>
      </c>
      <c r="AF5" s="18" t="s">
        <v>30</v>
      </c>
      <c r="AG5" s="37" t="s">
        <v>53</v>
      </c>
      <c r="AH5" s="17" t="s">
        <v>29</v>
      </c>
      <c r="AI5" s="31" t="s">
        <v>55</v>
      </c>
      <c r="AJ5" s="37" t="s">
        <v>67</v>
      </c>
      <c r="AK5" s="18" t="s">
        <v>55</v>
      </c>
      <c r="AL5" s="17" t="s">
        <v>67</v>
      </c>
      <c r="AM5" s="18" t="s">
        <v>10</v>
      </c>
      <c r="AN5" s="17" t="s">
        <v>16</v>
      </c>
      <c r="AO5" s="18" t="s">
        <v>71</v>
      </c>
      <c r="AP5" s="18" t="s">
        <v>29</v>
      </c>
      <c r="AQ5" s="18" t="s">
        <v>67</v>
      </c>
      <c r="AR5" s="30" t="s">
        <v>30</v>
      </c>
      <c r="AS5" s="37" t="s">
        <v>67</v>
      </c>
      <c r="AT5" s="31" t="s">
        <v>44</v>
      </c>
      <c r="AU5" s="18" t="s">
        <v>71</v>
      </c>
      <c r="AV5" s="18" t="s">
        <v>67</v>
      </c>
      <c r="AW5" s="17" t="s">
        <v>10</v>
      </c>
      <c r="AX5" s="18" t="s">
        <v>71</v>
      </c>
      <c r="AY5" s="17" t="s">
        <v>10</v>
      </c>
      <c r="AZ5" s="18" t="s">
        <v>71</v>
      </c>
      <c r="BA5" s="18" t="s">
        <v>16</v>
      </c>
      <c r="BB5" s="37" t="s">
        <v>358</v>
      </c>
      <c r="BC5" s="30" t="s">
        <v>44</v>
      </c>
      <c r="BD5" s="18" t="s">
        <v>16</v>
      </c>
      <c r="BE5" s="37" t="s">
        <v>40</v>
      </c>
      <c r="BF5" s="18" t="s">
        <v>67</v>
      </c>
      <c r="BG5" s="18" t="s">
        <v>54</v>
      </c>
      <c r="BH5" s="30" t="s">
        <v>12</v>
      </c>
      <c r="BI5" s="37" t="s">
        <v>66</v>
      </c>
      <c r="BJ5" s="37" t="s">
        <v>38</v>
      </c>
      <c r="BK5" s="30" t="s">
        <v>11</v>
      </c>
      <c r="BL5" s="37" t="s">
        <v>24</v>
      </c>
      <c r="BM5" s="17" t="s">
        <v>71</v>
      </c>
      <c r="BN5" s="18" t="s">
        <v>43</v>
      </c>
      <c r="BO5" s="18" t="s">
        <v>16</v>
      </c>
      <c r="BP5" s="37" t="s">
        <v>53</v>
      </c>
      <c r="BQ5" s="37" t="s">
        <v>42</v>
      </c>
      <c r="BR5" s="17" t="s">
        <v>16</v>
      </c>
      <c r="BS5" s="18" t="s">
        <v>71</v>
      </c>
      <c r="BT5" s="31" t="s">
        <v>44</v>
      </c>
      <c r="BU5" s="18" t="s">
        <v>43</v>
      </c>
      <c r="BV5" s="12" t="s">
        <v>16</v>
      </c>
      <c r="BW5" s="39" t="s">
        <v>53</v>
      </c>
      <c r="BX5" s="40" t="s">
        <v>42</v>
      </c>
    </row>
    <row r="6" spans="1:76" x14ac:dyDescent="0.35">
      <c r="A6" s="13" t="s">
        <v>1141</v>
      </c>
      <c r="B6" s="17" t="s">
        <v>12</v>
      </c>
      <c r="C6" s="38" t="s">
        <v>30</v>
      </c>
      <c r="D6" s="31" t="s">
        <v>12</v>
      </c>
      <c r="E6" s="17" t="s">
        <v>44</v>
      </c>
      <c r="F6" s="18" t="s">
        <v>44</v>
      </c>
      <c r="G6" s="18" t="s">
        <v>44</v>
      </c>
      <c r="H6" s="18" t="s">
        <v>55</v>
      </c>
      <c r="I6" s="18" t="s">
        <v>44</v>
      </c>
      <c r="J6" s="18" t="s">
        <v>44</v>
      </c>
      <c r="K6" s="18" t="s">
        <v>44</v>
      </c>
      <c r="L6" s="18" t="s">
        <v>45</v>
      </c>
      <c r="M6" s="31" t="s">
        <v>22</v>
      </c>
      <c r="N6" s="18" t="s">
        <v>55</v>
      </c>
      <c r="O6" s="18" t="s">
        <v>44</v>
      </c>
      <c r="P6" s="37" t="s">
        <v>43</v>
      </c>
      <c r="Q6" s="18" t="s">
        <v>44</v>
      </c>
      <c r="R6" s="37" t="s">
        <v>54</v>
      </c>
      <c r="S6" s="17" t="s">
        <v>12</v>
      </c>
      <c r="T6" s="18" t="s">
        <v>12</v>
      </c>
      <c r="U6" s="17" t="s">
        <v>44</v>
      </c>
      <c r="V6" s="31" t="s">
        <v>22</v>
      </c>
      <c r="W6" s="18" t="s">
        <v>44</v>
      </c>
      <c r="X6" s="37" t="s">
        <v>43</v>
      </c>
      <c r="Y6" s="18" t="s">
        <v>44</v>
      </c>
      <c r="Z6" s="18" t="s">
        <v>55</v>
      </c>
      <c r="AA6" s="18" t="s">
        <v>44</v>
      </c>
      <c r="AB6" s="18" t="s">
        <v>44</v>
      </c>
      <c r="AC6" s="17" t="s">
        <v>12</v>
      </c>
      <c r="AD6" s="18" t="s">
        <v>44</v>
      </c>
      <c r="AE6" s="18" t="s">
        <v>45</v>
      </c>
      <c r="AF6" s="37" t="s">
        <v>30</v>
      </c>
      <c r="AG6" s="31" t="s">
        <v>22</v>
      </c>
      <c r="AH6" s="17" t="s">
        <v>12</v>
      </c>
      <c r="AI6" s="18" t="s">
        <v>44</v>
      </c>
      <c r="AJ6" s="18" t="s">
        <v>55</v>
      </c>
      <c r="AK6" s="31" t="s">
        <v>22</v>
      </c>
      <c r="AL6" s="17" t="s">
        <v>44</v>
      </c>
      <c r="AM6" s="18" t="s">
        <v>12</v>
      </c>
      <c r="AN6" s="38" t="s">
        <v>30</v>
      </c>
      <c r="AO6" s="18" t="s">
        <v>45</v>
      </c>
      <c r="AP6" s="18" t="s">
        <v>12</v>
      </c>
      <c r="AQ6" s="31" t="s">
        <v>22</v>
      </c>
      <c r="AR6" s="30" t="s">
        <v>45</v>
      </c>
      <c r="AS6" s="37" t="s">
        <v>55</v>
      </c>
      <c r="AT6" s="18" t="s">
        <v>44</v>
      </c>
      <c r="AU6" s="18" t="s">
        <v>55</v>
      </c>
      <c r="AV6" s="18" t="s">
        <v>12</v>
      </c>
      <c r="AW6" s="17" t="s">
        <v>30</v>
      </c>
      <c r="AX6" s="18" t="s">
        <v>12</v>
      </c>
      <c r="AY6" s="17" t="s">
        <v>12</v>
      </c>
      <c r="AZ6" s="18" t="s">
        <v>44</v>
      </c>
      <c r="BA6" s="18" t="s">
        <v>30</v>
      </c>
      <c r="BB6" s="37" t="s">
        <v>55</v>
      </c>
      <c r="BC6" s="30" t="s">
        <v>45</v>
      </c>
      <c r="BD6" s="31" t="s">
        <v>44</v>
      </c>
      <c r="BE6" s="37" t="s">
        <v>55</v>
      </c>
      <c r="BF6" s="37" t="s">
        <v>30</v>
      </c>
      <c r="BG6" s="37" t="s">
        <v>210</v>
      </c>
      <c r="BH6" s="30" t="s">
        <v>45</v>
      </c>
      <c r="BI6" s="37" t="s">
        <v>41</v>
      </c>
      <c r="BJ6" s="37" t="s">
        <v>54</v>
      </c>
      <c r="BK6" s="17" t="s">
        <v>12</v>
      </c>
      <c r="BL6" s="18" t="s">
        <v>44</v>
      </c>
      <c r="BM6" s="17" t="s">
        <v>44</v>
      </c>
      <c r="BN6" s="18" t="s">
        <v>55</v>
      </c>
      <c r="BO6" s="18" t="s">
        <v>12</v>
      </c>
      <c r="BP6" s="31" t="s">
        <v>22</v>
      </c>
      <c r="BQ6" s="37" t="s">
        <v>222</v>
      </c>
      <c r="BR6" s="30" t="s">
        <v>45</v>
      </c>
      <c r="BS6" s="37" t="s">
        <v>55</v>
      </c>
      <c r="BT6" s="31" t="s">
        <v>22</v>
      </c>
      <c r="BU6" s="18" t="s">
        <v>12</v>
      </c>
      <c r="BV6" s="12" t="s">
        <v>12</v>
      </c>
      <c r="BW6" s="32" t="s">
        <v>22</v>
      </c>
      <c r="BX6" s="40" t="s">
        <v>222</v>
      </c>
    </row>
    <row r="7" spans="1:76" x14ac:dyDescent="0.35">
      <c r="A7" s="13" t="s">
        <v>1140</v>
      </c>
      <c r="B7" s="17" t="s">
        <v>45</v>
      </c>
      <c r="C7" s="17" t="s">
        <v>44</v>
      </c>
      <c r="D7" s="18" t="s">
        <v>45</v>
      </c>
      <c r="E7" s="17" t="s">
        <v>22</v>
      </c>
      <c r="F7" s="18" t="s">
        <v>22</v>
      </c>
      <c r="G7" s="18" t="s">
        <v>22</v>
      </c>
      <c r="H7" s="18" t="s">
        <v>22</v>
      </c>
      <c r="I7" s="18" t="s">
        <v>22</v>
      </c>
      <c r="J7" s="18" t="s">
        <v>22</v>
      </c>
      <c r="K7" s="18" t="s">
        <v>22</v>
      </c>
      <c r="L7" s="18" t="s">
        <v>22</v>
      </c>
      <c r="M7" s="37" t="s">
        <v>54</v>
      </c>
      <c r="N7" s="37" t="s">
        <v>55</v>
      </c>
      <c r="O7" s="18" t="s">
        <v>22</v>
      </c>
      <c r="P7" s="18" t="s">
        <v>22</v>
      </c>
      <c r="Q7" s="18" t="s">
        <v>44</v>
      </c>
      <c r="R7" s="18" t="s">
        <v>22</v>
      </c>
      <c r="S7" s="30" t="s">
        <v>22</v>
      </c>
      <c r="T7" s="37" t="s">
        <v>44</v>
      </c>
      <c r="U7" s="17" t="s">
        <v>22</v>
      </c>
      <c r="V7" s="18" t="s">
        <v>22</v>
      </c>
      <c r="W7" s="18" t="s">
        <v>44</v>
      </c>
      <c r="X7" s="18" t="s">
        <v>22</v>
      </c>
      <c r="Y7" s="18" t="s">
        <v>45</v>
      </c>
      <c r="Z7" s="37" t="s">
        <v>44</v>
      </c>
      <c r="AA7" s="18" t="s">
        <v>22</v>
      </c>
      <c r="AB7" s="18" t="s">
        <v>22</v>
      </c>
      <c r="AC7" s="17" t="s">
        <v>44</v>
      </c>
      <c r="AD7" s="18" t="s">
        <v>22</v>
      </c>
      <c r="AE7" s="18" t="s">
        <v>45</v>
      </c>
      <c r="AF7" s="18" t="s">
        <v>45</v>
      </c>
      <c r="AG7" s="18" t="s">
        <v>22</v>
      </c>
      <c r="AH7" s="17" t="s">
        <v>45</v>
      </c>
      <c r="AI7" s="18" t="s">
        <v>22</v>
      </c>
      <c r="AJ7" s="18" t="s">
        <v>44</v>
      </c>
      <c r="AK7" s="18" t="s">
        <v>22</v>
      </c>
      <c r="AL7" s="17" t="s">
        <v>22</v>
      </c>
      <c r="AM7" s="18" t="s">
        <v>45</v>
      </c>
      <c r="AN7" s="38" t="s">
        <v>44</v>
      </c>
      <c r="AO7" s="18" t="s">
        <v>22</v>
      </c>
      <c r="AP7" s="18" t="s">
        <v>22</v>
      </c>
      <c r="AQ7" s="18" t="s">
        <v>22</v>
      </c>
      <c r="AR7" s="17" t="s">
        <v>22</v>
      </c>
      <c r="AS7" s="18" t="s">
        <v>44</v>
      </c>
      <c r="AT7" s="18" t="s">
        <v>22</v>
      </c>
      <c r="AU7" s="18" t="s">
        <v>22</v>
      </c>
      <c r="AV7" s="37" t="s">
        <v>44</v>
      </c>
      <c r="AW7" s="17" t="s">
        <v>45</v>
      </c>
      <c r="AX7" s="18" t="s">
        <v>44</v>
      </c>
      <c r="AY7" s="30" t="s">
        <v>22</v>
      </c>
      <c r="AZ7" s="18" t="s">
        <v>44</v>
      </c>
      <c r="BA7" s="18" t="s">
        <v>44</v>
      </c>
      <c r="BB7" s="18" t="s">
        <v>22</v>
      </c>
      <c r="BC7" s="17" t="s">
        <v>45</v>
      </c>
      <c r="BD7" s="18" t="s">
        <v>45</v>
      </c>
      <c r="BE7" s="37" t="s">
        <v>55</v>
      </c>
      <c r="BF7" s="18" t="s">
        <v>22</v>
      </c>
      <c r="BG7" s="18" t="s">
        <v>22</v>
      </c>
      <c r="BH7" s="30" t="s">
        <v>45</v>
      </c>
      <c r="BI7" s="37" t="s">
        <v>44</v>
      </c>
      <c r="BJ7" s="37" t="s">
        <v>44</v>
      </c>
      <c r="BK7" s="17" t="s">
        <v>45</v>
      </c>
      <c r="BL7" s="18" t="s">
        <v>45</v>
      </c>
      <c r="BM7" s="17" t="s">
        <v>45</v>
      </c>
      <c r="BN7" s="18" t="s">
        <v>22</v>
      </c>
      <c r="BO7" s="18" t="s">
        <v>45</v>
      </c>
      <c r="BP7" s="18" t="s">
        <v>22</v>
      </c>
      <c r="BQ7" s="37" t="s">
        <v>44</v>
      </c>
      <c r="BR7" s="17" t="s">
        <v>22</v>
      </c>
      <c r="BS7" s="37" t="s">
        <v>44</v>
      </c>
      <c r="BT7" s="18" t="s">
        <v>22</v>
      </c>
      <c r="BU7" s="18" t="s">
        <v>44</v>
      </c>
      <c r="BV7" s="12" t="s">
        <v>22</v>
      </c>
      <c r="BW7" s="12" t="s">
        <v>22</v>
      </c>
      <c r="BX7" s="40" t="s">
        <v>44</v>
      </c>
    </row>
    <row r="8" spans="1:76" x14ac:dyDescent="0.35">
      <c r="A8" s="13" t="s">
        <v>1</v>
      </c>
      <c r="B8" s="17" t="s">
        <v>12</v>
      </c>
      <c r="C8" s="17" t="s">
        <v>12</v>
      </c>
      <c r="D8" s="18" t="s">
        <v>12</v>
      </c>
      <c r="E8" s="17" t="s">
        <v>45</v>
      </c>
      <c r="F8" s="18" t="s">
        <v>44</v>
      </c>
      <c r="G8" s="18" t="s">
        <v>44</v>
      </c>
      <c r="H8" s="37" t="s">
        <v>55</v>
      </c>
      <c r="I8" s="31" t="s">
        <v>22</v>
      </c>
      <c r="J8" s="18" t="s">
        <v>44</v>
      </c>
      <c r="K8" s="18" t="s">
        <v>22</v>
      </c>
      <c r="L8" s="37" t="s">
        <v>55</v>
      </c>
      <c r="M8" s="18" t="s">
        <v>44</v>
      </c>
      <c r="N8" s="37" t="s">
        <v>54</v>
      </c>
      <c r="O8" s="18" t="s">
        <v>22</v>
      </c>
      <c r="P8" s="18" t="s">
        <v>22</v>
      </c>
      <c r="Q8" s="18" t="s">
        <v>22</v>
      </c>
      <c r="R8" s="37" t="s">
        <v>54</v>
      </c>
      <c r="S8" s="17" t="s">
        <v>12</v>
      </c>
      <c r="T8" s="18" t="s">
        <v>12</v>
      </c>
      <c r="U8" s="38" t="s">
        <v>43</v>
      </c>
      <c r="V8" s="37" t="s">
        <v>55</v>
      </c>
      <c r="W8" s="18" t="s">
        <v>44</v>
      </c>
      <c r="X8" s="18" t="s">
        <v>45</v>
      </c>
      <c r="Y8" s="31" t="s">
        <v>22</v>
      </c>
      <c r="Z8" s="18" t="s">
        <v>44</v>
      </c>
      <c r="AA8" s="18" t="s">
        <v>44</v>
      </c>
      <c r="AB8" s="18" t="s">
        <v>44</v>
      </c>
      <c r="AC8" s="38" t="s">
        <v>30</v>
      </c>
      <c r="AD8" s="18" t="s">
        <v>44</v>
      </c>
      <c r="AE8" s="18" t="s">
        <v>45</v>
      </c>
      <c r="AF8" s="18" t="s">
        <v>44</v>
      </c>
      <c r="AG8" s="37" t="s">
        <v>43</v>
      </c>
      <c r="AH8" s="17" t="s">
        <v>12</v>
      </c>
      <c r="AI8" s="18" t="s">
        <v>44</v>
      </c>
      <c r="AJ8" s="37" t="s">
        <v>55</v>
      </c>
      <c r="AK8" s="18" t="s">
        <v>44</v>
      </c>
      <c r="AL8" s="17" t="s">
        <v>44</v>
      </c>
      <c r="AM8" s="18" t="s">
        <v>12</v>
      </c>
      <c r="AN8" s="17" t="s">
        <v>12</v>
      </c>
      <c r="AO8" s="18" t="s">
        <v>45</v>
      </c>
      <c r="AP8" s="18" t="s">
        <v>12</v>
      </c>
      <c r="AQ8" s="18" t="s">
        <v>55</v>
      </c>
      <c r="AR8" s="17" t="s">
        <v>12</v>
      </c>
      <c r="AS8" s="18" t="s">
        <v>44</v>
      </c>
      <c r="AT8" s="18" t="s">
        <v>55</v>
      </c>
      <c r="AU8" s="18" t="s">
        <v>44</v>
      </c>
      <c r="AV8" s="18" t="s">
        <v>44</v>
      </c>
      <c r="AW8" s="30" t="s">
        <v>23</v>
      </c>
      <c r="AX8" s="37" t="s">
        <v>30</v>
      </c>
      <c r="AY8" s="17" t="s">
        <v>12</v>
      </c>
      <c r="AZ8" s="18" t="s">
        <v>44</v>
      </c>
      <c r="BA8" s="18" t="s">
        <v>45</v>
      </c>
      <c r="BB8" s="18" t="s">
        <v>55</v>
      </c>
      <c r="BC8" s="30" t="s">
        <v>45</v>
      </c>
      <c r="BD8" s="31" t="s">
        <v>45</v>
      </c>
      <c r="BE8" s="31" t="s">
        <v>22</v>
      </c>
      <c r="BF8" s="37" t="s">
        <v>16</v>
      </c>
      <c r="BG8" s="18" t="s">
        <v>44</v>
      </c>
      <c r="BH8" s="30" t="s">
        <v>45</v>
      </c>
      <c r="BI8" s="18" t="s">
        <v>44</v>
      </c>
      <c r="BJ8" s="37" t="s">
        <v>71</v>
      </c>
      <c r="BK8" s="17" t="s">
        <v>12</v>
      </c>
      <c r="BL8" s="18" t="s">
        <v>44</v>
      </c>
      <c r="BM8" s="17" t="s">
        <v>44</v>
      </c>
      <c r="BN8" s="18" t="s">
        <v>44</v>
      </c>
      <c r="BO8" s="18" t="s">
        <v>12</v>
      </c>
      <c r="BP8" s="18" t="s">
        <v>44</v>
      </c>
      <c r="BQ8" s="37" t="s">
        <v>43</v>
      </c>
      <c r="BR8" s="17" t="s">
        <v>44</v>
      </c>
      <c r="BS8" s="18" t="s">
        <v>45</v>
      </c>
      <c r="BT8" s="37" t="s">
        <v>43</v>
      </c>
      <c r="BU8" s="31" t="s">
        <v>22</v>
      </c>
      <c r="BV8" s="12" t="s">
        <v>12</v>
      </c>
      <c r="BW8" s="12" t="s">
        <v>44</v>
      </c>
      <c r="BX8" s="40" t="s">
        <v>43</v>
      </c>
    </row>
    <row r="9" spans="1:76" x14ac:dyDescent="0.35">
      <c r="A9" s="13" t="s">
        <v>960</v>
      </c>
      <c r="B9" s="17" t="s">
        <v>252</v>
      </c>
      <c r="C9" s="17" t="s">
        <v>252</v>
      </c>
      <c r="D9" s="18" t="s">
        <v>252</v>
      </c>
      <c r="E9" s="17" t="s">
        <v>296</v>
      </c>
      <c r="F9" s="37" t="s">
        <v>597</v>
      </c>
      <c r="G9" s="37" t="s">
        <v>429</v>
      </c>
      <c r="H9" s="31" t="s">
        <v>80</v>
      </c>
      <c r="I9" s="18" t="s">
        <v>296</v>
      </c>
      <c r="J9" s="18" t="s">
        <v>296</v>
      </c>
      <c r="K9" s="18" t="s">
        <v>252</v>
      </c>
      <c r="L9" s="18" t="s">
        <v>292</v>
      </c>
      <c r="M9" s="18" t="s">
        <v>252</v>
      </c>
      <c r="N9" s="31" t="s">
        <v>501</v>
      </c>
      <c r="O9" s="18" t="s">
        <v>308</v>
      </c>
      <c r="P9" s="31" t="s">
        <v>269</v>
      </c>
      <c r="Q9" s="37" t="s">
        <v>597</v>
      </c>
      <c r="R9" s="31" t="s">
        <v>300</v>
      </c>
      <c r="S9" s="17" t="s">
        <v>296</v>
      </c>
      <c r="T9" s="18" t="s">
        <v>292</v>
      </c>
      <c r="U9" s="30" t="s">
        <v>80</v>
      </c>
      <c r="V9" s="18" t="s">
        <v>292</v>
      </c>
      <c r="W9" s="18" t="s">
        <v>292</v>
      </c>
      <c r="X9" s="18" t="s">
        <v>252</v>
      </c>
      <c r="Y9" s="37" t="s">
        <v>429</v>
      </c>
      <c r="Z9" s="18" t="s">
        <v>292</v>
      </c>
      <c r="AA9" s="18" t="s">
        <v>308</v>
      </c>
      <c r="AB9" s="18" t="s">
        <v>292</v>
      </c>
      <c r="AC9" s="17" t="s">
        <v>292</v>
      </c>
      <c r="AD9" s="18" t="s">
        <v>252</v>
      </c>
      <c r="AE9" s="18" t="s">
        <v>296</v>
      </c>
      <c r="AF9" s="18" t="s">
        <v>296</v>
      </c>
      <c r="AG9" s="31" t="s">
        <v>80</v>
      </c>
      <c r="AH9" s="17" t="s">
        <v>252</v>
      </c>
      <c r="AI9" s="37" t="s">
        <v>429</v>
      </c>
      <c r="AJ9" s="31" t="s">
        <v>269</v>
      </c>
      <c r="AK9" s="37" t="s">
        <v>429</v>
      </c>
      <c r="AL9" s="17" t="s">
        <v>252</v>
      </c>
      <c r="AM9" s="18" t="s">
        <v>252</v>
      </c>
      <c r="AN9" s="17" t="s">
        <v>252</v>
      </c>
      <c r="AO9" s="18" t="s">
        <v>296</v>
      </c>
      <c r="AP9" s="18" t="s">
        <v>296</v>
      </c>
      <c r="AQ9" s="18" t="s">
        <v>252</v>
      </c>
      <c r="AR9" s="38" t="s">
        <v>429</v>
      </c>
      <c r="AS9" s="31" t="s">
        <v>269</v>
      </c>
      <c r="AT9" s="18" t="s">
        <v>308</v>
      </c>
      <c r="AU9" s="18" t="s">
        <v>252</v>
      </c>
      <c r="AV9" s="31" t="s">
        <v>298</v>
      </c>
      <c r="AW9" s="17" t="s">
        <v>296</v>
      </c>
      <c r="AX9" s="18" t="s">
        <v>292</v>
      </c>
      <c r="AY9" s="17" t="s">
        <v>296</v>
      </c>
      <c r="AZ9" s="18" t="s">
        <v>292</v>
      </c>
      <c r="BA9" s="18" t="s">
        <v>252</v>
      </c>
      <c r="BB9" s="31" t="s">
        <v>251</v>
      </c>
      <c r="BC9" s="38" t="s">
        <v>597</v>
      </c>
      <c r="BD9" s="37" t="s">
        <v>308</v>
      </c>
      <c r="BE9" s="31" t="s">
        <v>300</v>
      </c>
      <c r="BF9" s="31" t="s">
        <v>80</v>
      </c>
      <c r="BG9" s="31" t="s">
        <v>95</v>
      </c>
      <c r="BH9" s="38" t="s">
        <v>597</v>
      </c>
      <c r="BI9" s="31" t="s">
        <v>95</v>
      </c>
      <c r="BJ9" s="31" t="s">
        <v>370</v>
      </c>
      <c r="BK9" s="38" t="s">
        <v>296</v>
      </c>
      <c r="BL9" s="31" t="s">
        <v>298</v>
      </c>
      <c r="BM9" s="17" t="s">
        <v>252</v>
      </c>
      <c r="BN9" s="18" t="s">
        <v>296</v>
      </c>
      <c r="BO9" s="18" t="s">
        <v>296</v>
      </c>
      <c r="BP9" s="18" t="s">
        <v>298</v>
      </c>
      <c r="BQ9" s="31" t="s">
        <v>435</v>
      </c>
      <c r="BR9" s="17" t="s">
        <v>308</v>
      </c>
      <c r="BS9" s="18" t="s">
        <v>298</v>
      </c>
      <c r="BT9" s="18" t="s">
        <v>308</v>
      </c>
      <c r="BU9" s="18" t="s">
        <v>296</v>
      </c>
      <c r="BV9" s="12" t="s">
        <v>296</v>
      </c>
      <c r="BW9" s="32" t="s">
        <v>298</v>
      </c>
      <c r="BX9" s="33" t="s">
        <v>435</v>
      </c>
    </row>
    <row r="10" spans="1:76" x14ac:dyDescent="0.35">
      <c r="A10" s="13" t="s">
        <v>959</v>
      </c>
      <c r="B10" s="17" t="s">
        <v>13</v>
      </c>
      <c r="C10" s="38" t="s">
        <v>30</v>
      </c>
      <c r="D10" s="31" t="s">
        <v>12</v>
      </c>
      <c r="E10" s="17" t="s">
        <v>44</v>
      </c>
      <c r="F10" s="18" t="s">
        <v>44</v>
      </c>
      <c r="G10" s="18" t="s">
        <v>44</v>
      </c>
      <c r="H10" s="18" t="s">
        <v>55</v>
      </c>
      <c r="I10" s="18" t="s">
        <v>44</v>
      </c>
      <c r="J10" s="18" t="s">
        <v>44</v>
      </c>
      <c r="K10" s="18" t="s">
        <v>44</v>
      </c>
      <c r="L10" s="18" t="s">
        <v>45</v>
      </c>
      <c r="M10" s="37" t="s">
        <v>54</v>
      </c>
      <c r="N10" s="37" t="s">
        <v>54</v>
      </c>
      <c r="O10" s="18" t="s">
        <v>44</v>
      </c>
      <c r="P10" s="18" t="s">
        <v>43</v>
      </c>
      <c r="Q10" s="18" t="s">
        <v>55</v>
      </c>
      <c r="R10" s="37" t="s">
        <v>54</v>
      </c>
      <c r="S10" s="17" t="s">
        <v>12</v>
      </c>
      <c r="T10" s="18" t="s">
        <v>30</v>
      </c>
      <c r="U10" s="17" t="s">
        <v>44</v>
      </c>
      <c r="V10" s="31" t="s">
        <v>22</v>
      </c>
      <c r="W10" s="18" t="s">
        <v>44</v>
      </c>
      <c r="X10" s="18" t="s">
        <v>43</v>
      </c>
      <c r="Y10" s="18" t="s">
        <v>44</v>
      </c>
      <c r="Z10" s="37" t="s">
        <v>16</v>
      </c>
      <c r="AA10" s="18" t="s">
        <v>44</v>
      </c>
      <c r="AB10" s="18" t="s">
        <v>44</v>
      </c>
      <c r="AC10" s="17" t="s">
        <v>30</v>
      </c>
      <c r="AD10" s="31" t="s">
        <v>44</v>
      </c>
      <c r="AE10" s="18" t="s">
        <v>44</v>
      </c>
      <c r="AF10" s="18" t="s">
        <v>30</v>
      </c>
      <c r="AG10" s="31" t="s">
        <v>22</v>
      </c>
      <c r="AH10" s="17" t="s">
        <v>30</v>
      </c>
      <c r="AI10" s="18" t="s">
        <v>44</v>
      </c>
      <c r="AJ10" s="18" t="s">
        <v>55</v>
      </c>
      <c r="AK10" s="31" t="s">
        <v>22</v>
      </c>
      <c r="AL10" s="17" t="s">
        <v>44</v>
      </c>
      <c r="AM10" s="18" t="s">
        <v>30</v>
      </c>
      <c r="AN10" s="38" t="s">
        <v>30</v>
      </c>
      <c r="AO10" s="31" t="s">
        <v>45</v>
      </c>
      <c r="AP10" s="18" t="s">
        <v>12</v>
      </c>
      <c r="AQ10" s="31" t="s">
        <v>22</v>
      </c>
      <c r="AR10" s="30" t="s">
        <v>45</v>
      </c>
      <c r="AS10" s="37" t="s">
        <v>16</v>
      </c>
      <c r="AT10" s="18" t="s">
        <v>44</v>
      </c>
      <c r="AU10" s="18" t="s">
        <v>55</v>
      </c>
      <c r="AV10" s="18" t="s">
        <v>30</v>
      </c>
      <c r="AW10" s="17" t="s">
        <v>30</v>
      </c>
      <c r="AX10" s="18" t="s">
        <v>12</v>
      </c>
      <c r="AY10" s="17" t="s">
        <v>12</v>
      </c>
      <c r="AZ10" s="18" t="s">
        <v>30</v>
      </c>
      <c r="BA10" s="18" t="s">
        <v>30</v>
      </c>
      <c r="BB10" s="18" t="s">
        <v>55</v>
      </c>
      <c r="BC10" s="30" t="s">
        <v>44</v>
      </c>
      <c r="BD10" s="18" t="s">
        <v>12</v>
      </c>
      <c r="BE10" s="37" t="s">
        <v>54</v>
      </c>
      <c r="BF10" s="18" t="s">
        <v>30</v>
      </c>
      <c r="BG10" s="37" t="s">
        <v>210</v>
      </c>
      <c r="BH10" s="30" t="s">
        <v>12</v>
      </c>
      <c r="BI10" s="37" t="s">
        <v>40</v>
      </c>
      <c r="BJ10" s="37" t="s">
        <v>67</v>
      </c>
      <c r="BK10" s="17" t="s">
        <v>30</v>
      </c>
      <c r="BL10" s="18" t="s">
        <v>12</v>
      </c>
      <c r="BM10" s="17" t="s">
        <v>44</v>
      </c>
      <c r="BN10" s="18" t="s">
        <v>55</v>
      </c>
      <c r="BO10" s="18" t="s">
        <v>12</v>
      </c>
      <c r="BP10" s="31" t="s">
        <v>22</v>
      </c>
      <c r="BQ10" s="37" t="s">
        <v>79</v>
      </c>
      <c r="BR10" s="30" t="s">
        <v>45</v>
      </c>
      <c r="BS10" s="37" t="s">
        <v>16</v>
      </c>
      <c r="BT10" s="31" t="s">
        <v>22</v>
      </c>
      <c r="BU10" s="18" t="s">
        <v>30</v>
      </c>
      <c r="BV10" s="12" t="s">
        <v>12</v>
      </c>
      <c r="BW10" s="32" t="s">
        <v>22</v>
      </c>
      <c r="BX10" s="40" t="s">
        <v>79</v>
      </c>
    </row>
    <row r="11" spans="1:76" x14ac:dyDescent="0.35">
      <c r="A11" s="13" t="s">
        <v>1139</v>
      </c>
      <c r="B11" s="17" t="s">
        <v>1144</v>
      </c>
      <c r="C11" s="38" t="s">
        <v>1228</v>
      </c>
      <c r="D11" s="31" t="s">
        <v>761</v>
      </c>
      <c r="E11" s="17" t="s">
        <v>1144</v>
      </c>
      <c r="F11" s="31" t="s">
        <v>749</v>
      </c>
      <c r="G11" s="31" t="s">
        <v>745</v>
      </c>
      <c r="H11" s="18" t="s">
        <v>756</v>
      </c>
      <c r="I11" s="18" t="s">
        <v>758</v>
      </c>
      <c r="J11" s="18" t="s">
        <v>1111</v>
      </c>
      <c r="K11" s="18" t="s">
        <v>757</v>
      </c>
      <c r="L11" s="18" t="s">
        <v>1111</v>
      </c>
      <c r="M11" s="18" t="s">
        <v>758</v>
      </c>
      <c r="N11" s="18" t="s">
        <v>758</v>
      </c>
      <c r="O11" s="31" t="s">
        <v>763</v>
      </c>
      <c r="P11" s="37" t="s">
        <v>944</v>
      </c>
      <c r="Q11" s="18" t="s">
        <v>762</v>
      </c>
      <c r="R11" s="37" t="s">
        <v>952</v>
      </c>
      <c r="S11" s="17" t="s">
        <v>760</v>
      </c>
      <c r="T11" s="18" t="s">
        <v>762</v>
      </c>
      <c r="U11" s="38" t="s">
        <v>956</v>
      </c>
      <c r="V11" s="18" t="s">
        <v>760</v>
      </c>
      <c r="W11" s="18" t="s">
        <v>760</v>
      </c>
      <c r="X11" s="18" t="s">
        <v>755</v>
      </c>
      <c r="Y11" s="31" t="s">
        <v>757</v>
      </c>
      <c r="Z11" s="18" t="s">
        <v>762</v>
      </c>
      <c r="AA11" s="18" t="s">
        <v>761</v>
      </c>
      <c r="AB11" s="37" t="s">
        <v>958</v>
      </c>
      <c r="AC11" s="38" t="s">
        <v>1227</v>
      </c>
      <c r="AD11" s="18" t="s">
        <v>758</v>
      </c>
      <c r="AE11" s="18" t="s">
        <v>760</v>
      </c>
      <c r="AF11" s="31" t="s">
        <v>767</v>
      </c>
      <c r="AG11" s="18" t="s">
        <v>767</v>
      </c>
      <c r="AH11" s="17" t="s">
        <v>756</v>
      </c>
      <c r="AI11" s="31" t="s">
        <v>759</v>
      </c>
      <c r="AJ11" s="37" t="s">
        <v>951</v>
      </c>
      <c r="AK11" s="18" t="s">
        <v>756</v>
      </c>
      <c r="AL11" s="38" t="s">
        <v>1109</v>
      </c>
      <c r="AM11" s="31" t="s">
        <v>760</v>
      </c>
      <c r="AN11" s="17" t="s">
        <v>1144</v>
      </c>
      <c r="AO11" s="18" t="s">
        <v>1145</v>
      </c>
      <c r="AP11" s="18" t="s">
        <v>756</v>
      </c>
      <c r="AQ11" s="18" t="s">
        <v>760</v>
      </c>
      <c r="AR11" s="30" t="s">
        <v>759</v>
      </c>
      <c r="AS11" s="37" t="s">
        <v>1226</v>
      </c>
      <c r="AT11" s="18" t="s">
        <v>754</v>
      </c>
      <c r="AU11" s="18" t="s">
        <v>761</v>
      </c>
      <c r="AV11" s="37" t="s">
        <v>1226</v>
      </c>
      <c r="AW11" s="17" t="s">
        <v>764</v>
      </c>
      <c r="AX11" s="18" t="s">
        <v>760</v>
      </c>
      <c r="AY11" s="17" t="s">
        <v>755</v>
      </c>
      <c r="AZ11" s="18" t="s">
        <v>1111</v>
      </c>
      <c r="BA11" s="37" t="s">
        <v>1227</v>
      </c>
      <c r="BB11" s="37" t="s">
        <v>957</v>
      </c>
      <c r="BC11" s="30" t="s">
        <v>740</v>
      </c>
      <c r="BD11" s="18" t="s">
        <v>755</v>
      </c>
      <c r="BE11" s="37" t="s">
        <v>735</v>
      </c>
      <c r="BF11" s="37" t="s">
        <v>956</v>
      </c>
      <c r="BG11" s="37" t="s">
        <v>666</v>
      </c>
      <c r="BH11" s="30" t="s">
        <v>766</v>
      </c>
      <c r="BI11" s="37" t="s">
        <v>683</v>
      </c>
      <c r="BJ11" s="37" t="s">
        <v>698</v>
      </c>
      <c r="BK11" s="17" t="s">
        <v>756</v>
      </c>
      <c r="BL11" s="18" t="s">
        <v>764</v>
      </c>
      <c r="BM11" s="17" t="s">
        <v>756</v>
      </c>
      <c r="BN11" s="18" t="s">
        <v>754</v>
      </c>
      <c r="BO11" s="18" t="s">
        <v>756</v>
      </c>
      <c r="BP11" s="18" t="s">
        <v>754</v>
      </c>
      <c r="BQ11" s="37" t="s">
        <v>986</v>
      </c>
      <c r="BR11" s="17" t="s">
        <v>754</v>
      </c>
      <c r="BS11" s="18" t="s">
        <v>764</v>
      </c>
      <c r="BT11" s="18" t="s">
        <v>756</v>
      </c>
      <c r="BU11" s="18" t="s">
        <v>754</v>
      </c>
      <c r="BV11" s="12" t="s">
        <v>758</v>
      </c>
      <c r="BW11" s="12" t="s">
        <v>754</v>
      </c>
      <c r="BX11" s="40" t="s">
        <v>986</v>
      </c>
    </row>
    <row r="12" spans="1:76" x14ac:dyDescent="0.35">
      <c r="A12" s="13" t="s">
        <v>0</v>
      </c>
      <c r="B12" s="17" t="s">
        <v>0</v>
      </c>
      <c r="C12" s="17" t="s">
        <v>0</v>
      </c>
      <c r="D12" s="18" t="s">
        <v>0</v>
      </c>
      <c r="E12" s="17" t="s">
        <v>0</v>
      </c>
      <c r="F12" s="18" t="s">
        <v>0</v>
      </c>
      <c r="G12" s="18" t="s">
        <v>0</v>
      </c>
      <c r="H12" s="18" t="s">
        <v>0</v>
      </c>
      <c r="I12" s="18" t="s">
        <v>0</v>
      </c>
      <c r="J12" s="18" t="s">
        <v>0</v>
      </c>
      <c r="K12" s="18" t="s">
        <v>0</v>
      </c>
      <c r="L12" s="18" t="s">
        <v>0</v>
      </c>
      <c r="M12" s="18" t="s">
        <v>0</v>
      </c>
      <c r="N12" s="18" t="s">
        <v>0</v>
      </c>
      <c r="O12" s="18" t="s">
        <v>0</v>
      </c>
      <c r="P12" s="18" t="s">
        <v>0</v>
      </c>
      <c r="Q12" s="18" t="s">
        <v>0</v>
      </c>
      <c r="R12" s="18" t="s">
        <v>0</v>
      </c>
      <c r="S12" s="17" t="s">
        <v>0</v>
      </c>
      <c r="T12" s="18" t="s">
        <v>0</v>
      </c>
      <c r="U12" s="17" t="s">
        <v>0</v>
      </c>
      <c r="V12" s="18" t="s">
        <v>0</v>
      </c>
      <c r="W12" s="18" t="s">
        <v>0</v>
      </c>
      <c r="X12" s="18" t="s">
        <v>0</v>
      </c>
      <c r="Y12" s="18" t="s">
        <v>0</v>
      </c>
      <c r="Z12" s="18" t="s">
        <v>0</v>
      </c>
      <c r="AA12" s="18" t="s">
        <v>0</v>
      </c>
      <c r="AB12" s="18" t="s">
        <v>0</v>
      </c>
      <c r="AC12" s="17" t="s">
        <v>0</v>
      </c>
      <c r="AD12" s="18" t="s">
        <v>0</v>
      </c>
      <c r="AE12" s="18" t="s">
        <v>0</v>
      </c>
      <c r="AF12" s="18" t="s">
        <v>0</v>
      </c>
      <c r="AG12" s="18" t="s">
        <v>0</v>
      </c>
      <c r="AH12" s="17" t="s">
        <v>0</v>
      </c>
      <c r="AI12" s="18" t="s">
        <v>0</v>
      </c>
      <c r="AJ12" s="18" t="s">
        <v>0</v>
      </c>
      <c r="AK12" s="18" t="s">
        <v>0</v>
      </c>
      <c r="AL12" s="17" t="s">
        <v>0</v>
      </c>
      <c r="AM12" s="18" t="s">
        <v>0</v>
      </c>
      <c r="AN12" s="17" t="s">
        <v>0</v>
      </c>
      <c r="AO12" s="18" t="s">
        <v>0</v>
      </c>
      <c r="AP12" s="18" t="s">
        <v>0</v>
      </c>
      <c r="AQ12" s="18" t="s">
        <v>0</v>
      </c>
      <c r="AR12" s="17" t="s">
        <v>0</v>
      </c>
      <c r="AS12" s="18" t="s">
        <v>0</v>
      </c>
      <c r="AT12" s="18" t="s">
        <v>0</v>
      </c>
      <c r="AU12" s="18" t="s">
        <v>0</v>
      </c>
      <c r="AV12" s="18" t="s">
        <v>0</v>
      </c>
      <c r="AW12" s="17" t="s">
        <v>0</v>
      </c>
      <c r="AX12" s="18" t="s">
        <v>0</v>
      </c>
      <c r="AY12" s="17" t="s">
        <v>0</v>
      </c>
      <c r="AZ12" s="18" t="s">
        <v>0</v>
      </c>
      <c r="BA12" s="18" t="s">
        <v>0</v>
      </c>
      <c r="BB12" s="18" t="s">
        <v>0</v>
      </c>
      <c r="BC12" s="17" t="s">
        <v>0</v>
      </c>
      <c r="BD12" s="18" t="s">
        <v>0</v>
      </c>
      <c r="BE12" s="18" t="s">
        <v>0</v>
      </c>
      <c r="BF12" s="18" t="s">
        <v>0</v>
      </c>
      <c r="BG12" s="18" t="s">
        <v>0</v>
      </c>
      <c r="BH12" s="17" t="s">
        <v>0</v>
      </c>
      <c r="BI12" s="18" t="s">
        <v>0</v>
      </c>
      <c r="BJ12" s="18" t="s">
        <v>0</v>
      </c>
      <c r="BK12" s="17" t="s">
        <v>0</v>
      </c>
      <c r="BL12" s="18" t="s">
        <v>0</v>
      </c>
      <c r="BM12" s="17" t="s">
        <v>0</v>
      </c>
      <c r="BN12" s="18" t="s">
        <v>0</v>
      </c>
      <c r="BO12" s="18" t="s">
        <v>0</v>
      </c>
      <c r="BP12" s="18" t="s">
        <v>0</v>
      </c>
      <c r="BQ12" s="18" t="s">
        <v>0</v>
      </c>
      <c r="BR12" s="17" t="s">
        <v>0</v>
      </c>
      <c r="BS12" s="18" t="s">
        <v>0</v>
      </c>
      <c r="BT12" s="18" t="s">
        <v>0</v>
      </c>
      <c r="BU12" s="18" t="s">
        <v>0</v>
      </c>
      <c r="BV12" s="12" t="s">
        <v>0</v>
      </c>
      <c r="BW12" s="12" t="s">
        <v>0</v>
      </c>
      <c r="BX12" s="22" t="s">
        <v>0</v>
      </c>
    </row>
    <row r="13" spans="1:76" ht="15" thickBot="1" x14ac:dyDescent="0.4">
      <c r="A13" s="13" t="s">
        <v>6</v>
      </c>
      <c r="B13" s="17" t="s">
        <v>14</v>
      </c>
      <c r="C13" s="17" t="s">
        <v>31</v>
      </c>
      <c r="D13" s="18" t="s">
        <v>35</v>
      </c>
      <c r="E13" s="17" t="s">
        <v>46</v>
      </c>
      <c r="F13" s="18" t="s">
        <v>56</v>
      </c>
      <c r="G13" s="18" t="s">
        <v>61</v>
      </c>
      <c r="H13" s="18" t="s">
        <v>68</v>
      </c>
      <c r="I13" s="18" t="s">
        <v>72</v>
      </c>
      <c r="J13" s="18" t="s">
        <v>76</v>
      </c>
      <c r="K13" s="18" t="s">
        <v>56</v>
      </c>
      <c r="L13" s="18" t="s">
        <v>82</v>
      </c>
      <c r="M13" s="18" t="s">
        <v>85</v>
      </c>
      <c r="N13" s="18" t="s">
        <v>56</v>
      </c>
      <c r="O13" s="18" t="s">
        <v>56</v>
      </c>
      <c r="P13" s="18" t="s">
        <v>94</v>
      </c>
      <c r="Q13" s="18" t="s">
        <v>85</v>
      </c>
      <c r="R13" s="18" t="s">
        <v>56</v>
      </c>
      <c r="S13" s="17" t="s">
        <v>100</v>
      </c>
      <c r="T13" s="18" t="s">
        <v>104</v>
      </c>
      <c r="U13" s="17" t="s">
        <v>108</v>
      </c>
      <c r="V13" s="18" t="s">
        <v>90</v>
      </c>
      <c r="W13" s="18" t="s">
        <v>115</v>
      </c>
      <c r="X13" s="18" t="s">
        <v>118</v>
      </c>
      <c r="Y13" s="18" t="s">
        <v>121</v>
      </c>
      <c r="Z13" s="18" t="s">
        <v>126</v>
      </c>
      <c r="AA13" s="18" t="s">
        <v>129</v>
      </c>
      <c r="AB13" s="18" t="s">
        <v>132</v>
      </c>
      <c r="AC13" s="17" t="s">
        <v>136</v>
      </c>
      <c r="AD13" s="18" t="s">
        <v>139</v>
      </c>
      <c r="AE13" s="18" t="s">
        <v>142</v>
      </c>
      <c r="AF13" s="18" t="s">
        <v>145</v>
      </c>
      <c r="AG13" s="18" t="s">
        <v>148</v>
      </c>
      <c r="AH13" s="17" t="s">
        <v>151</v>
      </c>
      <c r="AI13" s="18" t="s">
        <v>154</v>
      </c>
      <c r="AJ13" s="18" t="s">
        <v>157</v>
      </c>
      <c r="AK13" s="18" t="s">
        <v>160</v>
      </c>
      <c r="AL13" s="17" t="s">
        <v>163</v>
      </c>
      <c r="AM13" s="18" t="s">
        <v>166</v>
      </c>
      <c r="AN13" s="17" t="s">
        <v>169</v>
      </c>
      <c r="AO13" s="18" t="s">
        <v>172</v>
      </c>
      <c r="AP13" s="18" t="s">
        <v>175</v>
      </c>
      <c r="AQ13" s="18" t="s">
        <v>82</v>
      </c>
      <c r="AR13" s="17" t="s">
        <v>179</v>
      </c>
      <c r="AS13" s="18" t="s">
        <v>182</v>
      </c>
      <c r="AT13" s="18" t="s">
        <v>133</v>
      </c>
      <c r="AU13" s="18" t="s">
        <v>186</v>
      </c>
      <c r="AV13" s="18" t="s">
        <v>188</v>
      </c>
      <c r="AW13" s="17" t="s">
        <v>197</v>
      </c>
      <c r="AX13" s="18" t="s">
        <v>199</v>
      </c>
      <c r="AY13" s="17" t="s">
        <v>201</v>
      </c>
      <c r="AZ13" s="18" t="s">
        <v>204</v>
      </c>
      <c r="BA13" s="18" t="s">
        <v>207</v>
      </c>
      <c r="BB13" s="18" t="s">
        <v>18</v>
      </c>
      <c r="BC13" s="17" t="s">
        <v>212</v>
      </c>
      <c r="BD13" s="18" t="s">
        <v>215</v>
      </c>
      <c r="BE13" s="18" t="s">
        <v>218</v>
      </c>
      <c r="BF13" s="18" t="s">
        <v>220</v>
      </c>
      <c r="BG13" s="18" t="s">
        <v>135</v>
      </c>
      <c r="BH13" s="17" t="s">
        <v>225</v>
      </c>
      <c r="BI13" s="18" t="s">
        <v>97</v>
      </c>
      <c r="BJ13" s="18" t="s">
        <v>230</v>
      </c>
      <c r="BK13" s="17" t="s">
        <v>232</v>
      </c>
      <c r="BL13" s="18" t="s">
        <v>235</v>
      </c>
      <c r="BM13" s="17" t="s">
        <v>238</v>
      </c>
      <c r="BN13" s="18" t="s">
        <v>242</v>
      </c>
      <c r="BO13" s="18" t="s">
        <v>245</v>
      </c>
      <c r="BP13" s="18" t="s">
        <v>248</v>
      </c>
      <c r="BQ13" s="18" t="s">
        <v>251</v>
      </c>
      <c r="BR13" s="17" t="s">
        <v>213</v>
      </c>
      <c r="BS13" s="18" t="s">
        <v>265</v>
      </c>
      <c r="BT13" s="18" t="s">
        <v>149</v>
      </c>
      <c r="BU13" s="18" t="s">
        <v>271</v>
      </c>
      <c r="BV13" s="12" t="s">
        <v>274</v>
      </c>
      <c r="BW13" s="12" t="s">
        <v>248</v>
      </c>
      <c r="BX13" s="22" t="s">
        <v>251</v>
      </c>
    </row>
    <row r="14" spans="1:76" s="5" customFormat="1" ht="15" thickBot="1" x14ac:dyDescent="0.4">
      <c r="A14" s="23" t="s">
        <v>7</v>
      </c>
      <c r="B14" s="24" t="s">
        <v>14</v>
      </c>
      <c r="C14" s="24" t="s">
        <v>32</v>
      </c>
      <c r="D14" s="25" t="s">
        <v>36</v>
      </c>
      <c r="E14" s="24" t="s">
        <v>47</v>
      </c>
      <c r="F14" s="25" t="s">
        <v>57</v>
      </c>
      <c r="G14" s="25" t="s">
        <v>62</v>
      </c>
      <c r="H14" s="25" t="s">
        <v>69</v>
      </c>
      <c r="I14" s="25" t="s">
        <v>73</v>
      </c>
      <c r="J14" s="25" t="s">
        <v>77</v>
      </c>
      <c r="K14" s="25" t="s">
        <v>80</v>
      </c>
      <c r="L14" s="25" t="s">
        <v>83</v>
      </c>
      <c r="M14" s="25" t="s">
        <v>86</v>
      </c>
      <c r="N14" s="25" t="s">
        <v>90</v>
      </c>
      <c r="O14" s="25" t="s">
        <v>92</v>
      </c>
      <c r="P14" s="25" t="s">
        <v>95</v>
      </c>
      <c r="Q14" s="25" t="s">
        <v>97</v>
      </c>
      <c r="R14" s="25" t="s">
        <v>57</v>
      </c>
      <c r="S14" s="24" t="s">
        <v>101</v>
      </c>
      <c r="T14" s="25" t="s">
        <v>105</v>
      </c>
      <c r="U14" s="24" t="s">
        <v>109</v>
      </c>
      <c r="V14" s="25" t="s">
        <v>112</v>
      </c>
      <c r="W14" s="25" t="s">
        <v>116</v>
      </c>
      <c r="X14" s="25" t="s">
        <v>119</v>
      </c>
      <c r="Y14" s="25" t="s">
        <v>122</v>
      </c>
      <c r="Z14" s="25" t="s">
        <v>127</v>
      </c>
      <c r="AA14" s="25" t="s">
        <v>130</v>
      </c>
      <c r="AB14" s="25" t="s">
        <v>133</v>
      </c>
      <c r="AC14" s="24" t="s">
        <v>137</v>
      </c>
      <c r="AD14" s="25" t="s">
        <v>140</v>
      </c>
      <c r="AE14" s="25" t="s">
        <v>143</v>
      </c>
      <c r="AF14" s="25" t="s">
        <v>146</v>
      </c>
      <c r="AG14" s="25" t="s">
        <v>149</v>
      </c>
      <c r="AH14" s="24" t="s">
        <v>152</v>
      </c>
      <c r="AI14" s="25" t="s">
        <v>155</v>
      </c>
      <c r="AJ14" s="25" t="s">
        <v>158</v>
      </c>
      <c r="AK14" s="25" t="s">
        <v>161</v>
      </c>
      <c r="AL14" s="24" t="s">
        <v>164</v>
      </c>
      <c r="AM14" s="25" t="s">
        <v>167</v>
      </c>
      <c r="AN14" s="24" t="s">
        <v>170</v>
      </c>
      <c r="AO14" s="25" t="s">
        <v>173</v>
      </c>
      <c r="AP14" s="25" t="s">
        <v>176</v>
      </c>
      <c r="AQ14" s="25" t="s">
        <v>177</v>
      </c>
      <c r="AR14" s="24" t="s">
        <v>180</v>
      </c>
      <c r="AS14" s="25" t="s">
        <v>176</v>
      </c>
      <c r="AT14" s="25" t="s">
        <v>184</v>
      </c>
      <c r="AU14" s="25" t="s">
        <v>186</v>
      </c>
      <c r="AV14" s="25" t="s">
        <v>189</v>
      </c>
      <c r="AW14" s="24" t="s">
        <v>198</v>
      </c>
      <c r="AX14" s="25" t="s">
        <v>145</v>
      </c>
      <c r="AY14" s="24" t="s">
        <v>202</v>
      </c>
      <c r="AZ14" s="25" t="s">
        <v>205</v>
      </c>
      <c r="BA14" s="25" t="s">
        <v>208</v>
      </c>
      <c r="BB14" s="25" t="s">
        <v>27</v>
      </c>
      <c r="BC14" s="24" t="s">
        <v>213</v>
      </c>
      <c r="BD14" s="25" t="s">
        <v>216</v>
      </c>
      <c r="BE14" s="25" t="s">
        <v>82</v>
      </c>
      <c r="BF14" s="25" t="s">
        <v>221</v>
      </c>
      <c r="BG14" s="25" t="s">
        <v>223</v>
      </c>
      <c r="BH14" s="24" t="s">
        <v>226</v>
      </c>
      <c r="BI14" s="25" t="s">
        <v>228</v>
      </c>
      <c r="BJ14" s="25" t="s">
        <v>231</v>
      </c>
      <c r="BK14" s="24" t="s">
        <v>233</v>
      </c>
      <c r="BL14" s="25" t="s">
        <v>236</v>
      </c>
      <c r="BM14" s="24" t="s">
        <v>239</v>
      </c>
      <c r="BN14" s="25" t="s">
        <v>243</v>
      </c>
      <c r="BO14" s="25" t="s">
        <v>246</v>
      </c>
      <c r="BP14" s="25" t="s">
        <v>249</v>
      </c>
      <c r="BQ14" s="25" t="s">
        <v>252</v>
      </c>
      <c r="BR14" s="24" t="s">
        <v>263</v>
      </c>
      <c r="BS14" s="25" t="s">
        <v>266</v>
      </c>
      <c r="BT14" s="25" t="s">
        <v>269</v>
      </c>
      <c r="BU14" s="25" t="s">
        <v>272</v>
      </c>
      <c r="BV14" s="26" t="s">
        <v>275</v>
      </c>
      <c r="BW14" s="26" t="s">
        <v>249</v>
      </c>
      <c r="BX14" s="27" t="s">
        <v>252</v>
      </c>
    </row>
    <row r="15" spans="1:76" s="5" customFormat="1" x14ac:dyDescent="0.35">
      <c r="A15" s="5" t="s">
        <v>1347</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1348</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5" customFormat="1" x14ac:dyDescent="0.35">
      <c r="A17" s="5" t="s">
        <v>1349</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dimension ref="A1:BX11"/>
  <sheetViews>
    <sheetView showGridLines="0" workbookViewId="0">
      <pane xSplit="1" topLeftCell="B1" activePane="topRight" state="frozenSplit"/>
      <selection pane="topRight"/>
    </sheetView>
  </sheetViews>
  <sheetFormatPr defaultRowHeight="14.5" x14ac:dyDescent="0.35"/>
  <cols>
    <col min="1" max="1" width="87.089843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1148</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1147</v>
      </c>
      <c r="B3" s="15" t="s">
        <v>10</v>
      </c>
      <c r="C3" s="15" t="s">
        <v>29</v>
      </c>
      <c r="D3" s="16" t="s">
        <v>10</v>
      </c>
      <c r="E3" s="15" t="s">
        <v>16</v>
      </c>
      <c r="F3" s="34" t="s">
        <v>60</v>
      </c>
      <c r="G3" s="16" t="s">
        <v>43</v>
      </c>
      <c r="H3" s="16" t="s">
        <v>30</v>
      </c>
      <c r="I3" s="16" t="s">
        <v>16</v>
      </c>
      <c r="J3" s="29" t="s">
        <v>30</v>
      </c>
      <c r="K3" s="29" t="s">
        <v>55</v>
      </c>
      <c r="L3" s="29" t="s">
        <v>44</v>
      </c>
      <c r="M3" s="16" t="s">
        <v>54</v>
      </c>
      <c r="N3" s="29" t="s">
        <v>44</v>
      </c>
      <c r="O3" s="16" t="s">
        <v>55</v>
      </c>
      <c r="P3" s="16" t="s">
        <v>71</v>
      </c>
      <c r="Q3" s="16" t="s">
        <v>54</v>
      </c>
      <c r="R3" s="34" t="s">
        <v>89</v>
      </c>
      <c r="S3" s="15" t="s">
        <v>10</v>
      </c>
      <c r="T3" s="16" t="s">
        <v>10</v>
      </c>
      <c r="U3" s="15" t="s">
        <v>16</v>
      </c>
      <c r="V3" s="16" t="s">
        <v>111</v>
      </c>
      <c r="W3" s="29" t="s">
        <v>55</v>
      </c>
      <c r="X3" s="16" t="s">
        <v>16</v>
      </c>
      <c r="Y3" s="34" t="s">
        <v>67</v>
      </c>
      <c r="Z3" s="16" t="s">
        <v>30</v>
      </c>
      <c r="AA3" s="16" t="s">
        <v>16</v>
      </c>
      <c r="AB3" s="34" t="s">
        <v>42</v>
      </c>
      <c r="AC3" s="15" t="s">
        <v>71</v>
      </c>
      <c r="AD3" s="16" t="s">
        <v>16</v>
      </c>
      <c r="AE3" s="16" t="s">
        <v>71</v>
      </c>
      <c r="AF3" s="16" t="s">
        <v>16</v>
      </c>
      <c r="AG3" s="16" t="s">
        <v>43</v>
      </c>
      <c r="AH3" s="35" t="s">
        <v>29</v>
      </c>
      <c r="AI3" s="29" t="s">
        <v>44</v>
      </c>
      <c r="AJ3" s="29" t="s">
        <v>30</v>
      </c>
      <c r="AK3" s="34" t="s">
        <v>53</v>
      </c>
      <c r="AL3" s="15" t="s">
        <v>16</v>
      </c>
      <c r="AM3" s="16" t="s">
        <v>10</v>
      </c>
      <c r="AN3" s="15" t="s">
        <v>10</v>
      </c>
      <c r="AO3" s="16" t="s">
        <v>71</v>
      </c>
      <c r="AP3" s="34" t="s">
        <v>29</v>
      </c>
      <c r="AQ3" s="16" t="s">
        <v>16</v>
      </c>
      <c r="AR3" s="15" t="s">
        <v>10</v>
      </c>
      <c r="AS3" s="16" t="s">
        <v>71</v>
      </c>
      <c r="AT3" s="29" t="s">
        <v>44</v>
      </c>
      <c r="AU3" s="34" t="s">
        <v>71</v>
      </c>
      <c r="AV3" s="16" t="s">
        <v>30</v>
      </c>
      <c r="AW3" s="35" t="s">
        <v>29</v>
      </c>
      <c r="AX3" s="29" t="s">
        <v>30</v>
      </c>
      <c r="AY3" s="15" t="s">
        <v>10</v>
      </c>
      <c r="AZ3" s="16" t="s">
        <v>71</v>
      </c>
      <c r="BA3" s="16" t="s">
        <v>16</v>
      </c>
      <c r="BB3" s="34" t="s">
        <v>354</v>
      </c>
      <c r="BC3" s="15" t="s">
        <v>71</v>
      </c>
      <c r="BD3" s="29" t="s">
        <v>30</v>
      </c>
      <c r="BE3" s="16" t="s">
        <v>71</v>
      </c>
      <c r="BF3" s="34" t="s">
        <v>24</v>
      </c>
      <c r="BG3" s="16" t="s">
        <v>55</v>
      </c>
      <c r="BH3" s="28" t="s">
        <v>10</v>
      </c>
      <c r="BI3" s="34" t="s">
        <v>89</v>
      </c>
      <c r="BJ3" s="34" t="s">
        <v>67</v>
      </c>
      <c r="BK3" s="15" t="s">
        <v>29</v>
      </c>
      <c r="BL3" s="16" t="s">
        <v>10</v>
      </c>
      <c r="BM3" s="15" t="s">
        <v>16</v>
      </c>
      <c r="BN3" s="16" t="s">
        <v>16</v>
      </c>
      <c r="BO3" s="16" t="s">
        <v>29</v>
      </c>
      <c r="BP3" s="16" t="s">
        <v>30</v>
      </c>
      <c r="BQ3" s="16" t="s">
        <v>54</v>
      </c>
      <c r="BR3" s="15" t="s">
        <v>16</v>
      </c>
      <c r="BS3" s="16" t="s">
        <v>71</v>
      </c>
      <c r="BT3" s="16" t="s">
        <v>55</v>
      </c>
      <c r="BU3" s="16" t="s">
        <v>16</v>
      </c>
      <c r="BV3" s="19" t="s">
        <v>29</v>
      </c>
      <c r="BW3" s="19" t="s">
        <v>30</v>
      </c>
      <c r="BX3" s="21" t="s">
        <v>54</v>
      </c>
    </row>
    <row r="4" spans="1:76" x14ac:dyDescent="0.35">
      <c r="A4" s="13" t="s">
        <v>1146</v>
      </c>
      <c r="B4" s="17" t="s">
        <v>414</v>
      </c>
      <c r="C4" s="17" t="s">
        <v>420</v>
      </c>
      <c r="D4" s="18" t="s">
        <v>414</v>
      </c>
      <c r="E4" s="17" t="s">
        <v>414</v>
      </c>
      <c r="F4" s="31" t="s">
        <v>422</v>
      </c>
      <c r="G4" s="37" t="s">
        <v>424</v>
      </c>
      <c r="H4" s="31" t="s">
        <v>148</v>
      </c>
      <c r="I4" s="18" t="s">
        <v>420</v>
      </c>
      <c r="J4" s="18" t="s">
        <v>395</v>
      </c>
      <c r="K4" s="31" t="s">
        <v>148</v>
      </c>
      <c r="L4" s="31" t="s">
        <v>422</v>
      </c>
      <c r="M4" s="37" t="s">
        <v>599</v>
      </c>
      <c r="N4" s="37" t="s">
        <v>599</v>
      </c>
      <c r="O4" s="37" t="s">
        <v>424</v>
      </c>
      <c r="P4" s="31" t="s">
        <v>148</v>
      </c>
      <c r="Q4" s="37" t="s">
        <v>473</v>
      </c>
      <c r="R4" s="31" t="s">
        <v>148</v>
      </c>
      <c r="S4" s="17" t="s">
        <v>495</v>
      </c>
      <c r="T4" s="18" t="s">
        <v>487</v>
      </c>
      <c r="U4" s="17" t="s">
        <v>419</v>
      </c>
      <c r="V4" s="18" t="s">
        <v>495</v>
      </c>
      <c r="W4" s="31" t="s">
        <v>148</v>
      </c>
      <c r="X4" s="18" t="s">
        <v>420</v>
      </c>
      <c r="Y4" s="37" t="s">
        <v>424</v>
      </c>
      <c r="Z4" s="37" t="s">
        <v>424</v>
      </c>
      <c r="AA4" s="18" t="s">
        <v>495</v>
      </c>
      <c r="AB4" s="31" t="s">
        <v>422</v>
      </c>
      <c r="AC4" s="30" t="s">
        <v>160</v>
      </c>
      <c r="AD4" s="18" t="s">
        <v>420</v>
      </c>
      <c r="AE4" s="37" t="s">
        <v>332</v>
      </c>
      <c r="AF4" s="18" t="s">
        <v>421</v>
      </c>
      <c r="AG4" s="31" t="s">
        <v>522</v>
      </c>
      <c r="AH4" s="38" t="s">
        <v>421</v>
      </c>
      <c r="AI4" s="18" t="s">
        <v>487</v>
      </c>
      <c r="AJ4" s="31" t="s">
        <v>148</v>
      </c>
      <c r="AK4" s="31" t="s">
        <v>353</v>
      </c>
      <c r="AL4" s="30" t="s">
        <v>396</v>
      </c>
      <c r="AM4" s="37" t="s">
        <v>421</v>
      </c>
      <c r="AN4" s="17" t="s">
        <v>487</v>
      </c>
      <c r="AO4" s="18" t="s">
        <v>421</v>
      </c>
      <c r="AP4" s="18" t="s">
        <v>487</v>
      </c>
      <c r="AQ4" s="31" t="s">
        <v>400</v>
      </c>
      <c r="AR4" s="30" t="s">
        <v>160</v>
      </c>
      <c r="AS4" s="37" t="s">
        <v>421</v>
      </c>
      <c r="AT4" s="37" t="s">
        <v>580</v>
      </c>
      <c r="AU4" s="37" t="s">
        <v>580</v>
      </c>
      <c r="AV4" s="31" t="s">
        <v>160</v>
      </c>
      <c r="AW4" s="17" t="s">
        <v>487</v>
      </c>
      <c r="AX4" s="18" t="s">
        <v>495</v>
      </c>
      <c r="AY4" s="17" t="s">
        <v>495</v>
      </c>
      <c r="AZ4" s="18" t="s">
        <v>487</v>
      </c>
      <c r="BA4" s="18" t="s">
        <v>419</v>
      </c>
      <c r="BB4" s="31" t="s">
        <v>984</v>
      </c>
      <c r="BC4" s="38" t="s">
        <v>503</v>
      </c>
      <c r="BD4" s="37" t="s">
        <v>332</v>
      </c>
      <c r="BE4" s="31" t="s">
        <v>396</v>
      </c>
      <c r="BF4" s="31" t="s">
        <v>400</v>
      </c>
      <c r="BG4" s="31" t="s">
        <v>528</v>
      </c>
      <c r="BH4" s="38" t="s">
        <v>487</v>
      </c>
      <c r="BI4" s="31" t="s">
        <v>396</v>
      </c>
      <c r="BJ4" s="31" t="s">
        <v>430</v>
      </c>
      <c r="BK4" s="17" t="s">
        <v>414</v>
      </c>
      <c r="BL4" s="18" t="s">
        <v>420</v>
      </c>
      <c r="BM4" s="17" t="s">
        <v>419</v>
      </c>
      <c r="BN4" s="37" t="s">
        <v>332</v>
      </c>
      <c r="BO4" s="18" t="s">
        <v>395</v>
      </c>
      <c r="BP4" s="18" t="s">
        <v>395</v>
      </c>
      <c r="BQ4" s="18" t="s">
        <v>395</v>
      </c>
      <c r="BR4" s="17" t="s">
        <v>414</v>
      </c>
      <c r="BS4" s="37" t="s">
        <v>423</v>
      </c>
      <c r="BT4" s="18" t="s">
        <v>160</v>
      </c>
      <c r="BU4" s="18" t="s">
        <v>395</v>
      </c>
      <c r="BV4" s="12" t="s">
        <v>495</v>
      </c>
      <c r="BW4" s="12" t="s">
        <v>395</v>
      </c>
      <c r="BX4" s="22" t="s">
        <v>395</v>
      </c>
    </row>
    <row r="5" spans="1:76" x14ac:dyDescent="0.35">
      <c r="A5" s="13" t="s">
        <v>1</v>
      </c>
      <c r="B5" s="17" t="s">
        <v>332</v>
      </c>
      <c r="C5" s="17" t="s">
        <v>332</v>
      </c>
      <c r="D5" s="18" t="s">
        <v>332</v>
      </c>
      <c r="E5" s="17" t="s">
        <v>332</v>
      </c>
      <c r="F5" s="31" t="s">
        <v>414</v>
      </c>
      <c r="G5" s="31" t="s">
        <v>420</v>
      </c>
      <c r="H5" s="37" t="s">
        <v>453</v>
      </c>
      <c r="I5" s="18" t="s">
        <v>424</v>
      </c>
      <c r="J5" s="37" t="s">
        <v>591</v>
      </c>
      <c r="K5" s="37" t="s">
        <v>453</v>
      </c>
      <c r="L5" s="37" t="s">
        <v>542</v>
      </c>
      <c r="M5" s="31" t="s">
        <v>430</v>
      </c>
      <c r="N5" s="31" t="s">
        <v>425</v>
      </c>
      <c r="O5" s="31" t="s">
        <v>420</v>
      </c>
      <c r="P5" s="37" t="s">
        <v>493</v>
      </c>
      <c r="Q5" s="31" t="s">
        <v>396</v>
      </c>
      <c r="R5" s="18" t="s">
        <v>423</v>
      </c>
      <c r="S5" s="17" t="s">
        <v>424</v>
      </c>
      <c r="T5" s="18" t="s">
        <v>421</v>
      </c>
      <c r="U5" s="17" t="s">
        <v>421</v>
      </c>
      <c r="V5" s="18" t="s">
        <v>332</v>
      </c>
      <c r="W5" s="37" t="s">
        <v>473</v>
      </c>
      <c r="X5" s="18" t="s">
        <v>332</v>
      </c>
      <c r="Y5" s="31" t="s">
        <v>395</v>
      </c>
      <c r="Z5" s="31" t="s">
        <v>420</v>
      </c>
      <c r="AA5" s="18" t="s">
        <v>580</v>
      </c>
      <c r="AB5" s="18" t="s">
        <v>423</v>
      </c>
      <c r="AC5" s="38" t="s">
        <v>503</v>
      </c>
      <c r="AD5" s="18" t="s">
        <v>424</v>
      </c>
      <c r="AE5" s="31" t="s">
        <v>414</v>
      </c>
      <c r="AF5" s="18" t="s">
        <v>421</v>
      </c>
      <c r="AG5" s="37" t="s">
        <v>431</v>
      </c>
      <c r="AH5" s="30" t="s">
        <v>487</v>
      </c>
      <c r="AI5" s="18" t="s">
        <v>580</v>
      </c>
      <c r="AJ5" s="37" t="s">
        <v>453</v>
      </c>
      <c r="AK5" s="37" t="s">
        <v>540</v>
      </c>
      <c r="AL5" s="38" t="s">
        <v>473</v>
      </c>
      <c r="AM5" s="31" t="s">
        <v>419</v>
      </c>
      <c r="AN5" s="17" t="s">
        <v>418</v>
      </c>
      <c r="AO5" s="18" t="s">
        <v>487</v>
      </c>
      <c r="AP5" s="18" t="s">
        <v>419</v>
      </c>
      <c r="AQ5" s="37" t="s">
        <v>161</v>
      </c>
      <c r="AR5" s="38" t="s">
        <v>503</v>
      </c>
      <c r="AS5" s="31" t="s">
        <v>487</v>
      </c>
      <c r="AT5" s="31" t="s">
        <v>414</v>
      </c>
      <c r="AU5" s="31" t="s">
        <v>395</v>
      </c>
      <c r="AV5" s="37" t="s">
        <v>599</v>
      </c>
      <c r="AW5" s="30" t="s">
        <v>421</v>
      </c>
      <c r="AX5" s="37" t="s">
        <v>423</v>
      </c>
      <c r="AY5" s="17" t="s">
        <v>580</v>
      </c>
      <c r="AZ5" s="18" t="s">
        <v>418</v>
      </c>
      <c r="BA5" s="18" t="s">
        <v>421</v>
      </c>
      <c r="BB5" s="18" t="s">
        <v>995</v>
      </c>
      <c r="BC5" s="30" t="s">
        <v>160</v>
      </c>
      <c r="BD5" s="31" t="s">
        <v>487</v>
      </c>
      <c r="BE5" s="37" t="s">
        <v>428</v>
      </c>
      <c r="BF5" s="37" t="s">
        <v>161</v>
      </c>
      <c r="BG5" s="37" t="s">
        <v>592</v>
      </c>
      <c r="BH5" s="30" t="s">
        <v>418</v>
      </c>
      <c r="BI5" s="37" t="s">
        <v>599</v>
      </c>
      <c r="BJ5" s="37" t="s">
        <v>599</v>
      </c>
      <c r="BK5" s="17" t="s">
        <v>332</v>
      </c>
      <c r="BL5" s="18" t="s">
        <v>424</v>
      </c>
      <c r="BM5" s="17" t="s">
        <v>421</v>
      </c>
      <c r="BN5" s="31" t="s">
        <v>414</v>
      </c>
      <c r="BO5" s="18" t="s">
        <v>580</v>
      </c>
      <c r="BP5" s="18" t="s">
        <v>591</v>
      </c>
      <c r="BQ5" s="18" t="s">
        <v>423</v>
      </c>
      <c r="BR5" s="17" t="s">
        <v>332</v>
      </c>
      <c r="BS5" s="31" t="s">
        <v>425</v>
      </c>
      <c r="BT5" s="37" t="s">
        <v>599</v>
      </c>
      <c r="BU5" s="18" t="s">
        <v>580</v>
      </c>
      <c r="BV5" s="12" t="s">
        <v>424</v>
      </c>
      <c r="BW5" s="12" t="s">
        <v>591</v>
      </c>
      <c r="BX5" s="22" t="s">
        <v>423</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8"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5"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A1:BX12"/>
  <sheetViews>
    <sheetView showGridLines="0" workbookViewId="0">
      <pane xSplit="1" topLeftCell="B1" activePane="topRight" state="frozenSplit"/>
      <selection pane="topRight" activeCell="E5" sqref="E5"/>
    </sheetView>
  </sheetViews>
  <sheetFormatPr defaultRowHeight="14.5" x14ac:dyDescent="0.35"/>
  <cols>
    <col min="1" max="1" width="128"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1172</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1171</v>
      </c>
      <c r="B3" s="15" t="s">
        <v>420</v>
      </c>
      <c r="C3" s="15" t="s">
        <v>420</v>
      </c>
      <c r="D3" s="16" t="s">
        <v>420</v>
      </c>
      <c r="E3" s="15" t="s">
        <v>418</v>
      </c>
      <c r="F3" s="34" t="s">
        <v>580</v>
      </c>
      <c r="G3" s="34" t="s">
        <v>591</v>
      </c>
      <c r="H3" s="29" t="s">
        <v>522</v>
      </c>
      <c r="I3" s="16" t="s">
        <v>422</v>
      </c>
      <c r="J3" s="16" t="s">
        <v>495</v>
      </c>
      <c r="K3" s="16" t="s">
        <v>487</v>
      </c>
      <c r="L3" s="29" t="s">
        <v>331</v>
      </c>
      <c r="M3" s="16" t="s">
        <v>422</v>
      </c>
      <c r="N3" s="34" t="s">
        <v>580</v>
      </c>
      <c r="O3" s="29" t="s">
        <v>149</v>
      </c>
      <c r="P3" s="16" t="s">
        <v>420</v>
      </c>
      <c r="Q3" s="16" t="s">
        <v>421</v>
      </c>
      <c r="R3" s="16" t="s">
        <v>418</v>
      </c>
      <c r="S3" s="15" t="s">
        <v>414</v>
      </c>
      <c r="T3" s="16" t="s">
        <v>495</v>
      </c>
      <c r="U3" s="15" t="s">
        <v>160</v>
      </c>
      <c r="V3" s="16" t="s">
        <v>420</v>
      </c>
      <c r="W3" s="16" t="s">
        <v>422</v>
      </c>
      <c r="X3" s="34" t="s">
        <v>424</v>
      </c>
      <c r="Y3" s="16" t="s">
        <v>419</v>
      </c>
      <c r="Z3" s="16" t="s">
        <v>420</v>
      </c>
      <c r="AA3" s="16" t="s">
        <v>425</v>
      </c>
      <c r="AB3" s="29" t="s">
        <v>331</v>
      </c>
      <c r="AC3" s="28" t="s">
        <v>430</v>
      </c>
      <c r="AD3" s="16" t="s">
        <v>425</v>
      </c>
      <c r="AE3" s="16" t="s">
        <v>395</v>
      </c>
      <c r="AF3" s="34" t="s">
        <v>424</v>
      </c>
      <c r="AG3" s="29" t="s">
        <v>1168</v>
      </c>
      <c r="AH3" s="15" t="s">
        <v>495</v>
      </c>
      <c r="AI3" s="34" t="s">
        <v>332</v>
      </c>
      <c r="AJ3" s="16" t="s">
        <v>414</v>
      </c>
      <c r="AK3" s="29" t="s">
        <v>1351</v>
      </c>
      <c r="AL3" s="15" t="s">
        <v>422</v>
      </c>
      <c r="AM3" s="16" t="s">
        <v>414</v>
      </c>
      <c r="AN3" s="15" t="s">
        <v>414</v>
      </c>
      <c r="AO3" s="34" t="s">
        <v>423</v>
      </c>
      <c r="AP3" s="29" t="s">
        <v>422</v>
      </c>
      <c r="AQ3" s="16" t="s">
        <v>425</v>
      </c>
      <c r="AR3" s="15" t="s">
        <v>425</v>
      </c>
      <c r="AS3" s="16" t="s">
        <v>495</v>
      </c>
      <c r="AT3" s="29" t="s">
        <v>402</v>
      </c>
      <c r="AU3" s="16" t="s">
        <v>419</v>
      </c>
      <c r="AV3" s="34" t="s">
        <v>332</v>
      </c>
      <c r="AW3" s="15" t="s">
        <v>420</v>
      </c>
      <c r="AX3" s="16" t="s">
        <v>495</v>
      </c>
      <c r="AY3" s="15" t="s">
        <v>495</v>
      </c>
      <c r="AZ3" s="29" t="s">
        <v>422</v>
      </c>
      <c r="BA3" s="34" t="s">
        <v>591</v>
      </c>
      <c r="BB3" s="29" t="s">
        <v>712</v>
      </c>
      <c r="BC3" s="35" t="s">
        <v>424</v>
      </c>
      <c r="BD3" s="16" t="s">
        <v>414</v>
      </c>
      <c r="BE3" s="29" t="s">
        <v>331</v>
      </c>
      <c r="BF3" s="29" t="s">
        <v>331</v>
      </c>
      <c r="BG3" s="29" t="s">
        <v>111</v>
      </c>
      <c r="BH3" s="15" t="s">
        <v>414</v>
      </c>
      <c r="BI3" s="29" t="s">
        <v>968</v>
      </c>
      <c r="BJ3" s="16" t="s">
        <v>425</v>
      </c>
      <c r="BK3" s="15" t="s">
        <v>395</v>
      </c>
      <c r="BL3" s="16" t="s">
        <v>487</v>
      </c>
      <c r="BM3" s="15" t="s">
        <v>419</v>
      </c>
      <c r="BN3" s="29" t="s">
        <v>430</v>
      </c>
      <c r="BO3" s="16" t="s">
        <v>425</v>
      </c>
      <c r="BP3" s="16" t="s">
        <v>332</v>
      </c>
      <c r="BQ3" s="16" t="s">
        <v>395</v>
      </c>
      <c r="BR3" s="15" t="s">
        <v>395</v>
      </c>
      <c r="BS3" s="34" t="s">
        <v>424</v>
      </c>
      <c r="BT3" s="29" t="s">
        <v>107</v>
      </c>
      <c r="BU3" s="16" t="s">
        <v>421</v>
      </c>
      <c r="BV3" s="46" t="s">
        <v>149</v>
      </c>
      <c r="BW3" s="19" t="s">
        <v>332</v>
      </c>
      <c r="BX3" s="21" t="s">
        <v>395</v>
      </c>
    </row>
    <row r="4" spans="1:76" x14ac:dyDescent="0.35">
      <c r="A4" s="13" t="s">
        <v>1170</v>
      </c>
      <c r="B4" s="17" t="s">
        <v>75</v>
      </c>
      <c r="C4" s="17" t="s">
        <v>34</v>
      </c>
      <c r="D4" s="18" t="s">
        <v>21</v>
      </c>
      <c r="E4" s="30" t="s">
        <v>42</v>
      </c>
      <c r="F4" s="31" t="s">
        <v>43</v>
      </c>
      <c r="G4" s="31" t="s">
        <v>71</v>
      </c>
      <c r="H4" s="37" t="s">
        <v>524</v>
      </c>
      <c r="I4" s="18" t="s">
        <v>50</v>
      </c>
      <c r="J4" s="37" t="s">
        <v>49</v>
      </c>
      <c r="K4" s="31" t="s">
        <v>111</v>
      </c>
      <c r="L4" s="18" t="s">
        <v>60</v>
      </c>
      <c r="M4" s="18" t="s">
        <v>40</v>
      </c>
      <c r="N4" s="37" t="s">
        <v>241</v>
      </c>
      <c r="O4" s="18" t="s">
        <v>50</v>
      </c>
      <c r="P4" s="31" t="s">
        <v>111</v>
      </c>
      <c r="Q4" s="18" t="s">
        <v>210</v>
      </c>
      <c r="R4" s="31" t="s">
        <v>44</v>
      </c>
      <c r="S4" s="17" t="s">
        <v>34</v>
      </c>
      <c r="T4" s="18" t="s">
        <v>75</v>
      </c>
      <c r="U4" s="38" t="s">
        <v>297</v>
      </c>
      <c r="V4" s="31" t="s">
        <v>268</v>
      </c>
      <c r="W4" s="31" t="s">
        <v>43</v>
      </c>
      <c r="X4" s="18" t="s">
        <v>60</v>
      </c>
      <c r="Y4" s="18" t="s">
        <v>89</v>
      </c>
      <c r="Z4" s="18" t="s">
        <v>40</v>
      </c>
      <c r="AA4" s="18" t="s">
        <v>114</v>
      </c>
      <c r="AB4" s="18" t="s">
        <v>41</v>
      </c>
      <c r="AC4" s="38" t="s">
        <v>124</v>
      </c>
      <c r="AD4" s="18" t="s">
        <v>65</v>
      </c>
      <c r="AE4" s="18" t="s">
        <v>52</v>
      </c>
      <c r="AF4" s="31" t="s">
        <v>125</v>
      </c>
      <c r="AG4" s="37" t="s">
        <v>159</v>
      </c>
      <c r="AH4" s="38" t="s">
        <v>114</v>
      </c>
      <c r="AI4" s="31" t="s">
        <v>42</v>
      </c>
      <c r="AJ4" s="18" t="s">
        <v>40</v>
      </c>
      <c r="AK4" s="18" t="s">
        <v>222</v>
      </c>
      <c r="AL4" s="17" t="s">
        <v>52</v>
      </c>
      <c r="AM4" s="18" t="s">
        <v>75</v>
      </c>
      <c r="AN4" s="30" t="s">
        <v>15</v>
      </c>
      <c r="AO4" s="18" t="s">
        <v>52</v>
      </c>
      <c r="AP4" s="18" t="s">
        <v>34</v>
      </c>
      <c r="AQ4" s="37" t="s">
        <v>291</v>
      </c>
      <c r="AR4" s="17" t="s">
        <v>75</v>
      </c>
      <c r="AS4" s="18" t="s">
        <v>21</v>
      </c>
      <c r="AT4" s="18" t="s">
        <v>50</v>
      </c>
      <c r="AU4" s="18" t="s">
        <v>89</v>
      </c>
      <c r="AV4" s="18" t="s">
        <v>9</v>
      </c>
      <c r="AW4" s="17" t="s">
        <v>21</v>
      </c>
      <c r="AX4" s="18" t="s">
        <v>114</v>
      </c>
      <c r="AY4" s="30" t="s">
        <v>15</v>
      </c>
      <c r="AZ4" s="37" t="s">
        <v>9</v>
      </c>
      <c r="BA4" s="18" t="s">
        <v>52</v>
      </c>
      <c r="BB4" s="37" t="s">
        <v>712</v>
      </c>
      <c r="BC4" s="38" t="s">
        <v>20</v>
      </c>
      <c r="BD4" s="18" t="s">
        <v>15</v>
      </c>
      <c r="BE4" s="31" t="s">
        <v>268</v>
      </c>
      <c r="BF4" s="18" t="s">
        <v>65</v>
      </c>
      <c r="BG4" s="37" t="s">
        <v>357</v>
      </c>
      <c r="BH4" s="30" t="s">
        <v>75</v>
      </c>
      <c r="BI4" s="18" t="s">
        <v>358</v>
      </c>
      <c r="BJ4" s="37" t="s">
        <v>49</v>
      </c>
      <c r="BK4" s="17" t="s">
        <v>75</v>
      </c>
      <c r="BL4" s="18" t="s">
        <v>34</v>
      </c>
      <c r="BM4" s="17" t="s">
        <v>114</v>
      </c>
      <c r="BN4" s="18" t="s">
        <v>60</v>
      </c>
      <c r="BO4" s="18" t="s">
        <v>21</v>
      </c>
      <c r="BP4" s="31" t="s">
        <v>66</v>
      </c>
      <c r="BQ4" s="18" t="s">
        <v>79</v>
      </c>
      <c r="BR4" s="17" t="s">
        <v>9</v>
      </c>
      <c r="BS4" s="18" t="s">
        <v>65</v>
      </c>
      <c r="BT4" s="31" t="s">
        <v>43</v>
      </c>
      <c r="BU4" s="18" t="s">
        <v>89</v>
      </c>
      <c r="BV4" s="12" t="s">
        <v>75</v>
      </c>
      <c r="BW4" s="32" t="s">
        <v>66</v>
      </c>
      <c r="BX4" s="22" t="s">
        <v>79</v>
      </c>
    </row>
    <row r="5" spans="1:76" x14ac:dyDescent="0.35">
      <c r="A5" s="13" t="s">
        <v>1169</v>
      </c>
      <c r="B5" s="17" t="s">
        <v>28</v>
      </c>
      <c r="C5" s="17" t="s">
        <v>42</v>
      </c>
      <c r="D5" s="18" t="s">
        <v>15</v>
      </c>
      <c r="E5" s="17" t="s">
        <v>111</v>
      </c>
      <c r="F5" s="18" t="s">
        <v>53</v>
      </c>
      <c r="G5" s="18" t="s">
        <v>54</v>
      </c>
      <c r="H5" s="18" t="s">
        <v>222</v>
      </c>
      <c r="I5" s="18" t="s">
        <v>367</v>
      </c>
      <c r="J5" s="18" t="s">
        <v>41</v>
      </c>
      <c r="K5" s="31" t="s">
        <v>55</v>
      </c>
      <c r="L5" s="18" t="s">
        <v>53</v>
      </c>
      <c r="M5" s="18" t="s">
        <v>65</v>
      </c>
      <c r="N5" s="31" t="s">
        <v>44</v>
      </c>
      <c r="O5" s="18" t="s">
        <v>42</v>
      </c>
      <c r="P5" s="37" t="s">
        <v>405</v>
      </c>
      <c r="Q5" s="18" t="s">
        <v>367</v>
      </c>
      <c r="R5" s="37" t="s">
        <v>241</v>
      </c>
      <c r="S5" s="17" t="s">
        <v>28</v>
      </c>
      <c r="T5" s="18" t="s">
        <v>19</v>
      </c>
      <c r="U5" s="38" t="s">
        <v>49</v>
      </c>
      <c r="V5" s="31" t="s">
        <v>44</v>
      </c>
      <c r="W5" s="18" t="s">
        <v>367</v>
      </c>
      <c r="X5" s="31" t="s">
        <v>44</v>
      </c>
      <c r="Y5" s="18" t="s">
        <v>42</v>
      </c>
      <c r="Z5" s="18" t="s">
        <v>41</v>
      </c>
      <c r="AA5" s="18" t="s">
        <v>67</v>
      </c>
      <c r="AB5" s="37" t="s">
        <v>59</v>
      </c>
      <c r="AC5" s="38" t="s">
        <v>50</v>
      </c>
      <c r="AD5" s="18" t="s">
        <v>41</v>
      </c>
      <c r="AE5" s="18" t="s">
        <v>42</v>
      </c>
      <c r="AF5" s="31" t="s">
        <v>71</v>
      </c>
      <c r="AG5" s="18" t="s">
        <v>54</v>
      </c>
      <c r="AH5" s="17" t="s">
        <v>28</v>
      </c>
      <c r="AI5" s="18" t="s">
        <v>41</v>
      </c>
      <c r="AJ5" s="18" t="s">
        <v>222</v>
      </c>
      <c r="AK5" s="37" t="s">
        <v>586</v>
      </c>
      <c r="AL5" s="38" t="s">
        <v>50</v>
      </c>
      <c r="AM5" s="31" t="s">
        <v>125</v>
      </c>
      <c r="AN5" s="30" t="s">
        <v>67</v>
      </c>
      <c r="AO5" s="18" t="s">
        <v>222</v>
      </c>
      <c r="AP5" s="37" t="s">
        <v>34</v>
      </c>
      <c r="AQ5" s="18" t="s">
        <v>268</v>
      </c>
      <c r="AR5" s="38" t="s">
        <v>27</v>
      </c>
      <c r="AS5" s="18" t="s">
        <v>67</v>
      </c>
      <c r="AT5" s="18" t="s">
        <v>111</v>
      </c>
      <c r="AU5" s="31" t="s">
        <v>30</v>
      </c>
      <c r="AV5" s="18" t="s">
        <v>67</v>
      </c>
      <c r="AW5" s="17" t="s">
        <v>28</v>
      </c>
      <c r="AX5" s="18" t="s">
        <v>41</v>
      </c>
      <c r="AY5" s="17" t="s">
        <v>125</v>
      </c>
      <c r="AZ5" s="18" t="s">
        <v>41</v>
      </c>
      <c r="BA5" s="18" t="s">
        <v>40</v>
      </c>
      <c r="BB5" s="31" t="s">
        <v>22</v>
      </c>
      <c r="BC5" s="30" t="s">
        <v>12</v>
      </c>
      <c r="BD5" s="18" t="s">
        <v>19</v>
      </c>
      <c r="BE5" s="18" t="s">
        <v>367</v>
      </c>
      <c r="BF5" s="37" t="s">
        <v>38</v>
      </c>
      <c r="BG5" s="31" t="s">
        <v>22</v>
      </c>
      <c r="BH5" s="30" t="s">
        <v>28</v>
      </c>
      <c r="BI5" s="37" t="s">
        <v>494</v>
      </c>
      <c r="BJ5" s="18" t="s">
        <v>268</v>
      </c>
      <c r="BK5" s="17" t="s">
        <v>28</v>
      </c>
      <c r="BL5" s="18" t="s">
        <v>41</v>
      </c>
      <c r="BM5" s="17" t="s">
        <v>66</v>
      </c>
      <c r="BN5" s="31" t="s">
        <v>44</v>
      </c>
      <c r="BO5" s="37" t="s">
        <v>21</v>
      </c>
      <c r="BP5" s="31" t="s">
        <v>44</v>
      </c>
      <c r="BQ5" s="18" t="s">
        <v>53</v>
      </c>
      <c r="BR5" s="17" t="s">
        <v>41</v>
      </c>
      <c r="BS5" s="31" t="s">
        <v>16</v>
      </c>
      <c r="BT5" s="37" t="s">
        <v>527</v>
      </c>
      <c r="BU5" s="18" t="s">
        <v>71</v>
      </c>
      <c r="BV5" s="39" t="s">
        <v>34</v>
      </c>
      <c r="BW5" s="32" t="s">
        <v>44</v>
      </c>
      <c r="BX5" s="22" t="s">
        <v>53</v>
      </c>
    </row>
    <row r="6" spans="1:76" x14ac:dyDescent="0.35">
      <c r="A6" s="13" t="s">
        <v>1</v>
      </c>
      <c r="B6" s="17" t="s">
        <v>402</v>
      </c>
      <c r="C6" s="17" t="s">
        <v>402</v>
      </c>
      <c r="D6" s="18" t="s">
        <v>148</v>
      </c>
      <c r="E6" s="17" t="s">
        <v>422</v>
      </c>
      <c r="F6" s="18" t="s">
        <v>402</v>
      </c>
      <c r="G6" s="18" t="s">
        <v>402</v>
      </c>
      <c r="H6" s="18" t="s">
        <v>399</v>
      </c>
      <c r="I6" s="18" t="s">
        <v>148</v>
      </c>
      <c r="J6" s="18" t="s">
        <v>399</v>
      </c>
      <c r="K6" s="37" t="s">
        <v>487</v>
      </c>
      <c r="L6" s="18" t="s">
        <v>395</v>
      </c>
      <c r="M6" s="18" t="s">
        <v>422</v>
      </c>
      <c r="N6" s="31" t="s">
        <v>529</v>
      </c>
      <c r="O6" s="37" t="s">
        <v>495</v>
      </c>
      <c r="P6" s="18" t="s">
        <v>734</v>
      </c>
      <c r="Q6" s="18" t="s">
        <v>522</v>
      </c>
      <c r="R6" s="18" t="s">
        <v>522</v>
      </c>
      <c r="S6" s="17" t="s">
        <v>148</v>
      </c>
      <c r="T6" s="18" t="s">
        <v>402</v>
      </c>
      <c r="U6" s="30" t="s">
        <v>49</v>
      </c>
      <c r="V6" s="37" t="s">
        <v>421</v>
      </c>
      <c r="W6" s="37" t="s">
        <v>487</v>
      </c>
      <c r="X6" s="18" t="s">
        <v>400</v>
      </c>
      <c r="Y6" s="18" t="s">
        <v>402</v>
      </c>
      <c r="Z6" s="18" t="s">
        <v>149</v>
      </c>
      <c r="AA6" s="18" t="s">
        <v>422</v>
      </c>
      <c r="AB6" s="18" t="s">
        <v>402</v>
      </c>
      <c r="AC6" s="30" t="s">
        <v>403</v>
      </c>
      <c r="AD6" s="18" t="s">
        <v>430</v>
      </c>
      <c r="AE6" s="18" t="s">
        <v>430</v>
      </c>
      <c r="AF6" s="18" t="s">
        <v>149</v>
      </c>
      <c r="AG6" s="37" t="s">
        <v>1121</v>
      </c>
      <c r="AH6" s="17" t="s">
        <v>402</v>
      </c>
      <c r="AI6" s="18" t="s">
        <v>331</v>
      </c>
      <c r="AJ6" s="18" t="s">
        <v>148</v>
      </c>
      <c r="AK6" s="18" t="s">
        <v>859</v>
      </c>
      <c r="AL6" s="17" t="s">
        <v>331</v>
      </c>
      <c r="AM6" s="18" t="s">
        <v>402</v>
      </c>
      <c r="AN6" s="38" t="s">
        <v>160</v>
      </c>
      <c r="AO6" s="31" t="s">
        <v>330</v>
      </c>
      <c r="AP6" s="18" t="s">
        <v>148</v>
      </c>
      <c r="AQ6" s="31" t="s">
        <v>353</v>
      </c>
      <c r="AR6" s="30" t="s">
        <v>400</v>
      </c>
      <c r="AS6" s="18" t="s">
        <v>160</v>
      </c>
      <c r="AT6" s="37" t="s">
        <v>420</v>
      </c>
      <c r="AU6" s="18" t="s">
        <v>160</v>
      </c>
      <c r="AV6" s="31" t="s">
        <v>398</v>
      </c>
      <c r="AW6" s="17" t="s">
        <v>149</v>
      </c>
      <c r="AX6" s="18" t="s">
        <v>331</v>
      </c>
      <c r="AY6" s="38" t="s">
        <v>160</v>
      </c>
      <c r="AZ6" s="18" t="s">
        <v>402</v>
      </c>
      <c r="BA6" s="31" t="s">
        <v>310</v>
      </c>
      <c r="BB6" s="18" t="s">
        <v>1168</v>
      </c>
      <c r="BC6" s="17" t="s">
        <v>399</v>
      </c>
      <c r="BD6" s="18" t="s">
        <v>402</v>
      </c>
      <c r="BE6" s="37" t="s">
        <v>418</v>
      </c>
      <c r="BF6" s="18" t="s">
        <v>148</v>
      </c>
      <c r="BG6" s="37" t="s">
        <v>1441</v>
      </c>
      <c r="BH6" s="17" t="s">
        <v>402</v>
      </c>
      <c r="BI6" s="31" t="s">
        <v>291</v>
      </c>
      <c r="BJ6" s="18" t="s">
        <v>148</v>
      </c>
      <c r="BK6" s="17" t="s">
        <v>430</v>
      </c>
      <c r="BL6" s="18" t="s">
        <v>399</v>
      </c>
      <c r="BM6" s="30" t="s">
        <v>400</v>
      </c>
      <c r="BN6" s="37" t="s">
        <v>414</v>
      </c>
      <c r="BO6" s="18" t="s">
        <v>149</v>
      </c>
      <c r="BP6" s="18" t="s">
        <v>711</v>
      </c>
      <c r="BQ6" s="18" t="s">
        <v>691</v>
      </c>
      <c r="BR6" s="17" t="s">
        <v>331</v>
      </c>
      <c r="BS6" s="18" t="s">
        <v>396</v>
      </c>
      <c r="BT6" s="37" t="s">
        <v>1134</v>
      </c>
      <c r="BU6" s="18" t="s">
        <v>148</v>
      </c>
      <c r="BV6" s="12" t="s">
        <v>430</v>
      </c>
      <c r="BW6" s="12" t="s">
        <v>711</v>
      </c>
      <c r="BX6" s="22" t="s">
        <v>691</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1167</v>
      </c>
      <c r="C8" s="17" t="s">
        <v>1166</v>
      </c>
      <c r="D8" s="18" t="s">
        <v>577</v>
      </c>
      <c r="E8" s="17" t="s">
        <v>451</v>
      </c>
      <c r="F8" s="18" t="s">
        <v>580</v>
      </c>
      <c r="G8" s="18" t="s">
        <v>95</v>
      </c>
      <c r="H8" s="18" t="s">
        <v>423</v>
      </c>
      <c r="I8" s="18" t="s">
        <v>298</v>
      </c>
      <c r="J8" s="18" t="s">
        <v>329</v>
      </c>
      <c r="K8" s="18" t="s">
        <v>160</v>
      </c>
      <c r="L8" s="18" t="s">
        <v>251</v>
      </c>
      <c r="M8" s="18" t="s">
        <v>283</v>
      </c>
      <c r="N8" s="18" t="s">
        <v>591</v>
      </c>
      <c r="O8" s="18" t="s">
        <v>332</v>
      </c>
      <c r="P8" s="18" t="s">
        <v>420</v>
      </c>
      <c r="Q8" s="18" t="s">
        <v>161</v>
      </c>
      <c r="R8" s="18" t="s">
        <v>425</v>
      </c>
      <c r="S8" s="17" t="s">
        <v>362</v>
      </c>
      <c r="T8" s="18" t="s">
        <v>1070</v>
      </c>
      <c r="U8" s="17" t="s">
        <v>424</v>
      </c>
      <c r="V8" s="18" t="s">
        <v>160</v>
      </c>
      <c r="W8" s="18" t="s">
        <v>599</v>
      </c>
      <c r="X8" s="18" t="s">
        <v>504</v>
      </c>
      <c r="Y8" s="18" t="s">
        <v>1103</v>
      </c>
      <c r="Z8" s="18" t="s">
        <v>700</v>
      </c>
      <c r="AA8" s="18" t="s">
        <v>563</v>
      </c>
      <c r="AB8" s="18" t="s">
        <v>545</v>
      </c>
      <c r="AC8" s="17" t="s">
        <v>1034</v>
      </c>
      <c r="AD8" s="18" t="s">
        <v>596</v>
      </c>
      <c r="AE8" s="18" t="s">
        <v>69</v>
      </c>
      <c r="AF8" s="18" t="s">
        <v>1153</v>
      </c>
      <c r="AG8" s="18" t="s">
        <v>21</v>
      </c>
      <c r="AH8" s="17" t="s">
        <v>1165</v>
      </c>
      <c r="AI8" s="18" t="s">
        <v>133</v>
      </c>
      <c r="AJ8" s="18" t="s">
        <v>580</v>
      </c>
      <c r="AK8" s="18" t="s">
        <v>21</v>
      </c>
      <c r="AL8" s="17" t="s">
        <v>293</v>
      </c>
      <c r="AM8" s="18" t="s">
        <v>1164</v>
      </c>
      <c r="AN8" s="17" t="s">
        <v>1163</v>
      </c>
      <c r="AO8" s="18" t="s">
        <v>453</v>
      </c>
      <c r="AP8" s="18" t="s">
        <v>343</v>
      </c>
      <c r="AQ8" s="18" t="s">
        <v>592</v>
      </c>
      <c r="AR8" s="17" t="s">
        <v>517</v>
      </c>
      <c r="AS8" s="18" t="s">
        <v>539</v>
      </c>
      <c r="AT8" s="18" t="s">
        <v>248</v>
      </c>
      <c r="AU8" s="18" t="s">
        <v>514</v>
      </c>
      <c r="AV8" s="18" t="s">
        <v>576</v>
      </c>
      <c r="AW8" s="17" t="s">
        <v>1036</v>
      </c>
      <c r="AX8" s="18" t="s">
        <v>461</v>
      </c>
      <c r="AY8" s="17" t="s">
        <v>1026</v>
      </c>
      <c r="AZ8" s="18" t="s">
        <v>1162</v>
      </c>
      <c r="BA8" s="18" t="s">
        <v>311</v>
      </c>
      <c r="BB8" s="18" t="s">
        <v>15</v>
      </c>
      <c r="BC8" s="17" t="s">
        <v>584</v>
      </c>
      <c r="BD8" s="18" t="s">
        <v>614</v>
      </c>
      <c r="BE8" s="18" t="s">
        <v>161</v>
      </c>
      <c r="BF8" s="18" t="s">
        <v>558</v>
      </c>
      <c r="BG8" s="18" t="s">
        <v>125</v>
      </c>
      <c r="BH8" s="17" t="s">
        <v>1020</v>
      </c>
      <c r="BI8" s="18" t="s">
        <v>495</v>
      </c>
      <c r="BJ8" s="18" t="s">
        <v>295</v>
      </c>
      <c r="BK8" s="17" t="s">
        <v>1161</v>
      </c>
      <c r="BL8" s="18" t="s">
        <v>1049</v>
      </c>
      <c r="BM8" s="17" t="s">
        <v>1044</v>
      </c>
      <c r="BN8" s="18" t="s">
        <v>300</v>
      </c>
      <c r="BO8" s="18" t="s">
        <v>1160</v>
      </c>
      <c r="BP8" s="18" t="s">
        <v>160</v>
      </c>
      <c r="BQ8" s="18" t="s">
        <v>422</v>
      </c>
      <c r="BR8" s="17" t="s">
        <v>476</v>
      </c>
      <c r="BS8" s="18" t="s">
        <v>451</v>
      </c>
      <c r="BT8" s="18" t="s">
        <v>38</v>
      </c>
      <c r="BU8" s="18" t="s">
        <v>506</v>
      </c>
      <c r="BV8" s="12" t="s">
        <v>512</v>
      </c>
      <c r="BW8" s="12" t="s">
        <v>160</v>
      </c>
      <c r="BX8" s="22" t="s">
        <v>422</v>
      </c>
    </row>
    <row r="9" spans="1:76" s="5" customFormat="1" ht="15" thickBot="1" x14ac:dyDescent="0.4">
      <c r="A9" s="23" t="s">
        <v>7</v>
      </c>
      <c r="B9" s="24" t="s">
        <v>1159</v>
      </c>
      <c r="C9" s="24" t="s">
        <v>1158</v>
      </c>
      <c r="D9" s="25" t="s">
        <v>1157</v>
      </c>
      <c r="E9" s="24" t="s">
        <v>97</v>
      </c>
      <c r="F9" s="25" t="s">
        <v>382</v>
      </c>
      <c r="G9" s="25" t="s">
        <v>95</v>
      </c>
      <c r="H9" s="25" t="s">
        <v>487</v>
      </c>
      <c r="I9" s="25" t="s">
        <v>94</v>
      </c>
      <c r="J9" s="25" t="s">
        <v>412</v>
      </c>
      <c r="K9" s="25" t="s">
        <v>399</v>
      </c>
      <c r="L9" s="25" t="s">
        <v>299</v>
      </c>
      <c r="M9" s="25" t="s">
        <v>428</v>
      </c>
      <c r="N9" s="25" t="s">
        <v>414</v>
      </c>
      <c r="O9" s="25" t="s">
        <v>149</v>
      </c>
      <c r="P9" s="25" t="s">
        <v>398</v>
      </c>
      <c r="Q9" s="25" t="s">
        <v>590</v>
      </c>
      <c r="R9" s="25" t="s">
        <v>297</v>
      </c>
      <c r="S9" s="24" t="s">
        <v>1156</v>
      </c>
      <c r="T9" s="25" t="s">
        <v>129</v>
      </c>
      <c r="U9" s="24" t="s">
        <v>80</v>
      </c>
      <c r="V9" s="25" t="s">
        <v>493</v>
      </c>
      <c r="W9" s="25" t="s">
        <v>438</v>
      </c>
      <c r="X9" s="25" t="s">
        <v>701</v>
      </c>
      <c r="Y9" s="25" t="s">
        <v>1103</v>
      </c>
      <c r="Z9" s="25" t="s">
        <v>1041</v>
      </c>
      <c r="AA9" s="25" t="s">
        <v>435</v>
      </c>
      <c r="AB9" s="25" t="s">
        <v>304</v>
      </c>
      <c r="AC9" s="24" t="s">
        <v>518</v>
      </c>
      <c r="AD9" s="25" t="s">
        <v>1052</v>
      </c>
      <c r="AE9" s="25" t="s">
        <v>345</v>
      </c>
      <c r="AF9" s="25" t="s">
        <v>352</v>
      </c>
      <c r="AG9" s="25" t="s">
        <v>75</v>
      </c>
      <c r="AH9" s="24" t="s">
        <v>1155</v>
      </c>
      <c r="AI9" s="25" t="s">
        <v>336</v>
      </c>
      <c r="AJ9" s="25" t="s">
        <v>359</v>
      </c>
      <c r="AK9" s="25" t="s">
        <v>27</v>
      </c>
      <c r="AL9" s="24" t="s">
        <v>249</v>
      </c>
      <c r="AM9" s="25" t="s">
        <v>1154</v>
      </c>
      <c r="AN9" s="24" t="s">
        <v>1153</v>
      </c>
      <c r="AO9" s="25" t="s">
        <v>86</v>
      </c>
      <c r="AP9" s="25" t="s">
        <v>690</v>
      </c>
      <c r="AQ9" s="25" t="s">
        <v>370</v>
      </c>
      <c r="AR9" s="24" t="s">
        <v>1104</v>
      </c>
      <c r="AS9" s="25" t="s">
        <v>281</v>
      </c>
      <c r="AT9" s="25" t="s">
        <v>415</v>
      </c>
      <c r="AU9" s="25" t="s">
        <v>500</v>
      </c>
      <c r="AV9" s="25" t="s">
        <v>337</v>
      </c>
      <c r="AW9" s="24" t="s">
        <v>350</v>
      </c>
      <c r="AX9" s="25" t="s">
        <v>490</v>
      </c>
      <c r="AY9" s="24" t="s">
        <v>1098</v>
      </c>
      <c r="AZ9" s="25" t="s">
        <v>520</v>
      </c>
      <c r="BA9" s="25" t="s">
        <v>337</v>
      </c>
      <c r="BB9" s="25" t="s">
        <v>125</v>
      </c>
      <c r="BC9" s="24" t="s">
        <v>587</v>
      </c>
      <c r="BD9" s="25" t="s">
        <v>479</v>
      </c>
      <c r="BE9" s="25" t="s">
        <v>503</v>
      </c>
      <c r="BF9" s="25" t="s">
        <v>82</v>
      </c>
      <c r="BG9" s="25" t="s">
        <v>15</v>
      </c>
      <c r="BH9" s="24" t="s">
        <v>236</v>
      </c>
      <c r="BI9" s="25" t="s">
        <v>402</v>
      </c>
      <c r="BJ9" s="25" t="s">
        <v>292</v>
      </c>
      <c r="BK9" s="24" t="s">
        <v>1151</v>
      </c>
      <c r="BL9" s="25" t="s">
        <v>119</v>
      </c>
      <c r="BM9" s="24" t="s">
        <v>575</v>
      </c>
      <c r="BN9" s="25" t="s">
        <v>80</v>
      </c>
      <c r="BO9" s="25" t="s">
        <v>1150</v>
      </c>
      <c r="BP9" s="25" t="s">
        <v>428</v>
      </c>
      <c r="BQ9" s="25" t="s">
        <v>422</v>
      </c>
      <c r="BR9" s="24" t="s">
        <v>309</v>
      </c>
      <c r="BS9" s="25" t="s">
        <v>61</v>
      </c>
      <c r="BT9" s="25" t="s">
        <v>149</v>
      </c>
      <c r="BU9" s="25" t="s">
        <v>364</v>
      </c>
      <c r="BV9" s="26" t="s">
        <v>1149</v>
      </c>
      <c r="BW9" s="26" t="s">
        <v>428</v>
      </c>
      <c r="BX9" s="27" t="s">
        <v>422</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A1:BX11"/>
  <sheetViews>
    <sheetView showGridLines="0" workbookViewId="0">
      <pane xSplit="1" topLeftCell="B1" activePane="topRight" state="frozenSplit"/>
      <selection pane="topRight"/>
    </sheetView>
  </sheetViews>
  <sheetFormatPr defaultRowHeight="14.5" x14ac:dyDescent="0.35"/>
  <cols>
    <col min="1" max="1" width="85.0898437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1175</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1174</v>
      </c>
      <c r="B3" s="15" t="s">
        <v>29</v>
      </c>
      <c r="C3" s="35" t="s">
        <v>24</v>
      </c>
      <c r="D3" s="29" t="s">
        <v>10</v>
      </c>
      <c r="E3" s="15" t="s">
        <v>71</v>
      </c>
      <c r="F3" s="16" t="s">
        <v>111</v>
      </c>
      <c r="G3" s="16" t="s">
        <v>43</v>
      </c>
      <c r="H3" s="16" t="s">
        <v>71</v>
      </c>
      <c r="I3" s="34" t="s">
        <v>41</v>
      </c>
      <c r="J3" s="29" t="s">
        <v>30</v>
      </c>
      <c r="K3" s="29" t="s">
        <v>44</v>
      </c>
      <c r="L3" s="29" t="s">
        <v>55</v>
      </c>
      <c r="M3" s="16" t="s">
        <v>54</v>
      </c>
      <c r="N3" s="16" t="s">
        <v>54</v>
      </c>
      <c r="O3" s="16" t="s">
        <v>43</v>
      </c>
      <c r="P3" s="16" t="s">
        <v>43</v>
      </c>
      <c r="Q3" s="16" t="s">
        <v>54</v>
      </c>
      <c r="R3" s="34" t="s">
        <v>89</v>
      </c>
      <c r="S3" s="15" t="s">
        <v>29</v>
      </c>
      <c r="T3" s="16" t="s">
        <v>29</v>
      </c>
      <c r="U3" s="35" t="s">
        <v>42</v>
      </c>
      <c r="V3" s="34" t="s">
        <v>268</v>
      </c>
      <c r="W3" s="29" t="s">
        <v>44</v>
      </c>
      <c r="X3" s="16" t="s">
        <v>71</v>
      </c>
      <c r="Y3" s="16" t="s">
        <v>71</v>
      </c>
      <c r="Z3" s="16" t="s">
        <v>67</v>
      </c>
      <c r="AA3" s="16" t="s">
        <v>16</v>
      </c>
      <c r="AB3" s="16" t="s">
        <v>67</v>
      </c>
      <c r="AC3" s="35" t="s">
        <v>125</v>
      </c>
      <c r="AD3" s="16" t="s">
        <v>16</v>
      </c>
      <c r="AE3" s="34" t="s">
        <v>67</v>
      </c>
      <c r="AF3" s="29" t="s">
        <v>30</v>
      </c>
      <c r="AG3" s="34" t="s">
        <v>268</v>
      </c>
      <c r="AH3" s="15" t="s">
        <v>29</v>
      </c>
      <c r="AI3" s="29" t="s">
        <v>30</v>
      </c>
      <c r="AJ3" s="16" t="s">
        <v>71</v>
      </c>
      <c r="AK3" s="16" t="s">
        <v>43</v>
      </c>
      <c r="AL3" s="35" t="s">
        <v>42</v>
      </c>
      <c r="AM3" s="29" t="s">
        <v>29</v>
      </c>
      <c r="AN3" s="15" t="s">
        <v>29</v>
      </c>
      <c r="AO3" s="16" t="s">
        <v>71</v>
      </c>
      <c r="AP3" s="16" t="s">
        <v>10</v>
      </c>
      <c r="AQ3" s="16" t="s">
        <v>67</v>
      </c>
      <c r="AR3" s="15" t="s">
        <v>71</v>
      </c>
      <c r="AS3" s="16" t="s">
        <v>71</v>
      </c>
      <c r="AT3" s="16" t="s">
        <v>16</v>
      </c>
      <c r="AU3" s="16" t="s">
        <v>67</v>
      </c>
      <c r="AV3" s="16" t="s">
        <v>16</v>
      </c>
      <c r="AW3" s="15" t="s">
        <v>29</v>
      </c>
      <c r="AX3" s="16" t="s">
        <v>71</v>
      </c>
      <c r="AY3" s="15" t="s">
        <v>29</v>
      </c>
      <c r="AZ3" s="16" t="s">
        <v>10</v>
      </c>
      <c r="BA3" s="34" t="s">
        <v>42</v>
      </c>
      <c r="BB3" s="34" t="s">
        <v>222</v>
      </c>
      <c r="BC3" s="28" t="s">
        <v>16</v>
      </c>
      <c r="BD3" s="16" t="s">
        <v>10</v>
      </c>
      <c r="BE3" s="34" t="s">
        <v>40</v>
      </c>
      <c r="BF3" s="16" t="s">
        <v>67</v>
      </c>
      <c r="BG3" s="29" t="s">
        <v>22</v>
      </c>
      <c r="BH3" s="15" t="s">
        <v>29</v>
      </c>
      <c r="BI3" s="34" t="s">
        <v>42</v>
      </c>
      <c r="BJ3" s="16" t="s">
        <v>71</v>
      </c>
      <c r="BK3" s="15" t="s">
        <v>10</v>
      </c>
      <c r="BL3" s="16" t="s">
        <v>24</v>
      </c>
      <c r="BM3" s="15" t="s">
        <v>29</v>
      </c>
      <c r="BN3" s="29" t="s">
        <v>30</v>
      </c>
      <c r="BO3" s="16" t="s">
        <v>29</v>
      </c>
      <c r="BP3" s="16" t="s">
        <v>71</v>
      </c>
      <c r="BQ3" s="29" t="s">
        <v>55</v>
      </c>
      <c r="BR3" s="15" t="s">
        <v>16</v>
      </c>
      <c r="BS3" s="34" t="s">
        <v>42</v>
      </c>
      <c r="BT3" s="29" t="s">
        <v>22</v>
      </c>
      <c r="BU3" s="34" t="s">
        <v>42</v>
      </c>
      <c r="BV3" s="19" t="s">
        <v>29</v>
      </c>
      <c r="BW3" s="19" t="s">
        <v>71</v>
      </c>
      <c r="BX3" s="42" t="s">
        <v>55</v>
      </c>
    </row>
    <row r="4" spans="1:76" x14ac:dyDescent="0.35">
      <c r="A4" s="13" t="s">
        <v>1173</v>
      </c>
      <c r="B4" s="17" t="s">
        <v>428</v>
      </c>
      <c r="C4" s="17" t="s">
        <v>304</v>
      </c>
      <c r="D4" s="18" t="s">
        <v>453</v>
      </c>
      <c r="E4" s="30" t="s">
        <v>424</v>
      </c>
      <c r="F4" s="37" t="s">
        <v>540</v>
      </c>
      <c r="G4" s="37" t="s">
        <v>485</v>
      </c>
      <c r="H4" s="31" t="s">
        <v>487</v>
      </c>
      <c r="I4" s="31" t="s">
        <v>591</v>
      </c>
      <c r="J4" s="31" t="s">
        <v>591</v>
      </c>
      <c r="K4" s="18" t="s">
        <v>161</v>
      </c>
      <c r="L4" s="37" t="s">
        <v>431</v>
      </c>
      <c r="M4" s="18" t="s">
        <v>428</v>
      </c>
      <c r="N4" s="37" t="s">
        <v>57</v>
      </c>
      <c r="O4" s="37" t="s">
        <v>306</v>
      </c>
      <c r="P4" s="18" t="s">
        <v>542</v>
      </c>
      <c r="Q4" s="37" t="s">
        <v>95</v>
      </c>
      <c r="R4" s="31" t="s">
        <v>591</v>
      </c>
      <c r="S4" s="30" t="s">
        <v>503</v>
      </c>
      <c r="T4" s="37" t="s">
        <v>431</v>
      </c>
      <c r="U4" s="30" t="s">
        <v>503</v>
      </c>
      <c r="V4" s="31" t="s">
        <v>419</v>
      </c>
      <c r="W4" s="31" t="s">
        <v>421</v>
      </c>
      <c r="X4" s="18" t="s">
        <v>428</v>
      </c>
      <c r="Y4" s="37" t="s">
        <v>485</v>
      </c>
      <c r="Z4" s="37" t="s">
        <v>540</v>
      </c>
      <c r="AA4" s="37" t="s">
        <v>306</v>
      </c>
      <c r="AB4" s="18" t="s">
        <v>304</v>
      </c>
      <c r="AC4" s="30" t="s">
        <v>591</v>
      </c>
      <c r="AD4" s="18" t="s">
        <v>304</v>
      </c>
      <c r="AE4" s="37" t="s">
        <v>306</v>
      </c>
      <c r="AF4" s="18" t="s">
        <v>473</v>
      </c>
      <c r="AG4" s="31" t="s">
        <v>418</v>
      </c>
      <c r="AH4" s="38" t="s">
        <v>431</v>
      </c>
      <c r="AI4" s="18" t="s">
        <v>304</v>
      </c>
      <c r="AJ4" s="31" t="s">
        <v>160</v>
      </c>
      <c r="AK4" s="31" t="s">
        <v>430</v>
      </c>
      <c r="AL4" s="30" t="s">
        <v>422</v>
      </c>
      <c r="AM4" s="37" t="s">
        <v>592</v>
      </c>
      <c r="AN4" s="17" t="s">
        <v>493</v>
      </c>
      <c r="AO4" s="31" t="s">
        <v>423</v>
      </c>
      <c r="AP4" s="37" t="s">
        <v>431</v>
      </c>
      <c r="AQ4" s="18" t="s">
        <v>428</v>
      </c>
      <c r="AR4" s="17" t="s">
        <v>493</v>
      </c>
      <c r="AS4" s="37" t="s">
        <v>283</v>
      </c>
      <c r="AT4" s="37" t="s">
        <v>540</v>
      </c>
      <c r="AU4" s="18" t="s">
        <v>161</v>
      </c>
      <c r="AV4" s="31" t="s">
        <v>580</v>
      </c>
      <c r="AW4" s="38" t="s">
        <v>473</v>
      </c>
      <c r="AX4" s="31" t="s">
        <v>542</v>
      </c>
      <c r="AY4" s="30" t="s">
        <v>599</v>
      </c>
      <c r="AZ4" s="18" t="s">
        <v>473</v>
      </c>
      <c r="BA4" s="37" t="s">
        <v>416</v>
      </c>
      <c r="BB4" s="31" t="s">
        <v>423</v>
      </c>
      <c r="BC4" s="38" t="s">
        <v>299</v>
      </c>
      <c r="BD4" s="37" t="s">
        <v>592</v>
      </c>
      <c r="BE4" s="31" t="s">
        <v>414</v>
      </c>
      <c r="BF4" s="31" t="s">
        <v>487</v>
      </c>
      <c r="BG4" s="31" t="s">
        <v>529</v>
      </c>
      <c r="BH4" s="38" t="s">
        <v>453</v>
      </c>
      <c r="BI4" s="31" t="s">
        <v>580</v>
      </c>
      <c r="BJ4" s="31" t="s">
        <v>599</v>
      </c>
      <c r="BK4" s="38" t="s">
        <v>161</v>
      </c>
      <c r="BL4" s="31" t="s">
        <v>503</v>
      </c>
      <c r="BM4" s="17" t="s">
        <v>493</v>
      </c>
      <c r="BN4" s="37" t="s">
        <v>540</v>
      </c>
      <c r="BO4" s="18" t="s">
        <v>493</v>
      </c>
      <c r="BP4" s="18" t="s">
        <v>473</v>
      </c>
      <c r="BQ4" s="37" t="s">
        <v>592</v>
      </c>
      <c r="BR4" s="17" t="s">
        <v>304</v>
      </c>
      <c r="BS4" s="37" t="s">
        <v>283</v>
      </c>
      <c r="BT4" s="31" t="s">
        <v>420</v>
      </c>
      <c r="BU4" s="18" t="s">
        <v>304</v>
      </c>
      <c r="BV4" s="12" t="s">
        <v>161</v>
      </c>
      <c r="BW4" s="12" t="s">
        <v>473</v>
      </c>
      <c r="BX4" s="40" t="s">
        <v>592</v>
      </c>
    </row>
    <row r="5" spans="1:76" x14ac:dyDescent="0.35">
      <c r="A5" s="13" t="s">
        <v>1</v>
      </c>
      <c r="B5" s="17" t="s">
        <v>331</v>
      </c>
      <c r="C5" s="17" t="s">
        <v>148</v>
      </c>
      <c r="D5" s="18" t="s">
        <v>331</v>
      </c>
      <c r="E5" s="38" t="s">
        <v>495</v>
      </c>
      <c r="F5" s="31" t="s">
        <v>291</v>
      </c>
      <c r="G5" s="31" t="s">
        <v>280</v>
      </c>
      <c r="H5" s="37" t="s">
        <v>419</v>
      </c>
      <c r="I5" s="18" t="s">
        <v>402</v>
      </c>
      <c r="J5" s="37" t="s">
        <v>395</v>
      </c>
      <c r="K5" s="18" t="s">
        <v>331</v>
      </c>
      <c r="L5" s="18" t="s">
        <v>382</v>
      </c>
      <c r="M5" s="18" t="s">
        <v>331</v>
      </c>
      <c r="N5" s="31" t="s">
        <v>59</v>
      </c>
      <c r="O5" s="31" t="s">
        <v>297</v>
      </c>
      <c r="P5" s="18" t="s">
        <v>430</v>
      </c>
      <c r="Q5" s="31" t="s">
        <v>50</v>
      </c>
      <c r="R5" s="18" t="s">
        <v>331</v>
      </c>
      <c r="S5" s="38" t="s">
        <v>430</v>
      </c>
      <c r="T5" s="31" t="s">
        <v>403</v>
      </c>
      <c r="U5" s="17" t="s">
        <v>149</v>
      </c>
      <c r="V5" s="37" t="s">
        <v>414</v>
      </c>
      <c r="W5" s="37" t="s">
        <v>418</v>
      </c>
      <c r="X5" s="18" t="s">
        <v>331</v>
      </c>
      <c r="Y5" s="31" t="s">
        <v>278</v>
      </c>
      <c r="Z5" s="31" t="s">
        <v>297</v>
      </c>
      <c r="AA5" s="31" t="s">
        <v>297</v>
      </c>
      <c r="AB5" s="18" t="s">
        <v>402</v>
      </c>
      <c r="AC5" s="38" t="s">
        <v>430</v>
      </c>
      <c r="AD5" s="18" t="s">
        <v>402</v>
      </c>
      <c r="AE5" s="31" t="s">
        <v>310</v>
      </c>
      <c r="AF5" s="18" t="s">
        <v>331</v>
      </c>
      <c r="AG5" s="37" t="s">
        <v>420</v>
      </c>
      <c r="AH5" s="30" t="s">
        <v>403</v>
      </c>
      <c r="AI5" s="37" t="s">
        <v>430</v>
      </c>
      <c r="AJ5" s="37" t="s">
        <v>591</v>
      </c>
      <c r="AK5" s="37" t="s">
        <v>542</v>
      </c>
      <c r="AL5" s="38" t="s">
        <v>423</v>
      </c>
      <c r="AM5" s="31" t="s">
        <v>398</v>
      </c>
      <c r="AN5" s="17" t="s">
        <v>148</v>
      </c>
      <c r="AO5" s="37" t="s">
        <v>425</v>
      </c>
      <c r="AP5" s="31" t="s">
        <v>398</v>
      </c>
      <c r="AQ5" s="18" t="s">
        <v>396</v>
      </c>
      <c r="AR5" s="17" t="s">
        <v>148</v>
      </c>
      <c r="AS5" s="31" t="s">
        <v>382</v>
      </c>
      <c r="AT5" s="31" t="s">
        <v>403</v>
      </c>
      <c r="AU5" s="18" t="s">
        <v>400</v>
      </c>
      <c r="AV5" s="37" t="s">
        <v>495</v>
      </c>
      <c r="AW5" s="30" t="s">
        <v>399</v>
      </c>
      <c r="AX5" s="37" t="s">
        <v>430</v>
      </c>
      <c r="AY5" s="38" t="s">
        <v>430</v>
      </c>
      <c r="AZ5" s="18" t="s">
        <v>396</v>
      </c>
      <c r="BA5" s="31" t="s">
        <v>278</v>
      </c>
      <c r="BB5" s="18" t="s">
        <v>968</v>
      </c>
      <c r="BC5" s="30" t="s">
        <v>310</v>
      </c>
      <c r="BD5" s="31" t="s">
        <v>382</v>
      </c>
      <c r="BE5" s="37" t="s">
        <v>420</v>
      </c>
      <c r="BF5" s="37" t="s">
        <v>419</v>
      </c>
      <c r="BG5" s="37" t="s">
        <v>485</v>
      </c>
      <c r="BH5" s="30" t="s">
        <v>396</v>
      </c>
      <c r="BI5" s="37" t="s">
        <v>160</v>
      </c>
      <c r="BJ5" s="37" t="s">
        <v>430</v>
      </c>
      <c r="BK5" s="30" t="s">
        <v>399</v>
      </c>
      <c r="BL5" s="37" t="s">
        <v>430</v>
      </c>
      <c r="BM5" s="17" t="s">
        <v>148</v>
      </c>
      <c r="BN5" s="31" t="s">
        <v>398</v>
      </c>
      <c r="BO5" s="18" t="s">
        <v>148</v>
      </c>
      <c r="BP5" s="18" t="s">
        <v>396</v>
      </c>
      <c r="BQ5" s="18" t="s">
        <v>400</v>
      </c>
      <c r="BR5" s="17" t="s">
        <v>149</v>
      </c>
      <c r="BS5" s="31" t="s">
        <v>403</v>
      </c>
      <c r="BT5" s="37" t="s">
        <v>591</v>
      </c>
      <c r="BU5" s="18" t="s">
        <v>331</v>
      </c>
      <c r="BV5" s="12" t="s">
        <v>382</v>
      </c>
      <c r="BW5" s="12" t="s">
        <v>396</v>
      </c>
      <c r="BX5" s="22" t="s">
        <v>400</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8"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5"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5"/>
  <dimension ref="A1:BX12"/>
  <sheetViews>
    <sheetView showGridLines="0" workbookViewId="0">
      <pane xSplit="1" topLeftCell="B1" activePane="topRight" state="frozenSplit"/>
      <selection pane="topRight"/>
    </sheetView>
  </sheetViews>
  <sheetFormatPr defaultRowHeight="14.5" x14ac:dyDescent="0.35"/>
  <cols>
    <col min="1" max="1" width="118.0898437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1201</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1171</v>
      </c>
      <c r="B3" s="15" t="s">
        <v>580</v>
      </c>
      <c r="C3" s="15" t="s">
        <v>580</v>
      </c>
      <c r="D3" s="16" t="s">
        <v>424</v>
      </c>
      <c r="E3" s="15" t="s">
        <v>542</v>
      </c>
      <c r="F3" s="16" t="s">
        <v>424</v>
      </c>
      <c r="G3" s="34" t="s">
        <v>304</v>
      </c>
      <c r="H3" s="29" t="s">
        <v>414</v>
      </c>
      <c r="I3" s="16" t="s">
        <v>424</v>
      </c>
      <c r="J3" s="16" t="s">
        <v>591</v>
      </c>
      <c r="K3" s="16" t="s">
        <v>418</v>
      </c>
      <c r="L3" s="29" t="s">
        <v>149</v>
      </c>
      <c r="M3" s="16" t="s">
        <v>580</v>
      </c>
      <c r="N3" s="34" t="s">
        <v>431</v>
      </c>
      <c r="O3" s="16" t="s">
        <v>580</v>
      </c>
      <c r="P3" s="29" t="s">
        <v>395</v>
      </c>
      <c r="Q3" s="16" t="s">
        <v>591</v>
      </c>
      <c r="R3" s="16" t="s">
        <v>503</v>
      </c>
      <c r="S3" s="15" t="s">
        <v>591</v>
      </c>
      <c r="T3" s="16" t="s">
        <v>332</v>
      </c>
      <c r="U3" s="15" t="s">
        <v>419</v>
      </c>
      <c r="V3" s="29" t="s">
        <v>527</v>
      </c>
      <c r="W3" s="16" t="s">
        <v>418</v>
      </c>
      <c r="X3" s="16" t="s">
        <v>580</v>
      </c>
      <c r="Y3" s="16" t="s">
        <v>503</v>
      </c>
      <c r="Z3" s="34" t="s">
        <v>428</v>
      </c>
      <c r="AA3" s="16" t="s">
        <v>503</v>
      </c>
      <c r="AB3" s="16" t="s">
        <v>419</v>
      </c>
      <c r="AC3" s="15" t="s">
        <v>424</v>
      </c>
      <c r="AD3" s="29" t="s">
        <v>419</v>
      </c>
      <c r="AE3" s="29" t="s">
        <v>419</v>
      </c>
      <c r="AF3" s="34" t="s">
        <v>493</v>
      </c>
      <c r="AG3" s="29" t="s">
        <v>711</v>
      </c>
      <c r="AH3" s="28" t="s">
        <v>418</v>
      </c>
      <c r="AI3" s="34" t="s">
        <v>592</v>
      </c>
      <c r="AJ3" s="34" t="s">
        <v>304</v>
      </c>
      <c r="AK3" s="29" t="s">
        <v>496</v>
      </c>
      <c r="AL3" s="28" t="s">
        <v>395</v>
      </c>
      <c r="AM3" s="34" t="s">
        <v>423</v>
      </c>
      <c r="AN3" s="15" t="s">
        <v>423</v>
      </c>
      <c r="AO3" s="16" t="s">
        <v>591</v>
      </c>
      <c r="AP3" s="16" t="s">
        <v>580</v>
      </c>
      <c r="AQ3" s="29" t="s">
        <v>414</v>
      </c>
      <c r="AR3" s="15" t="s">
        <v>421</v>
      </c>
      <c r="AS3" s="16" t="s">
        <v>580</v>
      </c>
      <c r="AT3" s="16" t="s">
        <v>421</v>
      </c>
      <c r="AU3" s="16" t="s">
        <v>599</v>
      </c>
      <c r="AV3" s="16" t="s">
        <v>591</v>
      </c>
      <c r="AW3" s="15" t="s">
        <v>423</v>
      </c>
      <c r="AX3" s="16" t="s">
        <v>418</v>
      </c>
      <c r="AY3" s="15" t="s">
        <v>591</v>
      </c>
      <c r="AZ3" s="29" t="s">
        <v>487</v>
      </c>
      <c r="BA3" s="16" t="s">
        <v>503</v>
      </c>
      <c r="BB3" s="29" t="s">
        <v>985</v>
      </c>
      <c r="BC3" s="35" t="s">
        <v>453</v>
      </c>
      <c r="BD3" s="16" t="s">
        <v>423</v>
      </c>
      <c r="BE3" s="29" t="s">
        <v>402</v>
      </c>
      <c r="BF3" s="29" t="s">
        <v>160</v>
      </c>
      <c r="BG3" s="29" t="s">
        <v>1442</v>
      </c>
      <c r="BH3" s="35" t="s">
        <v>591</v>
      </c>
      <c r="BI3" s="29" t="s">
        <v>160</v>
      </c>
      <c r="BJ3" s="29" t="s">
        <v>495</v>
      </c>
      <c r="BK3" s="15" t="s">
        <v>423</v>
      </c>
      <c r="BL3" s="16" t="s">
        <v>332</v>
      </c>
      <c r="BM3" s="15" t="s">
        <v>423</v>
      </c>
      <c r="BN3" s="29" t="s">
        <v>495</v>
      </c>
      <c r="BO3" s="16" t="s">
        <v>423</v>
      </c>
      <c r="BP3" s="16" t="s">
        <v>424</v>
      </c>
      <c r="BQ3" s="16" t="s">
        <v>421</v>
      </c>
      <c r="BR3" s="15" t="s">
        <v>424</v>
      </c>
      <c r="BS3" s="16" t="s">
        <v>580</v>
      </c>
      <c r="BT3" s="34" t="s">
        <v>493</v>
      </c>
      <c r="BU3" s="16" t="s">
        <v>503</v>
      </c>
      <c r="BV3" s="19" t="s">
        <v>580</v>
      </c>
      <c r="BW3" s="19" t="s">
        <v>424</v>
      </c>
      <c r="BX3" s="21" t="s">
        <v>421</v>
      </c>
    </row>
    <row r="4" spans="1:76" x14ac:dyDescent="0.35">
      <c r="A4" s="13" t="s">
        <v>1170</v>
      </c>
      <c r="B4" s="17" t="s">
        <v>114</v>
      </c>
      <c r="C4" s="17" t="s">
        <v>34</v>
      </c>
      <c r="D4" s="18" t="s">
        <v>9</v>
      </c>
      <c r="E4" s="30" t="s">
        <v>42</v>
      </c>
      <c r="F4" s="31" t="s">
        <v>268</v>
      </c>
      <c r="G4" s="31" t="s">
        <v>41</v>
      </c>
      <c r="H4" s="18" t="s">
        <v>60</v>
      </c>
      <c r="I4" s="37" t="s">
        <v>241</v>
      </c>
      <c r="J4" s="37" t="s">
        <v>38</v>
      </c>
      <c r="K4" s="18" t="s">
        <v>51</v>
      </c>
      <c r="L4" s="37" t="s">
        <v>107</v>
      </c>
      <c r="M4" s="18" t="s">
        <v>51</v>
      </c>
      <c r="N4" s="18" t="s">
        <v>89</v>
      </c>
      <c r="O4" s="18" t="s">
        <v>60</v>
      </c>
      <c r="P4" s="18" t="s">
        <v>405</v>
      </c>
      <c r="Q4" s="31" t="s">
        <v>222</v>
      </c>
      <c r="R4" s="18" t="s">
        <v>367</v>
      </c>
      <c r="S4" s="17" t="s">
        <v>34</v>
      </c>
      <c r="T4" s="18" t="s">
        <v>114</v>
      </c>
      <c r="U4" s="38" t="s">
        <v>397</v>
      </c>
      <c r="V4" s="18" t="s">
        <v>60</v>
      </c>
      <c r="W4" s="18" t="s">
        <v>51</v>
      </c>
      <c r="X4" s="18" t="s">
        <v>60</v>
      </c>
      <c r="Y4" s="18" t="s">
        <v>15</v>
      </c>
      <c r="Z4" s="18" t="s">
        <v>15</v>
      </c>
      <c r="AA4" s="18" t="s">
        <v>34</v>
      </c>
      <c r="AB4" s="18" t="s">
        <v>9</v>
      </c>
      <c r="AC4" s="17" t="s">
        <v>34</v>
      </c>
      <c r="AD4" s="18" t="s">
        <v>34</v>
      </c>
      <c r="AE4" s="37" t="s">
        <v>124</v>
      </c>
      <c r="AF4" s="31" t="s">
        <v>15</v>
      </c>
      <c r="AG4" s="37" t="s">
        <v>529</v>
      </c>
      <c r="AH4" s="17" t="s">
        <v>114</v>
      </c>
      <c r="AI4" s="31" t="s">
        <v>66</v>
      </c>
      <c r="AJ4" s="18" t="s">
        <v>65</v>
      </c>
      <c r="AK4" s="37" t="s">
        <v>859</v>
      </c>
      <c r="AL4" s="17" t="s">
        <v>65</v>
      </c>
      <c r="AM4" s="18" t="s">
        <v>114</v>
      </c>
      <c r="AN4" s="17" t="s">
        <v>34</v>
      </c>
      <c r="AO4" s="18" t="s">
        <v>60</v>
      </c>
      <c r="AP4" s="18" t="s">
        <v>9</v>
      </c>
      <c r="AQ4" s="18" t="s">
        <v>89</v>
      </c>
      <c r="AR4" s="38" t="s">
        <v>27</v>
      </c>
      <c r="AS4" s="18" t="s">
        <v>34</v>
      </c>
      <c r="AT4" s="18" t="s">
        <v>40</v>
      </c>
      <c r="AU4" s="18" t="s">
        <v>89</v>
      </c>
      <c r="AV4" s="18" t="s">
        <v>114</v>
      </c>
      <c r="AW4" s="17" t="s">
        <v>75</v>
      </c>
      <c r="AX4" s="18" t="s">
        <v>20</v>
      </c>
      <c r="AY4" s="17" t="s">
        <v>114</v>
      </c>
      <c r="AZ4" s="18" t="s">
        <v>114</v>
      </c>
      <c r="BA4" s="18" t="s">
        <v>75</v>
      </c>
      <c r="BB4" s="37" t="s">
        <v>1351</v>
      </c>
      <c r="BC4" s="17" t="s">
        <v>114</v>
      </c>
      <c r="BD4" s="18" t="s">
        <v>75</v>
      </c>
      <c r="BE4" s="37" t="s">
        <v>88</v>
      </c>
      <c r="BF4" s="18" t="s">
        <v>114</v>
      </c>
      <c r="BG4" s="31" t="s">
        <v>22</v>
      </c>
      <c r="BH4" s="17" t="s">
        <v>114</v>
      </c>
      <c r="BI4" s="18" t="s">
        <v>51</v>
      </c>
      <c r="BJ4" s="18" t="s">
        <v>50</v>
      </c>
      <c r="BK4" s="17" t="s">
        <v>34</v>
      </c>
      <c r="BL4" s="18" t="s">
        <v>9</v>
      </c>
      <c r="BM4" s="17" t="s">
        <v>9</v>
      </c>
      <c r="BN4" s="37" t="s">
        <v>107</v>
      </c>
      <c r="BO4" s="18" t="s">
        <v>75</v>
      </c>
      <c r="BP4" s="31" t="s">
        <v>111</v>
      </c>
      <c r="BQ4" s="18" t="s">
        <v>89</v>
      </c>
      <c r="BR4" s="17" t="s">
        <v>9</v>
      </c>
      <c r="BS4" s="37" t="s">
        <v>124</v>
      </c>
      <c r="BT4" s="18" t="s">
        <v>401</v>
      </c>
      <c r="BU4" s="31" t="s">
        <v>41</v>
      </c>
      <c r="BV4" s="12" t="s">
        <v>34</v>
      </c>
      <c r="BW4" s="32" t="s">
        <v>111</v>
      </c>
      <c r="BX4" s="22" t="s">
        <v>89</v>
      </c>
    </row>
    <row r="5" spans="1:76" x14ac:dyDescent="0.35">
      <c r="A5" s="13" t="s">
        <v>1169</v>
      </c>
      <c r="B5" s="17" t="s">
        <v>28</v>
      </c>
      <c r="C5" s="38" t="s">
        <v>21</v>
      </c>
      <c r="D5" s="31" t="s">
        <v>24</v>
      </c>
      <c r="E5" s="17" t="s">
        <v>67</v>
      </c>
      <c r="F5" s="31" t="s">
        <v>55</v>
      </c>
      <c r="G5" s="18" t="s">
        <v>111</v>
      </c>
      <c r="H5" s="37" t="s">
        <v>60</v>
      </c>
      <c r="I5" s="18" t="s">
        <v>41</v>
      </c>
      <c r="J5" s="18" t="s">
        <v>67</v>
      </c>
      <c r="K5" s="18" t="s">
        <v>71</v>
      </c>
      <c r="L5" s="18" t="s">
        <v>67</v>
      </c>
      <c r="M5" s="37" t="s">
        <v>50</v>
      </c>
      <c r="N5" s="18" t="s">
        <v>111</v>
      </c>
      <c r="O5" s="37" t="s">
        <v>65</v>
      </c>
      <c r="P5" s="37" t="s">
        <v>65</v>
      </c>
      <c r="Q5" s="37" t="s">
        <v>60</v>
      </c>
      <c r="R5" s="18" t="s">
        <v>268</v>
      </c>
      <c r="S5" s="17" t="s">
        <v>125</v>
      </c>
      <c r="T5" s="18" t="s">
        <v>15</v>
      </c>
      <c r="U5" s="17" t="s">
        <v>79</v>
      </c>
      <c r="V5" s="18" t="s">
        <v>222</v>
      </c>
      <c r="W5" s="31" t="s">
        <v>43</v>
      </c>
      <c r="X5" s="18" t="s">
        <v>66</v>
      </c>
      <c r="Y5" s="18" t="s">
        <v>66</v>
      </c>
      <c r="Z5" s="18" t="s">
        <v>28</v>
      </c>
      <c r="AA5" s="18" t="s">
        <v>41</v>
      </c>
      <c r="AB5" s="37" t="s">
        <v>9</v>
      </c>
      <c r="AC5" s="17" t="s">
        <v>28</v>
      </c>
      <c r="AD5" s="37" t="s">
        <v>65</v>
      </c>
      <c r="AE5" s="18" t="s">
        <v>40</v>
      </c>
      <c r="AF5" s="31" t="s">
        <v>24</v>
      </c>
      <c r="AG5" s="31" t="s">
        <v>55</v>
      </c>
      <c r="AH5" s="38" t="s">
        <v>19</v>
      </c>
      <c r="AI5" s="18" t="s">
        <v>66</v>
      </c>
      <c r="AJ5" s="31" t="s">
        <v>54</v>
      </c>
      <c r="AK5" s="31" t="s">
        <v>22</v>
      </c>
      <c r="AL5" s="17" t="s">
        <v>268</v>
      </c>
      <c r="AM5" s="18" t="s">
        <v>19</v>
      </c>
      <c r="AN5" s="17" t="s">
        <v>28</v>
      </c>
      <c r="AO5" s="18" t="s">
        <v>40</v>
      </c>
      <c r="AP5" s="18" t="s">
        <v>15</v>
      </c>
      <c r="AQ5" s="31" t="s">
        <v>54</v>
      </c>
      <c r="AR5" s="17" t="s">
        <v>15</v>
      </c>
      <c r="AS5" s="18" t="s">
        <v>66</v>
      </c>
      <c r="AT5" s="18" t="s">
        <v>67</v>
      </c>
      <c r="AU5" s="18" t="s">
        <v>42</v>
      </c>
      <c r="AV5" s="18" t="s">
        <v>42</v>
      </c>
      <c r="AW5" s="17" t="s">
        <v>28</v>
      </c>
      <c r="AX5" s="18" t="s">
        <v>19</v>
      </c>
      <c r="AY5" s="30" t="s">
        <v>10</v>
      </c>
      <c r="AZ5" s="37" t="s">
        <v>75</v>
      </c>
      <c r="BA5" s="37" t="s">
        <v>52</v>
      </c>
      <c r="BB5" s="31" t="s">
        <v>55</v>
      </c>
      <c r="BC5" s="30" t="s">
        <v>71</v>
      </c>
      <c r="BD5" s="18" t="s">
        <v>28</v>
      </c>
      <c r="BE5" s="18" t="s">
        <v>67</v>
      </c>
      <c r="BF5" s="37" t="s">
        <v>20</v>
      </c>
      <c r="BG5" s="31" t="s">
        <v>22</v>
      </c>
      <c r="BH5" s="17" t="s">
        <v>28</v>
      </c>
      <c r="BI5" s="37" t="s">
        <v>50</v>
      </c>
      <c r="BJ5" s="18" t="s">
        <v>67</v>
      </c>
      <c r="BK5" s="17" t="s">
        <v>19</v>
      </c>
      <c r="BL5" s="18" t="s">
        <v>42</v>
      </c>
      <c r="BM5" s="17" t="s">
        <v>66</v>
      </c>
      <c r="BN5" s="31" t="s">
        <v>55</v>
      </c>
      <c r="BO5" s="37" t="s">
        <v>15</v>
      </c>
      <c r="BP5" s="18" t="s">
        <v>111</v>
      </c>
      <c r="BQ5" s="18" t="s">
        <v>79</v>
      </c>
      <c r="BR5" s="17" t="s">
        <v>66</v>
      </c>
      <c r="BS5" s="31" t="s">
        <v>16</v>
      </c>
      <c r="BT5" s="18" t="s">
        <v>54</v>
      </c>
      <c r="BU5" s="37" t="s">
        <v>65</v>
      </c>
      <c r="BV5" s="12" t="s">
        <v>21</v>
      </c>
      <c r="BW5" s="12" t="s">
        <v>111</v>
      </c>
      <c r="BX5" s="22" t="s">
        <v>79</v>
      </c>
    </row>
    <row r="6" spans="1:76" x14ac:dyDescent="0.35">
      <c r="A6" s="13" t="s">
        <v>1</v>
      </c>
      <c r="B6" s="17" t="s">
        <v>297</v>
      </c>
      <c r="C6" s="17" t="s">
        <v>278</v>
      </c>
      <c r="D6" s="18" t="s">
        <v>403</v>
      </c>
      <c r="E6" s="17" t="s">
        <v>400</v>
      </c>
      <c r="F6" s="37" t="s">
        <v>430</v>
      </c>
      <c r="G6" s="18" t="s">
        <v>223</v>
      </c>
      <c r="H6" s="18" t="s">
        <v>280</v>
      </c>
      <c r="I6" s="18" t="s">
        <v>18</v>
      </c>
      <c r="J6" s="18" t="s">
        <v>310</v>
      </c>
      <c r="K6" s="18" t="s">
        <v>527</v>
      </c>
      <c r="L6" s="37" t="s">
        <v>402</v>
      </c>
      <c r="M6" s="31" t="s">
        <v>397</v>
      </c>
      <c r="N6" s="31" t="s">
        <v>397</v>
      </c>
      <c r="O6" s="18" t="s">
        <v>64</v>
      </c>
      <c r="P6" s="37" t="s">
        <v>399</v>
      </c>
      <c r="Q6" s="18" t="s">
        <v>494</v>
      </c>
      <c r="R6" s="18" t="s">
        <v>403</v>
      </c>
      <c r="S6" s="17" t="s">
        <v>297</v>
      </c>
      <c r="T6" s="18" t="s">
        <v>297</v>
      </c>
      <c r="U6" s="17" t="s">
        <v>494</v>
      </c>
      <c r="V6" s="37" t="s">
        <v>487</v>
      </c>
      <c r="W6" s="18" t="s">
        <v>382</v>
      </c>
      <c r="X6" s="18" t="s">
        <v>297</v>
      </c>
      <c r="Y6" s="18" t="s">
        <v>223</v>
      </c>
      <c r="Z6" s="18" t="s">
        <v>18</v>
      </c>
      <c r="AA6" s="18" t="s">
        <v>278</v>
      </c>
      <c r="AB6" s="18" t="s">
        <v>278</v>
      </c>
      <c r="AC6" s="17" t="s">
        <v>403</v>
      </c>
      <c r="AD6" s="18" t="s">
        <v>398</v>
      </c>
      <c r="AE6" s="18" t="s">
        <v>278</v>
      </c>
      <c r="AF6" s="18" t="s">
        <v>280</v>
      </c>
      <c r="AG6" s="18" t="s">
        <v>291</v>
      </c>
      <c r="AH6" s="17" t="s">
        <v>223</v>
      </c>
      <c r="AI6" s="31" t="s">
        <v>103</v>
      </c>
      <c r="AJ6" s="18" t="s">
        <v>297</v>
      </c>
      <c r="AK6" s="37" t="s">
        <v>984</v>
      </c>
      <c r="AL6" s="38" t="s">
        <v>160</v>
      </c>
      <c r="AM6" s="31" t="s">
        <v>278</v>
      </c>
      <c r="AN6" s="17" t="s">
        <v>297</v>
      </c>
      <c r="AO6" s="18" t="s">
        <v>18</v>
      </c>
      <c r="AP6" s="18" t="s">
        <v>310</v>
      </c>
      <c r="AQ6" s="37" t="s">
        <v>422</v>
      </c>
      <c r="AR6" s="17" t="s">
        <v>280</v>
      </c>
      <c r="AS6" s="18" t="s">
        <v>223</v>
      </c>
      <c r="AT6" s="37" t="s">
        <v>148</v>
      </c>
      <c r="AU6" s="18" t="s">
        <v>280</v>
      </c>
      <c r="AV6" s="18" t="s">
        <v>280</v>
      </c>
      <c r="AW6" s="17" t="s">
        <v>297</v>
      </c>
      <c r="AX6" s="18" t="s">
        <v>297</v>
      </c>
      <c r="AY6" s="17" t="s">
        <v>403</v>
      </c>
      <c r="AZ6" s="18" t="s">
        <v>403</v>
      </c>
      <c r="BA6" s="31" t="s">
        <v>103</v>
      </c>
      <c r="BB6" s="18" t="s">
        <v>529</v>
      </c>
      <c r="BC6" s="30" t="s">
        <v>59</v>
      </c>
      <c r="BD6" s="18" t="s">
        <v>223</v>
      </c>
      <c r="BE6" s="37" t="s">
        <v>425</v>
      </c>
      <c r="BF6" s="37" t="s">
        <v>382</v>
      </c>
      <c r="BG6" s="37" t="s">
        <v>1388</v>
      </c>
      <c r="BH6" s="30" t="s">
        <v>280</v>
      </c>
      <c r="BI6" s="18" t="s">
        <v>527</v>
      </c>
      <c r="BJ6" s="37" t="s">
        <v>149</v>
      </c>
      <c r="BK6" s="17" t="s">
        <v>280</v>
      </c>
      <c r="BL6" s="18" t="s">
        <v>403</v>
      </c>
      <c r="BM6" s="17" t="s">
        <v>278</v>
      </c>
      <c r="BN6" s="37" t="s">
        <v>399</v>
      </c>
      <c r="BO6" s="18" t="s">
        <v>278</v>
      </c>
      <c r="BP6" s="37" t="s">
        <v>430</v>
      </c>
      <c r="BQ6" s="18" t="s">
        <v>528</v>
      </c>
      <c r="BR6" s="17" t="s">
        <v>297</v>
      </c>
      <c r="BS6" s="18" t="s">
        <v>278</v>
      </c>
      <c r="BT6" s="31" t="s">
        <v>753</v>
      </c>
      <c r="BU6" s="18" t="s">
        <v>280</v>
      </c>
      <c r="BV6" s="12" t="s">
        <v>278</v>
      </c>
      <c r="BW6" s="39" t="s">
        <v>430</v>
      </c>
      <c r="BX6" s="22" t="s">
        <v>528</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1200</v>
      </c>
      <c r="C8" s="17" t="s">
        <v>1199</v>
      </c>
      <c r="D8" s="18" t="s">
        <v>1056</v>
      </c>
      <c r="E8" s="17" t="s">
        <v>62</v>
      </c>
      <c r="F8" s="18" t="s">
        <v>485</v>
      </c>
      <c r="G8" s="18" t="s">
        <v>302</v>
      </c>
      <c r="H8" s="18" t="s">
        <v>299</v>
      </c>
      <c r="I8" s="18" t="s">
        <v>451</v>
      </c>
      <c r="J8" s="18" t="s">
        <v>83</v>
      </c>
      <c r="K8" s="18" t="s">
        <v>306</v>
      </c>
      <c r="L8" s="18" t="s">
        <v>68</v>
      </c>
      <c r="M8" s="18" t="s">
        <v>415</v>
      </c>
      <c r="N8" s="18" t="s">
        <v>370</v>
      </c>
      <c r="O8" s="18" t="s">
        <v>92</v>
      </c>
      <c r="P8" s="18" t="s">
        <v>431</v>
      </c>
      <c r="Q8" s="18" t="s">
        <v>300</v>
      </c>
      <c r="R8" s="18" t="s">
        <v>473</v>
      </c>
      <c r="S8" s="17" t="s">
        <v>459</v>
      </c>
      <c r="T8" s="18" t="s">
        <v>1198</v>
      </c>
      <c r="U8" s="17" t="s">
        <v>428</v>
      </c>
      <c r="V8" s="18" t="s">
        <v>414</v>
      </c>
      <c r="W8" s="18" t="s">
        <v>57</v>
      </c>
      <c r="X8" s="18" t="s">
        <v>521</v>
      </c>
      <c r="Y8" s="18" t="s">
        <v>290</v>
      </c>
      <c r="Z8" s="18" t="s">
        <v>486</v>
      </c>
      <c r="AA8" s="18" t="s">
        <v>1197</v>
      </c>
      <c r="AB8" s="18" t="s">
        <v>82</v>
      </c>
      <c r="AC8" s="17" t="s">
        <v>682</v>
      </c>
      <c r="AD8" s="18" t="s">
        <v>281</v>
      </c>
      <c r="AE8" s="18" t="s">
        <v>563</v>
      </c>
      <c r="AF8" s="18" t="s">
        <v>1196</v>
      </c>
      <c r="AG8" s="18" t="s">
        <v>59</v>
      </c>
      <c r="AH8" s="17" t="s">
        <v>1195</v>
      </c>
      <c r="AI8" s="18" t="s">
        <v>372</v>
      </c>
      <c r="AJ8" s="18" t="s">
        <v>370</v>
      </c>
      <c r="AK8" s="18" t="s">
        <v>124</v>
      </c>
      <c r="AL8" s="17" t="s">
        <v>545</v>
      </c>
      <c r="AM8" s="18" t="s">
        <v>1194</v>
      </c>
      <c r="AN8" s="17" t="s">
        <v>678</v>
      </c>
      <c r="AO8" s="18" t="s">
        <v>92</v>
      </c>
      <c r="AP8" s="18" t="s">
        <v>1193</v>
      </c>
      <c r="AQ8" s="18" t="s">
        <v>417</v>
      </c>
      <c r="AR8" s="17" t="s">
        <v>190</v>
      </c>
      <c r="AS8" s="18" t="s">
        <v>1022</v>
      </c>
      <c r="AT8" s="18" t="s">
        <v>302</v>
      </c>
      <c r="AU8" s="18" t="s">
        <v>289</v>
      </c>
      <c r="AV8" s="18" t="s">
        <v>1192</v>
      </c>
      <c r="AW8" s="17" t="s">
        <v>1191</v>
      </c>
      <c r="AX8" s="18" t="s">
        <v>1190</v>
      </c>
      <c r="AY8" s="17" t="s">
        <v>1189</v>
      </c>
      <c r="AZ8" s="18" t="s">
        <v>1188</v>
      </c>
      <c r="BA8" s="18" t="s">
        <v>327</v>
      </c>
      <c r="BB8" s="18" t="s">
        <v>9</v>
      </c>
      <c r="BC8" s="17" t="s">
        <v>253</v>
      </c>
      <c r="BD8" s="18" t="s">
        <v>1048</v>
      </c>
      <c r="BE8" s="18" t="s">
        <v>298</v>
      </c>
      <c r="BF8" s="18" t="s">
        <v>328</v>
      </c>
      <c r="BG8" s="18" t="s">
        <v>28</v>
      </c>
      <c r="BH8" s="17" t="s">
        <v>1029</v>
      </c>
      <c r="BI8" s="18" t="s">
        <v>161</v>
      </c>
      <c r="BJ8" s="18" t="s">
        <v>510</v>
      </c>
      <c r="BK8" s="17" t="s">
        <v>1187</v>
      </c>
      <c r="BL8" s="18" t="s">
        <v>122</v>
      </c>
      <c r="BM8" s="17" t="s">
        <v>1186</v>
      </c>
      <c r="BN8" s="18" t="s">
        <v>307</v>
      </c>
      <c r="BO8" s="18" t="s">
        <v>1185</v>
      </c>
      <c r="BP8" s="18" t="s">
        <v>599</v>
      </c>
      <c r="BQ8" s="18" t="s">
        <v>423</v>
      </c>
      <c r="BR8" s="17" t="s">
        <v>620</v>
      </c>
      <c r="BS8" s="18" t="s">
        <v>488</v>
      </c>
      <c r="BT8" s="18" t="s">
        <v>103</v>
      </c>
      <c r="BU8" s="18" t="s">
        <v>282</v>
      </c>
      <c r="BV8" s="12" t="s">
        <v>1070</v>
      </c>
      <c r="BW8" s="12" t="s">
        <v>599</v>
      </c>
      <c r="BX8" s="22" t="s">
        <v>423</v>
      </c>
    </row>
    <row r="9" spans="1:76" s="5" customFormat="1" ht="15" thickBot="1" x14ac:dyDescent="0.4">
      <c r="A9" s="23" t="s">
        <v>7</v>
      </c>
      <c r="B9" s="24" t="s">
        <v>1184</v>
      </c>
      <c r="C9" s="24" t="s">
        <v>722</v>
      </c>
      <c r="D9" s="25" t="s">
        <v>346</v>
      </c>
      <c r="E9" s="24" t="s">
        <v>184</v>
      </c>
      <c r="F9" s="25" t="s">
        <v>424</v>
      </c>
      <c r="G9" s="25" t="s">
        <v>302</v>
      </c>
      <c r="H9" s="25" t="s">
        <v>453</v>
      </c>
      <c r="I9" s="25" t="s">
        <v>456</v>
      </c>
      <c r="J9" s="25" t="s">
        <v>243</v>
      </c>
      <c r="K9" s="25" t="s">
        <v>542</v>
      </c>
      <c r="L9" s="25" t="s">
        <v>369</v>
      </c>
      <c r="M9" s="25" t="s">
        <v>592</v>
      </c>
      <c r="N9" s="25" t="s">
        <v>428</v>
      </c>
      <c r="O9" s="25" t="s">
        <v>332</v>
      </c>
      <c r="P9" s="25" t="s">
        <v>419</v>
      </c>
      <c r="Q9" s="25" t="s">
        <v>417</v>
      </c>
      <c r="R9" s="25" t="s">
        <v>160</v>
      </c>
      <c r="S9" s="24" t="s">
        <v>1183</v>
      </c>
      <c r="T9" s="25" t="s">
        <v>235</v>
      </c>
      <c r="U9" s="24" t="s">
        <v>504</v>
      </c>
      <c r="V9" s="25" t="s">
        <v>161</v>
      </c>
      <c r="W9" s="25" t="s">
        <v>157</v>
      </c>
      <c r="X9" s="25" t="s">
        <v>455</v>
      </c>
      <c r="Y9" s="25" t="s">
        <v>265</v>
      </c>
      <c r="Z9" s="25" t="s">
        <v>344</v>
      </c>
      <c r="AA9" s="25" t="s">
        <v>446</v>
      </c>
      <c r="AB9" s="25" t="s">
        <v>501</v>
      </c>
      <c r="AC9" s="24" t="s">
        <v>1078</v>
      </c>
      <c r="AD9" s="25" t="s">
        <v>505</v>
      </c>
      <c r="AE9" s="25" t="s">
        <v>1096</v>
      </c>
      <c r="AF9" s="25" t="s">
        <v>1182</v>
      </c>
      <c r="AG9" s="25" t="s">
        <v>124</v>
      </c>
      <c r="AH9" s="24" t="s">
        <v>279</v>
      </c>
      <c r="AI9" s="25" t="s">
        <v>601</v>
      </c>
      <c r="AJ9" s="25" t="s">
        <v>438</v>
      </c>
      <c r="AK9" s="25" t="s">
        <v>278</v>
      </c>
      <c r="AL9" s="24" t="s">
        <v>596</v>
      </c>
      <c r="AM9" s="25" t="s">
        <v>1181</v>
      </c>
      <c r="AN9" s="24" t="s">
        <v>1180</v>
      </c>
      <c r="AO9" s="25" t="s">
        <v>287</v>
      </c>
      <c r="AP9" s="25" t="s">
        <v>313</v>
      </c>
      <c r="AQ9" s="25" t="s">
        <v>356</v>
      </c>
      <c r="AR9" s="24" t="s">
        <v>572</v>
      </c>
      <c r="AS9" s="25" t="s">
        <v>321</v>
      </c>
      <c r="AT9" s="25" t="s">
        <v>597</v>
      </c>
      <c r="AU9" s="25" t="s">
        <v>594</v>
      </c>
      <c r="AV9" s="25" t="s">
        <v>173</v>
      </c>
      <c r="AW9" s="24" t="s">
        <v>366</v>
      </c>
      <c r="AX9" s="25" t="s">
        <v>1153</v>
      </c>
      <c r="AY9" s="24" t="s">
        <v>1105</v>
      </c>
      <c r="AZ9" s="25" t="s">
        <v>1179</v>
      </c>
      <c r="BA9" s="25" t="s">
        <v>1104</v>
      </c>
      <c r="BB9" s="25" t="s">
        <v>15</v>
      </c>
      <c r="BC9" s="24" t="s">
        <v>1046</v>
      </c>
      <c r="BD9" s="25" t="s">
        <v>1178</v>
      </c>
      <c r="BE9" s="25" t="s">
        <v>57</v>
      </c>
      <c r="BF9" s="25" t="s">
        <v>1016</v>
      </c>
      <c r="BG9" s="25" t="s">
        <v>19</v>
      </c>
      <c r="BH9" s="24" t="s">
        <v>1177</v>
      </c>
      <c r="BI9" s="25" t="s">
        <v>542</v>
      </c>
      <c r="BJ9" s="25" t="s">
        <v>329</v>
      </c>
      <c r="BK9" s="24" t="s">
        <v>1176</v>
      </c>
      <c r="BL9" s="25" t="s">
        <v>126</v>
      </c>
      <c r="BM9" s="24" t="s">
        <v>361</v>
      </c>
      <c r="BN9" s="25" t="s">
        <v>287</v>
      </c>
      <c r="BO9" s="25" t="s">
        <v>378</v>
      </c>
      <c r="BP9" s="25" t="s">
        <v>80</v>
      </c>
      <c r="BQ9" s="25" t="s">
        <v>453</v>
      </c>
      <c r="BR9" s="24" t="s">
        <v>549</v>
      </c>
      <c r="BS9" s="25" t="s">
        <v>576</v>
      </c>
      <c r="BT9" s="25" t="s">
        <v>160</v>
      </c>
      <c r="BU9" s="25" t="s">
        <v>671</v>
      </c>
      <c r="BV9" s="26" t="s">
        <v>690</v>
      </c>
      <c r="BW9" s="26" t="s">
        <v>80</v>
      </c>
      <c r="BX9" s="27" t="s">
        <v>453</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dimension ref="A1:BX16"/>
  <sheetViews>
    <sheetView showGridLines="0" workbookViewId="0">
      <pane xSplit="1" topLeftCell="B1" activePane="topRight" state="frozenSplit"/>
      <selection pane="topRight"/>
    </sheetView>
  </sheetViews>
  <sheetFormatPr defaultRowHeight="14.5" x14ac:dyDescent="0.35"/>
  <cols>
    <col min="1" max="1" width="139.453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1516</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1235</v>
      </c>
      <c r="B3" s="15" t="s">
        <v>414</v>
      </c>
      <c r="C3" s="15" t="s">
        <v>414</v>
      </c>
      <c r="D3" s="16" t="s">
        <v>487</v>
      </c>
      <c r="E3" s="15" t="s">
        <v>419</v>
      </c>
      <c r="F3" s="29" t="s">
        <v>422</v>
      </c>
      <c r="G3" s="16" t="s">
        <v>332</v>
      </c>
      <c r="H3" s="29" t="s">
        <v>148</v>
      </c>
      <c r="I3" s="16" t="s">
        <v>414</v>
      </c>
      <c r="J3" s="16" t="s">
        <v>425</v>
      </c>
      <c r="K3" s="16" t="s">
        <v>487</v>
      </c>
      <c r="L3" s="16" t="s">
        <v>495</v>
      </c>
      <c r="M3" s="16" t="s">
        <v>424</v>
      </c>
      <c r="N3" s="34" t="s">
        <v>580</v>
      </c>
      <c r="O3" s="34" t="s">
        <v>283</v>
      </c>
      <c r="P3" s="29" t="s">
        <v>402</v>
      </c>
      <c r="Q3" s="34" t="s">
        <v>580</v>
      </c>
      <c r="R3" s="29" t="s">
        <v>400</v>
      </c>
      <c r="S3" s="15" t="s">
        <v>420</v>
      </c>
      <c r="T3" s="16" t="s">
        <v>419</v>
      </c>
      <c r="U3" s="28" t="s">
        <v>331</v>
      </c>
      <c r="V3" s="29" t="s">
        <v>524</v>
      </c>
      <c r="W3" s="16" t="s">
        <v>425</v>
      </c>
      <c r="X3" s="16" t="s">
        <v>487</v>
      </c>
      <c r="Y3" s="34" t="s">
        <v>332</v>
      </c>
      <c r="Z3" s="34" t="s">
        <v>503</v>
      </c>
      <c r="AA3" s="16" t="s">
        <v>419</v>
      </c>
      <c r="AB3" s="16" t="s">
        <v>395</v>
      </c>
      <c r="AC3" s="15" t="s">
        <v>414</v>
      </c>
      <c r="AD3" s="29" t="s">
        <v>160</v>
      </c>
      <c r="AE3" s="16" t="s">
        <v>419</v>
      </c>
      <c r="AF3" s="16" t="s">
        <v>418</v>
      </c>
      <c r="AG3" s="29" t="s">
        <v>691</v>
      </c>
      <c r="AH3" s="15" t="s">
        <v>420</v>
      </c>
      <c r="AI3" s="34" t="s">
        <v>503</v>
      </c>
      <c r="AJ3" s="16" t="s">
        <v>414</v>
      </c>
      <c r="AK3" s="29" t="s">
        <v>734</v>
      </c>
      <c r="AL3" s="28" t="s">
        <v>402</v>
      </c>
      <c r="AM3" s="34" t="s">
        <v>419</v>
      </c>
      <c r="AN3" s="15" t="s">
        <v>414</v>
      </c>
      <c r="AO3" s="16" t="s">
        <v>495</v>
      </c>
      <c r="AP3" s="16" t="s">
        <v>421</v>
      </c>
      <c r="AQ3" s="16" t="s">
        <v>495</v>
      </c>
      <c r="AR3" s="15" t="s">
        <v>487</v>
      </c>
      <c r="AS3" s="16" t="s">
        <v>421</v>
      </c>
      <c r="AT3" s="16" t="s">
        <v>421</v>
      </c>
      <c r="AU3" s="16" t="s">
        <v>420</v>
      </c>
      <c r="AV3" s="16" t="s">
        <v>425</v>
      </c>
      <c r="AW3" s="15" t="s">
        <v>487</v>
      </c>
      <c r="AX3" s="16" t="s">
        <v>414</v>
      </c>
      <c r="AY3" s="15" t="s">
        <v>487</v>
      </c>
      <c r="AZ3" s="29" t="s">
        <v>160</v>
      </c>
      <c r="BA3" s="34" t="s">
        <v>580</v>
      </c>
      <c r="BB3" s="16" t="s">
        <v>1121</v>
      </c>
      <c r="BC3" s="35" t="s">
        <v>540</v>
      </c>
      <c r="BD3" s="29" t="s">
        <v>160</v>
      </c>
      <c r="BE3" s="29" t="s">
        <v>382</v>
      </c>
      <c r="BF3" s="29" t="s">
        <v>398</v>
      </c>
      <c r="BG3" s="29" t="s">
        <v>691</v>
      </c>
      <c r="BH3" s="35" t="s">
        <v>332</v>
      </c>
      <c r="BI3" s="29" t="s">
        <v>107</v>
      </c>
      <c r="BJ3" s="29" t="s">
        <v>59</v>
      </c>
      <c r="BK3" s="15" t="s">
        <v>419</v>
      </c>
      <c r="BL3" s="16" t="s">
        <v>495</v>
      </c>
      <c r="BM3" s="28" t="s">
        <v>422</v>
      </c>
      <c r="BN3" s="34" t="s">
        <v>423</v>
      </c>
      <c r="BO3" s="16" t="s">
        <v>421</v>
      </c>
      <c r="BP3" s="34" t="s">
        <v>599</v>
      </c>
      <c r="BQ3" s="16" t="s">
        <v>414</v>
      </c>
      <c r="BR3" s="28" t="s">
        <v>149</v>
      </c>
      <c r="BS3" s="16" t="s">
        <v>332</v>
      </c>
      <c r="BT3" s="29" t="s">
        <v>661</v>
      </c>
      <c r="BU3" s="34" t="s">
        <v>591</v>
      </c>
      <c r="BV3" s="19" t="s">
        <v>487</v>
      </c>
      <c r="BW3" s="43" t="s">
        <v>599</v>
      </c>
      <c r="BX3" s="21" t="s">
        <v>414</v>
      </c>
    </row>
    <row r="4" spans="1:76" x14ac:dyDescent="0.35">
      <c r="A4" s="13" t="s">
        <v>1234</v>
      </c>
      <c r="B4" s="17" t="s">
        <v>487</v>
      </c>
      <c r="C4" s="17" t="s">
        <v>487</v>
      </c>
      <c r="D4" s="18" t="s">
        <v>419</v>
      </c>
      <c r="E4" s="17" t="s">
        <v>420</v>
      </c>
      <c r="F4" s="18" t="s">
        <v>332</v>
      </c>
      <c r="G4" s="18" t="s">
        <v>495</v>
      </c>
      <c r="H4" s="37" t="s">
        <v>304</v>
      </c>
      <c r="I4" s="18" t="s">
        <v>424</v>
      </c>
      <c r="J4" s="37" t="s">
        <v>580</v>
      </c>
      <c r="K4" s="31" t="s">
        <v>422</v>
      </c>
      <c r="L4" s="37" t="s">
        <v>423</v>
      </c>
      <c r="M4" s="31" t="s">
        <v>149</v>
      </c>
      <c r="N4" s="31" t="s">
        <v>430</v>
      </c>
      <c r="O4" s="31" t="s">
        <v>382</v>
      </c>
      <c r="P4" s="37" t="s">
        <v>591</v>
      </c>
      <c r="Q4" s="31" t="s">
        <v>396</v>
      </c>
      <c r="R4" s="37" t="s">
        <v>473</v>
      </c>
      <c r="S4" s="38" t="s">
        <v>418</v>
      </c>
      <c r="T4" s="31" t="s">
        <v>495</v>
      </c>
      <c r="U4" s="38" t="s">
        <v>161</v>
      </c>
      <c r="V4" s="37" t="s">
        <v>283</v>
      </c>
      <c r="W4" s="18" t="s">
        <v>418</v>
      </c>
      <c r="X4" s="18" t="s">
        <v>487</v>
      </c>
      <c r="Y4" s="18" t="s">
        <v>395</v>
      </c>
      <c r="Z4" s="31" t="s">
        <v>402</v>
      </c>
      <c r="AA4" s="18" t="s">
        <v>420</v>
      </c>
      <c r="AB4" s="18" t="s">
        <v>487</v>
      </c>
      <c r="AC4" s="17" t="s">
        <v>421</v>
      </c>
      <c r="AD4" s="37" t="s">
        <v>424</v>
      </c>
      <c r="AE4" s="31" t="s">
        <v>395</v>
      </c>
      <c r="AF4" s="18" t="s">
        <v>414</v>
      </c>
      <c r="AG4" s="31" t="s">
        <v>985</v>
      </c>
      <c r="AH4" s="38" t="s">
        <v>421</v>
      </c>
      <c r="AI4" s="31" t="s">
        <v>160</v>
      </c>
      <c r="AJ4" s="18" t="s">
        <v>495</v>
      </c>
      <c r="AK4" s="37" t="s">
        <v>591</v>
      </c>
      <c r="AL4" s="38" t="s">
        <v>591</v>
      </c>
      <c r="AM4" s="31" t="s">
        <v>414</v>
      </c>
      <c r="AN4" s="17" t="s">
        <v>419</v>
      </c>
      <c r="AO4" s="37" t="s">
        <v>591</v>
      </c>
      <c r="AP4" s="31" t="s">
        <v>395</v>
      </c>
      <c r="AQ4" s="18" t="s">
        <v>418</v>
      </c>
      <c r="AR4" s="17" t="s">
        <v>414</v>
      </c>
      <c r="AS4" s="18" t="s">
        <v>495</v>
      </c>
      <c r="AT4" s="18" t="s">
        <v>487</v>
      </c>
      <c r="AU4" s="18" t="s">
        <v>332</v>
      </c>
      <c r="AV4" s="18" t="s">
        <v>332</v>
      </c>
      <c r="AW4" s="17" t="s">
        <v>419</v>
      </c>
      <c r="AX4" s="18" t="s">
        <v>487</v>
      </c>
      <c r="AY4" s="17" t="s">
        <v>419</v>
      </c>
      <c r="AZ4" s="18" t="s">
        <v>332</v>
      </c>
      <c r="BA4" s="31" t="s">
        <v>430</v>
      </c>
      <c r="BB4" s="31" t="s">
        <v>617</v>
      </c>
      <c r="BC4" s="30" t="s">
        <v>403</v>
      </c>
      <c r="BD4" s="37" t="s">
        <v>591</v>
      </c>
      <c r="BE4" s="37" t="s">
        <v>304</v>
      </c>
      <c r="BF4" s="37" t="s">
        <v>599</v>
      </c>
      <c r="BG4" s="37" t="s">
        <v>1135</v>
      </c>
      <c r="BH4" s="30" t="s">
        <v>495</v>
      </c>
      <c r="BI4" s="37" t="s">
        <v>428</v>
      </c>
      <c r="BJ4" s="37" t="s">
        <v>540</v>
      </c>
      <c r="BK4" s="17" t="s">
        <v>420</v>
      </c>
      <c r="BL4" s="18" t="s">
        <v>332</v>
      </c>
      <c r="BM4" s="38" t="s">
        <v>423</v>
      </c>
      <c r="BN4" s="18" t="s">
        <v>395</v>
      </c>
      <c r="BO4" s="31" t="s">
        <v>425</v>
      </c>
      <c r="BP4" s="18" t="s">
        <v>395</v>
      </c>
      <c r="BQ4" s="18" t="s">
        <v>418</v>
      </c>
      <c r="BR4" s="38" t="s">
        <v>503</v>
      </c>
      <c r="BS4" s="18" t="s">
        <v>495</v>
      </c>
      <c r="BT4" s="31" t="s">
        <v>691</v>
      </c>
      <c r="BU4" s="31" t="s">
        <v>422</v>
      </c>
      <c r="BV4" s="12" t="s">
        <v>495</v>
      </c>
      <c r="BW4" s="12" t="s">
        <v>395</v>
      </c>
      <c r="BX4" s="22" t="s">
        <v>418</v>
      </c>
    </row>
    <row r="5" spans="1:76" x14ac:dyDescent="0.35">
      <c r="A5" s="13" t="s">
        <v>1233</v>
      </c>
      <c r="B5" s="17" t="s">
        <v>24</v>
      </c>
      <c r="C5" s="17" t="s">
        <v>125</v>
      </c>
      <c r="D5" s="18" t="s">
        <v>71</v>
      </c>
      <c r="E5" s="17" t="s">
        <v>268</v>
      </c>
      <c r="F5" s="18" t="s">
        <v>66</v>
      </c>
      <c r="G5" s="31" t="s">
        <v>55</v>
      </c>
      <c r="H5" s="18" t="s">
        <v>111</v>
      </c>
      <c r="I5" s="18" t="s">
        <v>55</v>
      </c>
      <c r="J5" s="18" t="s">
        <v>71</v>
      </c>
      <c r="K5" s="37" t="s">
        <v>405</v>
      </c>
      <c r="L5" s="31" t="s">
        <v>44</v>
      </c>
      <c r="M5" s="37" t="s">
        <v>79</v>
      </c>
      <c r="N5" s="18" t="s">
        <v>268</v>
      </c>
      <c r="O5" s="31" t="s">
        <v>55</v>
      </c>
      <c r="P5" s="18" t="s">
        <v>43</v>
      </c>
      <c r="Q5" s="37" t="s">
        <v>50</v>
      </c>
      <c r="R5" s="18" t="s">
        <v>54</v>
      </c>
      <c r="S5" s="17" t="s">
        <v>71</v>
      </c>
      <c r="T5" s="18" t="s">
        <v>28</v>
      </c>
      <c r="U5" s="30" t="s">
        <v>44</v>
      </c>
      <c r="V5" s="18" t="s">
        <v>53</v>
      </c>
      <c r="W5" s="18" t="s">
        <v>66</v>
      </c>
      <c r="X5" s="18" t="s">
        <v>111</v>
      </c>
      <c r="Y5" s="18" t="s">
        <v>71</v>
      </c>
      <c r="Z5" s="18" t="s">
        <v>42</v>
      </c>
      <c r="AA5" s="18" t="s">
        <v>67</v>
      </c>
      <c r="AB5" s="18" t="s">
        <v>42</v>
      </c>
      <c r="AC5" s="17" t="s">
        <v>67</v>
      </c>
      <c r="AD5" s="18" t="s">
        <v>67</v>
      </c>
      <c r="AE5" s="37" t="s">
        <v>41</v>
      </c>
      <c r="AF5" s="18" t="s">
        <v>71</v>
      </c>
      <c r="AG5" s="37" t="s">
        <v>79</v>
      </c>
      <c r="AH5" s="17" t="s">
        <v>24</v>
      </c>
      <c r="AI5" s="18" t="s">
        <v>16</v>
      </c>
      <c r="AJ5" s="37" t="s">
        <v>222</v>
      </c>
      <c r="AK5" s="18" t="s">
        <v>111</v>
      </c>
      <c r="AL5" s="17" t="s">
        <v>42</v>
      </c>
      <c r="AM5" s="18" t="s">
        <v>24</v>
      </c>
      <c r="AN5" s="17" t="s">
        <v>125</v>
      </c>
      <c r="AO5" s="31" t="s">
        <v>44</v>
      </c>
      <c r="AP5" s="18" t="s">
        <v>24</v>
      </c>
      <c r="AQ5" s="18" t="s">
        <v>54</v>
      </c>
      <c r="AR5" s="17" t="s">
        <v>71</v>
      </c>
      <c r="AS5" s="18" t="s">
        <v>66</v>
      </c>
      <c r="AT5" s="18" t="s">
        <v>54</v>
      </c>
      <c r="AU5" s="18" t="s">
        <v>67</v>
      </c>
      <c r="AV5" s="18" t="s">
        <v>42</v>
      </c>
      <c r="AW5" s="17" t="s">
        <v>24</v>
      </c>
      <c r="AX5" s="18" t="s">
        <v>42</v>
      </c>
      <c r="AY5" s="17" t="s">
        <v>71</v>
      </c>
      <c r="AZ5" s="18" t="s">
        <v>66</v>
      </c>
      <c r="BA5" s="18" t="s">
        <v>66</v>
      </c>
      <c r="BB5" s="18" t="s">
        <v>111</v>
      </c>
      <c r="BC5" s="30" t="s">
        <v>16</v>
      </c>
      <c r="BD5" s="31" t="s">
        <v>71</v>
      </c>
      <c r="BE5" s="37" t="s">
        <v>40</v>
      </c>
      <c r="BF5" s="37" t="s">
        <v>89</v>
      </c>
      <c r="BG5" s="31" t="s">
        <v>22</v>
      </c>
      <c r="BH5" s="30" t="s">
        <v>29</v>
      </c>
      <c r="BI5" s="37" t="s">
        <v>49</v>
      </c>
      <c r="BJ5" s="37" t="s">
        <v>41</v>
      </c>
      <c r="BK5" s="17" t="s">
        <v>125</v>
      </c>
      <c r="BL5" s="18" t="s">
        <v>71</v>
      </c>
      <c r="BM5" s="17" t="s">
        <v>42</v>
      </c>
      <c r="BN5" s="18" t="s">
        <v>16</v>
      </c>
      <c r="BO5" s="18" t="s">
        <v>125</v>
      </c>
      <c r="BP5" s="31" t="s">
        <v>22</v>
      </c>
      <c r="BQ5" s="31" t="s">
        <v>55</v>
      </c>
      <c r="BR5" s="17" t="s">
        <v>42</v>
      </c>
      <c r="BS5" s="18" t="s">
        <v>67</v>
      </c>
      <c r="BT5" s="37" t="s">
        <v>441</v>
      </c>
      <c r="BU5" s="18" t="s">
        <v>16</v>
      </c>
      <c r="BV5" s="12" t="s">
        <v>125</v>
      </c>
      <c r="BW5" s="32" t="s">
        <v>22</v>
      </c>
      <c r="BX5" s="33" t="s">
        <v>55</v>
      </c>
    </row>
    <row r="6" spans="1:76" x14ac:dyDescent="0.35">
      <c r="A6" s="13" t="s">
        <v>1232</v>
      </c>
      <c r="B6" s="17" t="s">
        <v>12</v>
      </c>
      <c r="C6" s="17" t="s">
        <v>12</v>
      </c>
      <c r="D6" s="18" t="s">
        <v>12</v>
      </c>
      <c r="E6" s="17" t="s">
        <v>44</v>
      </c>
      <c r="F6" s="18" t="s">
        <v>44</v>
      </c>
      <c r="G6" s="37" t="s">
        <v>43</v>
      </c>
      <c r="H6" s="31" t="s">
        <v>22</v>
      </c>
      <c r="I6" s="31" t="s">
        <v>22</v>
      </c>
      <c r="J6" s="18" t="s">
        <v>45</v>
      </c>
      <c r="K6" s="31" t="s">
        <v>22</v>
      </c>
      <c r="L6" s="18" t="s">
        <v>44</v>
      </c>
      <c r="M6" s="31" t="s">
        <v>22</v>
      </c>
      <c r="N6" s="18" t="s">
        <v>44</v>
      </c>
      <c r="O6" s="18" t="s">
        <v>44</v>
      </c>
      <c r="P6" s="37" t="s">
        <v>43</v>
      </c>
      <c r="Q6" s="31" t="s">
        <v>22</v>
      </c>
      <c r="R6" s="18" t="s">
        <v>44</v>
      </c>
      <c r="S6" s="17" t="s">
        <v>12</v>
      </c>
      <c r="T6" s="18" t="s">
        <v>12</v>
      </c>
      <c r="U6" s="30" t="s">
        <v>22</v>
      </c>
      <c r="V6" s="31" t="s">
        <v>22</v>
      </c>
      <c r="W6" s="18" t="s">
        <v>44</v>
      </c>
      <c r="X6" s="18" t="s">
        <v>45</v>
      </c>
      <c r="Y6" s="18" t="s">
        <v>44</v>
      </c>
      <c r="Z6" s="18" t="s">
        <v>44</v>
      </c>
      <c r="AA6" s="18" t="s">
        <v>44</v>
      </c>
      <c r="AB6" s="37" t="s">
        <v>55</v>
      </c>
      <c r="AC6" s="17" t="s">
        <v>45</v>
      </c>
      <c r="AD6" s="18" t="s">
        <v>44</v>
      </c>
      <c r="AE6" s="18" t="s">
        <v>12</v>
      </c>
      <c r="AF6" s="18" t="s">
        <v>44</v>
      </c>
      <c r="AG6" s="37" t="s">
        <v>79</v>
      </c>
      <c r="AH6" s="17" t="s">
        <v>12</v>
      </c>
      <c r="AI6" s="18" t="s">
        <v>45</v>
      </c>
      <c r="AJ6" s="37" t="s">
        <v>55</v>
      </c>
      <c r="AK6" s="37" t="s">
        <v>54</v>
      </c>
      <c r="AL6" s="38" t="s">
        <v>55</v>
      </c>
      <c r="AM6" s="31" t="s">
        <v>12</v>
      </c>
      <c r="AN6" s="30" t="s">
        <v>45</v>
      </c>
      <c r="AO6" s="31" t="s">
        <v>22</v>
      </c>
      <c r="AP6" s="37" t="s">
        <v>30</v>
      </c>
      <c r="AQ6" s="37" t="s">
        <v>55</v>
      </c>
      <c r="AR6" s="38" t="s">
        <v>30</v>
      </c>
      <c r="AS6" s="18" t="s">
        <v>45</v>
      </c>
      <c r="AT6" s="31" t="s">
        <v>22</v>
      </c>
      <c r="AU6" s="31" t="s">
        <v>22</v>
      </c>
      <c r="AV6" s="18" t="s">
        <v>44</v>
      </c>
      <c r="AW6" s="17" t="s">
        <v>12</v>
      </c>
      <c r="AX6" s="18" t="s">
        <v>12</v>
      </c>
      <c r="AY6" s="17" t="s">
        <v>12</v>
      </c>
      <c r="AZ6" s="18" t="s">
        <v>44</v>
      </c>
      <c r="BA6" s="18" t="s">
        <v>45</v>
      </c>
      <c r="BB6" s="37" t="s">
        <v>525</v>
      </c>
      <c r="BC6" s="30" t="s">
        <v>45</v>
      </c>
      <c r="BD6" s="31" t="s">
        <v>45</v>
      </c>
      <c r="BE6" s="18" t="s">
        <v>44</v>
      </c>
      <c r="BF6" s="37" t="s">
        <v>16</v>
      </c>
      <c r="BG6" s="31" t="s">
        <v>22</v>
      </c>
      <c r="BH6" s="30" t="s">
        <v>12</v>
      </c>
      <c r="BI6" s="37" t="s">
        <v>55</v>
      </c>
      <c r="BJ6" s="37" t="s">
        <v>16</v>
      </c>
      <c r="BK6" s="17" t="s">
        <v>12</v>
      </c>
      <c r="BL6" s="18" t="s">
        <v>12</v>
      </c>
      <c r="BM6" s="17" t="s">
        <v>45</v>
      </c>
      <c r="BN6" s="31" t="s">
        <v>22</v>
      </c>
      <c r="BO6" s="37" t="s">
        <v>12</v>
      </c>
      <c r="BP6" s="31" t="s">
        <v>22</v>
      </c>
      <c r="BQ6" s="37" t="s">
        <v>55</v>
      </c>
      <c r="BR6" s="17" t="s">
        <v>45</v>
      </c>
      <c r="BS6" s="31" t="s">
        <v>22</v>
      </c>
      <c r="BT6" s="37" t="s">
        <v>54</v>
      </c>
      <c r="BU6" s="18" t="s">
        <v>45</v>
      </c>
      <c r="BV6" s="39" t="s">
        <v>30</v>
      </c>
      <c r="BW6" s="32" t="s">
        <v>22</v>
      </c>
      <c r="BX6" s="40" t="s">
        <v>55</v>
      </c>
    </row>
    <row r="7" spans="1:76" x14ac:dyDescent="0.35">
      <c r="A7" s="13" t="s">
        <v>1</v>
      </c>
      <c r="B7" s="17" t="s">
        <v>23</v>
      </c>
      <c r="C7" s="38" t="s">
        <v>23</v>
      </c>
      <c r="D7" s="31" t="s">
        <v>45</v>
      </c>
      <c r="E7" s="17" t="s">
        <v>45</v>
      </c>
      <c r="F7" s="18" t="s">
        <v>22</v>
      </c>
      <c r="G7" s="18" t="s">
        <v>22</v>
      </c>
      <c r="H7" s="18" t="s">
        <v>44</v>
      </c>
      <c r="I7" s="18" t="s">
        <v>22</v>
      </c>
      <c r="J7" s="18" t="s">
        <v>44</v>
      </c>
      <c r="K7" s="18" t="s">
        <v>22</v>
      </c>
      <c r="L7" s="18" t="s">
        <v>22</v>
      </c>
      <c r="M7" s="37" t="s">
        <v>44</v>
      </c>
      <c r="N7" s="37" t="s">
        <v>44</v>
      </c>
      <c r="O7" s="37" t="s">
        <v>44</v>
      </c>
      <c r="P7" s="37" t="s">
        <v>44</v>
      </c>
      <c r="Q7" s="18" t="s">
        <v>45</v>
      </c>
      <c r="R7" s="18" t="s">
        <v>22</v>
      </c>
      <c r="S7" s="17" t="s">
        <v>45</v>
      </c>
      <c r="T7" s="18" t="s">
        <v>23</v>
      </c>
      <c r="U7" s="17" t="s">
        <v>22</v>
      </c>
      <c r="V7" s="18" t="s">
        <v>22</v>
      </c>
      <c r="W7" s="18" t="s">
        <v>22</v>
      </c>
      <c r="X7" s="18" t="s">
        <v>45</v>
      </c>
      <c r="Y7" s="18" t="s">
        <v>22</v>
      </c>
      <c r="Z7" s="18" t="s">
        <v>45</v>
      </c>
      <c r="AA7" s="18" t="s">
        <v>44</v>
      </c>
      <c r="AB7" s="37" t="s">
        <v>55</v>
      </c>
      <c r="AC7" s="17" t="s">
        <v>45</v>
      </c>
      <c r="AD7" s="18" t="s">
        <v>44</v>
      </c>
      <c r="AE7" s="18" t="s">
        <v>45</v>
      </c>
      <c r="AF7" s="18" t="s">
        <v>45</v>
      </c>
      <c r="AG7" s="18" t="s">
        <v>22</v>
      </c>
      <c r="AH7" s="38" t="s">
        <v>23</v>
      </c>
      <c r="AI7" s="18" t="s">
        <v>22</v>
      </c>
      <c r="AJ7" s="18" t="s">
        <v>22</v>
      </c>
      <c r="AK7" s="18" t="s">
        <v>22</v>
      </c>
      <c r="AL7" s="17" t="s">
        <v>45</v>
      </c>
      <c r="AM7" s="18" t="s">
        <v>23</v>
      </c>
      <c r="AN7" s="30" t="s">
        <v>45</v>
      </c>
      <c r="AO7" s="18" t="s">
        <v>22</v>
      </c>
      <c r="AP7" s="37" t="s">
        <v>12</v>
      </c>
      <c r="AQ7" s="18" t="s">
        <v>22</v>
      </c>
      <c r="AR7" s="38" t="s">
        <v>12</v>
      </c>
      <c r="AS7" s="18" t="s">
        <v>45</v>
      </c>
      <c r="AT7" s="18" t="s">
        <v>22</v>
      </c>
      <c r="AU7" s="18" t="s">
        <v>45</v>
      </c>
      <c r="AV7" s="18" t="s">
        <v>22</v>
      </c>
      <c r="AW7" s="17" t="s">
        <v>23</v>
      </c>
      <c r="AX7" s="18" t="s">
        <v>45</v>
      </c>
      <c r="AY7" s="17" t="s">
        <v>45</v>
      </c>
      <c r="AZ7" s="18" t="s">
        <v>45</v>
      </c>
      <c r="BA7" s="18" t="s">
        <v>45</v>
      </c>
      <c r="BB7" s="18" t="s">
        <v>22</v>
      </c>
      <c r="BC7" s="17" t="s">
        <v>45</v>
      </c>
      <c r="BD7" s="18" t="s">
        <v>45</v>
      </c>
      <c r="BE7" s="18" t="s">
        <v>44</v>
      </c>
      <c r="BF7" s="18" t="s">
        <v>45</v>
      </c>
      <c r="BG7" s="37" t="s">
        <v>111</v>
      </c>
      <c r="BH7" s="30" t="s">
        <v>45</v>
      </c>
      <c r="BI7" s="37" t="s">
        <v>44</v>
      </c>
      <c r="BJ7" s="37" t="s">
        <v>44</v>
      </c>
      <c r="BK7" s="17" t="s">
        <v>23</v>
      </c>
      <c r="BL7" s="18" t="s">
        <v>45</v>
      </c>
      <c r="BM7" s="30" t="s">
        <v>22</v>
      </c>
      <c r="BN7" s="18" t="s">
        <v>22</v>
      </c>
      <c r="BO7" s="37" t="s">
        <v>12</v>
      </c>
      <c r="BP7" s="18" t="s">
        <v>45</v>
      </c>
      <c r="BQ7" s="18" t="s">
        <v>22</v>
      </c>
      <c r="BR7" s="30" t="s">
        <v>22</v>
      </c>
      <c r="BS7" s="18" t="s">
        <v>22</v>
      </c>
      <c r="BT7" s="18" t="s">
        <v>22</v>
      </c>
      <c r="BU7" s="37" t="s">
        <v>44</v>
      </c>
      <c r="BV7" s="39" t="s">
        <v>12</v>
      </c>
      <c r="BW7" s="12" t="s">
        <v>45</v>
      </c>
      <c r="BX7" s="22" t="s">
        <v>22</v>
      </c>
    </row>
    <row r="8" spans="1:76" x14ac:dyDescent="0.35">
      <c r="A8" s="13" t="s">
        <v>1231</v>
      </c>
      <c r="B8" s="17" t="s">
        <v>252</v>
      </c>
      <c r="C8" s="17" t="s">
        <v>292</v>
      </c>
      <c r="D8" s="18" t="s">
        <v>296</v>
      </c>
      <c r="E8" s="17" t="s">
        <v>292</v>
      </c>
      <c r="F8" s="18" t="s">
        <v>269</v>
      </c>
      <c r="G8" s="18" t="s">
        <v>296</v>
      </c>
      <c r="H8" s="18" t="s">
        <v>296</v>
      </c>
      <c r="I8" s="37" t="s">
        <v>597</v>
      </c>
      <c r="J8" s="18" t="s">
        <v>296</v>
      </c>
      <c r="K8" s="31" t="s">
        <v>300</v>
      </c>
      <c r="L8" s="37" t="s">
        <v>597</v>
      </c>
      <c r="M8" s="31" t="s">
        <v>80</v>
      </c>
      <c r="N8" s="18" t="s">
        <v>298</v>
      </c>
      <c r="O8" s="18" t="s">
        <v>308</v>
      </c>
      <c r="P8" s="18" t="s">
        <v>292</v>
      </c>
      <c r="Q8" s="31" t="s">
        <v>300</v>
      </c>
      <c r="R8" s="18" t="s">
        <v>296</v>
      </c>
      <c r="S8" s="17" t="s">
        <v>296</v>
      </c>
      <c r="T8" s="18" t="s">
        <v>298</v>
      </c>
      <c r="U8" s="38" t="s">
        <v>541</v>
      </c>
      <c r="V8" s="18" t="s">
        <v>292</v>
      </c>
      <c r="W8" s="18" t="s">
        <v>298</v>
      </c>
      <c r="X8" s="18" t="s">
        <v>252</v>
      </c>
      <c r="Y8" s="18" t="s">
        <v>296</v>
      </c>
      <c r="Z8" s="18" t="s">
        <v>292</v>
      </c>
      <c r="AA8" s="18" t="s">
        <v>292</v>
      </c>
      <c r="AB8" s="31" t="s">
        <v>80</v>
      </c>
      <c r="AC8" s="17" t="s">
        <v>296</v>
      </c>
      <c r="AD8" s="18" t="s">
        <v>252</v>
      </c>
      <c r="AE8" s="31" t="s">
        <v>80</v>
      </c>
      <c r="AF8" s="18" t="s">
        <v>308</v>
      </c>
      <c r="AG8" s="31" t="s">
        <v>90</v>
      </c>
      <c r="AH8" s="17" t="s">
        <v>252</v>
      </c>
      <c r="AI8" s="37" t="s">
        <v>429</v>
      </c>
      <c r="AJ8" s="31" t="s">
        <v>80</v>
      </c>
      <c r="AK8" s="31" t="s">
        <v>269</v>
      </c>
      <c r="AL8" s="17" t="s">
        <v>298</v>
      </c>
      <c r="AM8" s="18" t="s">
        <v>252</v>
      </c>
      <c r="AN8" s="17" t="s">
        <v>292</v>
      </c>
      <c r="AO8" s="37" t="s">
        <v>541</v>
      </c>
      <c r="AP8" s="18" t="s">
        <v>298</v>
      </c>
      <c r="AQ8" s="18" t="s">
        <v>252</v>
      </c>
      <c r="AR8" s="17" t="s">
        <v>252</v>
      </c>
      <c r="AS8" s="18" t="s">
        <v>298</v>
      </c>
      <c r="AT8" s="18" t="s">
        <v>308</v>
      </c>
      <c r="AU8" s="18" t="s">
        <v>296</v>
      </c>
      <c r="AV8" s="18" t="s">
        <v>292</v>
      </c>
      <c r="AW8" s="17" t="s">
        <v>252</v>
      </c>
      <c r="AX8" s="18" t="s">
        <v>292</v>
      </c>
      <c r="AY8" s="38" t="s">
        <v>296</v>
      </c>
      <c r="AZ8" s="18" t="s">
        <v>298</v>
      </c>
      <c r="BA8" s="18" t="s">
        <v>292</v>
      </c>
      <c r="BB8" s="31" t="s">
        <v>603</v>
      </c>
      <c r="BC8" s="38" t="s">
        <v>308</v>
      </c>
      <c r="BD8" s="37" t="s">
        <v>308</v>
      </c>
      <c r="BE8" s="31" t="s">
        <v>248</v>
      </c>
      <c r="BF8" s="31" t="s">
        <v>293</v>
      </c>
      <c r="BG8" s="18" t="s">
        <v>296</v>
      </c>
      <c r="BH8" s="38" t="s">
        <v>296</v>
      </c>
      <c r="BI8" s="31" t="s">
        <v>435</v>
      </c>
      <c r="BJ8" s="31" t="s">
        <v>501</v>
      </c>
      <c r="BK8" s="17" t="s">
        <v>292</v>
      </c>
      <c r="BL8" s="18" t="s">
        <v>252</v>
      </c>
      <c r="BM8" s="17" t="s">
        <v>252</v>
      </c>
      <c r="BN8" s="37" t="s">
        <v>429</v>
      </c>
      <c r="BO8" s="31" t="s">
        <v>298</v>
      </c>
      <c r="BP8" s="37" t="s">
        <v>56</v>
      </c>
      <c r="BQ8" s="18" t="s">
        <v>308</v>
      </c>
      <c r="BR8" s="17" t="s">
        <v>252</v>
      </c>
      <c r="BS8" s="18" t="s">
        <v>296</v>
      </c>
      <c r="BT8" s="31" t="s">
        <v>57</v>
      </c>
      <c r="BU8" s="18" t="s">
        <v>308</v>
      </c>
      <c r="BV8" s="32" t="s">
        <v>269</v>
      </c>
      <c r="BW8" s="39" t="s">
        <v>56</v>
      </c>
      <c r="BX8" s="22" t="s">
        <v>308</v>
      </c>
    </row>
    <row r="9" spans="1:76" x14ac:dyDescent="0.35">
      <c r="A9" s="13" t="s">
        <v>1230</v>
      </c>
      <c r="B9" s="17" t="s">
        <v>125</v>
      </c>
      <c r="C9" s="17" t="s">
        <v>28</v>
      </c>
      <c r="D9" s="18" t="s">
        <v>24</v>
      </c>
      <c r="E9" s="17" t="s">
        <v>53</v>
      </c>
      <c r="F9" s="18" t="s">
        <v>40</v>
      </c>
      <c r="G9" s="18" t="s">
        <v>67</v>
      </c>
      <c r="H9" s="18" t="s">
        <v>111</v>
      </c>
      <c r="I9" s="31" t="s">
        <v>55</v>
      </c>
      <c r="J9" s="18" t="s">
        <v>71</v>
      </c>
      <c r="K9" s="37" t="s">
        <v>405</v>
      </c>
      <c r="L9" s="31" t="s">
        <v>30</v>
      </c>
      <c r="M9" s="37" t="s">
        <v>79</v>
      </c>
      <c r="N9" s="18" t="s">
        <v>53</v>
      </c>
      <c r="O9" s="31" t="s">
        <v>43</v>
      </c>
      <c r="P9" s="18" t="s">
        <v>268</v>
      </c>
      <c r="Q9" s="37" t="s">
        <v>50</v>
      </c>
      <c r="R9" s="18" t="s">
        <v>111</v>
      </c>
      <c r="S9" s="17" t="s">
        <v>24</v>
      </c>
      <c r="T9" s="18" t="s">
        <v>28</v>
      </c>
      <c r="U9" s="30" t="s">
        <v>44</v>
      </c>
      <c r="V9" s="18" t="s">
        <v>53</v>
      </c>
      <c r="W9" s="18" t="s">
        <v>41</v>
      </c>
      <c r="X9" s="18" t="s">
        <v>42</v>
      </c>
      <c r="Y9" s="18" t="s">
        <v>67</v>
      </c>
      <c r="Z9" s="18" t="s">
        <v>66</v>
      </c>
      <c r="AA9" s="18" t="s">
        <v>66</v>
      </c>
      <c r="AB9" s="18" t="s">
        <v>40</v>
      </c>
      <c r="AC9" s="17" t="s">
        <v>67</v>
      </c>
      <c r="AD9" s="18" t="s">
        <v>42</v>
      </c>
      <c r="AE9" s="37" t="s">
        <v>40</v>
      </c>
      <c r="AF9" s="18" t="s">
        <v>71</v>
      </c>
      <c r="AG9" s="37" t="s">
        <v>397</v>
      </c>
      <c r="AH9" s="17" t="s">
        <v>125</v>
      </c>
      <c r="AI9" s="31" t="s">
        <v>16</v>
      </c>
      <c r="AJ9" s="37" t="s">
        <v>89</v>
      </c>
      <c r="AK9" s="37" t="s">
        <v>79</v>
      </c>
      <c r="AL9" s="17" t="s">
        <v>41</v>
      </c>
      <c r="AM9" s="18" t="s">
        <v>125</v>
      </c>
      <c r="AN9" s="17" t="s">
        <v>28</v>
      </c>
      <c r="AO9" s="31" t="s">
        <v>44</v>
      </c>
      <c r="AP9" s="18" t="s">
        <v>28</v>
      </c>
      <c r="AQ9" s="18" t="s">
        <v>268</v>
      </c>
      <c r="AR9" s="17" t="s">
        <v>125</v>
      </c>
      <c r="AS9" s="18" t="s">
        <v>66</v>
      </c>
      <c r="AT9" s="18" t="s">
        <v>54</v>
      </c>
      <c r="AU9" s="18" t="s">
        <v>67</v>
      </c>
      <c r="AV9" s="18" t="s">
        <v>66</v>
      </c>
      <c r="AW9" s="17" t="s">
        <v>24</v>
      </c>
      <c r="AX9" s="18" t="s">
        <v>28</v>
      </c>
      <c r="AY9" s="17" t="s">
        <v>24</v>
      </c>
      <c r="AZ9" s="18" t="s">
        <v>66</v>
      </c>
      <c r="BA9" s="18" t="s">
        <v>66</v>
      </c>
      <c r="BB9" s="37" t="s">
        <v>602</v>
      </c>
      <c r="BC9" s="30" t="s">
        <v>16</v>
      </c>
      <c r="BD9" s="31" t="s">
        <v>71</v>
      </c>
      <c r="BE9" s="37" t="s">
        <v>89</v>
      </c>
      <c r="BF9" s="37" t="s">
        <v>114</v>
      </c>
      <c r="BG9" s="31" t="s">
        <v>22</v>
      </c>
      <c r="BH9" s="30" t="s">
        <v>24</v>
      </c>
      <c r="BI9" s="37" t="s">
        <v>241</v>
      </c>
      <c r="BJ9" s="37" t="s">
        <v>65</v>
      </c>
      <c r="BK9" s="17" t="s">
        <v>125</v>
      </c>
      <c r="BL9" s="18" t="s">
        <v>67</v>
      </c>
      <c r="BM9" s="17" t="s">
        <v>42</v>
      </c>
      <c r="BN9" s="31" t="s">
        <v>16</v>
      </c>
      <c r="BO9" s="18" t="s">
        <v>19</v>
      </c>
      <c r="BP9" s="31" t="s">
        <v>22</v>
      </c>
      <c r="BQ9" s="18" t="s">
        <v>54</v>
      </c>
      <c r="BR9" s="17" t="s">
        <v>42</v>
      </c>
      <c r="BS9" s="18" t="s">
        <v>67</v>
      </c>
      <c r="BT9" s="37" t="s">
        <v>496</v>
      </c>
      <c r="BU9" s="18" t="s">
        <v>71</v>
      </c>
      <c r="BV9" s="12" t="s">
        <v>19</v>
      </c>
      <c r="BW9" s="32" t="s">
        <v>22</v>
      </c>
      <c r="BX9" s="22" t="s">
        <v>54</v>
      </c>
    </row>
    <row r="10" spans="1:76" x14ac:dyDescent="0.35">
      <c r="A10" s="13" t="s">
        <v>1229</v>
      </c>
      <c r="B10" s="17" t="s">
        <v>1226</v>
      </c>
      <c r="C10" s="17" t="s">
        <v>1112</v>
      </c>
      <c r="D10" s="18" t="s">
        <v>1227</v>
      </c>
      <c r="E10" s="17" t="s">
        <v>1226</v>
      </c>
      <c r="F10" s="37" t="s">
        <v>952</v>
      </c>
      <c r="G10" s="18" t="s">
        <v>1228</v>
      </c>
      <c r="H10" s="37" t="s">
        <v>954</v>
      </c>
      <c r="I10" s="18" t="s">
        <v>1228</v>
      </c>
      <c r="J10" s="18" t="s">
        <v>1112</v>
      </c>
      <c r="K10" s="18" t="s">
        <v>951</v>
      </c>
      <c r="L10" s="18" t="s">
        <v>1227</v>
      </c>
      <c r="M10" s="18" t="s">
        <v>1228</v>
      </c>
      <c r="N10" s="18" t="s">
        <v>762</v>
      </c>
      <c r="O10" s="31" t="s">
        <v>748</v>
      </c>
      <c r="P10" s="37" t="s">
        <v>953</v>
      </c>
      <c r="Q10" s="18" t="s">
        <v>1109</v>
      </c>
      <c r="R10" s="37" t="s">
        <v>945</v>
      </c>
      <c r="S10" s="17" t="s">
        <v>1109</v>
      </c>
      <c r="T10" s="18" t="s">
        <v>1226</v>
      </c>
      <c r="U10" s="17" t="s">
        <v>951</v>
      </c>
      <c r="V10" s="37" t="s">
        <v>950</v>
      </c>
      <c r="W10" s="18" t="s">
        <v>956</v>
      </c>
      <c r="X10" s="18" t="s">
        <v>1227</v>
      </c>
      <c r="Y10" s="18" t="s">
        <v>762</v>
      </c>
      <c r="Z10" s="31" t="s">
        <v>756</v>
      </c>
      <c r="AA10" s="18" t="s">
        <v>1227</v>
      </c>
      <c r="AB10" s="18" t="s">
        <v>944</v>
      </c>
      <c r="AC10" s="17" t="s">
        <v>1226</v>
      </c>
      <c r="AD10" s="18" t="s">
        <v>958</v>
      </c>
      <c r="AE10" s="18" t="s">
        <v>957</v>
      </c>
      <c r="AF10" s="31" t="s">
        <v>762</v>
      </c>
      <c r="AG10" s="37" t="s">
        <v>737</v>
      </c>
      <c r="AH10" s="17" t="s">
        <v>1109</v>
      </c>
      <c r="AI10" s="31" t="s">
        <v>754</v>
      </c>
      <c r="AJ10" s="18" t="s">
        <v>956</v>
      </c>
      <c r="AK10" s="37" t="s">
        <v>988</v>
      </c>
      <c r="AL10" s="38" t="s">
        <v>953</v>
      </c>
      <c r="AM10" s="31" t="s">
        <v>1145</v>
      </c>
      <c r="AN10" s="17" t="s">
        <v>1109</v>
      </c>
      <c r="AO10" s="18" t="s">
        <v>1228</v>
      </c>
      <c r="AP10" s="18" t="s">
        <v>1226</v>
      </c>
      <c r="AQ10" s="18" t="s">
        <v>957</v>
      </c>
      <c r="AR10" s="17" t="s">
        <v>1226</v>
      </c>
      <c r="AS10" s="18" t="s">
        <v>1227</v>
      </c>
      <c r="AT10" s="18" t="s">
        <v>762</v>
      </c>
      <c r="AU10" s="18" t="s">
        <v>1226</v>
      </c>
      <c r="AV10" s="18" t="s">
        <v>958</v>
      </c>
      <c r="AW10" s="17" t="s">
        <v>1227</v>
      </c>
      <c r="AX10" s="18" t="s">
        <v>1112</v>
      </c>
      <c r="AY10" s="17" t="s">
        <v>1145</v>
      </c>
      <c r="AZ10" s="37" t="s">
        <v>956</v>
      </c>
      <c r="BA10" s="31" t="s">
        <v>764</v>
      </c>
      <c r="BB10" s="37" t="s">
        <v>663</v>
      </c>
      <c r="BC10" s="30" t="s">
        <v>739</v>
      </c>
      <c r="BD10" s="18" t="s">
        <v>957</v>
      </c>
      <c r="BE10" s="37" t="s">
        <v>986</v>
      </c>
      <c r="BF10" s="37" t="s">
        <v>679</v>
      </c>
      <c r="BG10" s="18" t="s">
        <v>1145</v>
      </c>
      <c r="BH10" s="30" t="s">
        <v>764</v>
      </c>
      <c r="BI10" s="37" t="s">
        <v>707</v>
      </c>
      <c r="BJ10" s="37" t="s">
        <v>699</v>
      </c>
      <c r="BK10" s="17" t="s">
        <v>1227</v>
      </c>
      <c r="BL10" s="18" t="s">
        <v>957</v>
      </c>
      <c r="BM10" s="38" t="s">
        <v>956</v>
      </c>
      <c r="BN10" s="31" t="s">
        <v>755</v>
      </c>
      <c r="BO10" s="18" t="s">
        <v>1226</v>
      </c>
      <c r="BP10" s="31" t="s">
        <v>766</v>
      </c>
      <c r="BQ10" s="18" t="s">
        <v>1226</v>
      </c>
      <c r="BR10" s="38" t="s">
        <v>954</v>
      </c>
      <c r="BS10" s="31" t="s">
        <v>764</v>
      </c>
      <c r="BT10" s="37" t="s">
        <v>675</v>
      </c>
      <c r="BU10" s="31" t="s">
        <v>754</v>
      </c>
      <c r="BV10" s="12" t="s">
        <v>957</v>
      </c>
      <c r="BW10" s="32" t="s">
        <v>766</v>
      </c>
      <c r="BX10" s="22" t="s">
        <v>1226</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1225</v>
      </c>
      <c r="C12" s="17" t="s">
        <v>1224</v>
      </c>
      <c r="D12" s="18" t="s">
        <v>1223</v>
      </c>
      <c r="E12" s="17" t="s">
        <v>288</v>
      </c>
      <c r="F12" s="18" t="s">
        <v>590</v>
      </c>
      <c r="G12" s="18" t="s">
        <v>287</v>
      </c>
      <c r="H12" s="18" t="s">
        <v>371</v>
      </c>
      <c r="I12" s="18" t="s">
        <v>499</v>
      </c>
      <c r="J12" s="18" t="s">
        <v>509</v>
      </c>
      <c r="K12" s="18" t="s">
        <v>92</v>
      </c>
      <c r="L12" s="18" t="s">
        <v>684</v>
      </c>
      <c r="M12" s="18" t="s">
        <v>435</v>
      </c>
      <c r="N12" s="18" t="s">
        <v>371</v>
      </c>
      <c r="O12" s="18" t="s">
        <v>57</v>
      </c>
      <c r="P12" s="18" t="s">
        <v>485</v>
      </c>
      <c r="Q12" s="18" t="s">
        <v>269</v>
      </c>
      <c r="R12" s="18" t="s">
        <v>92</v>
      </c>
      <c r="S12" s="17" t="s">
        <v>1222</v>
      </c>
      <c r="T12" s="18" t="s">
        <v>1058</v>
      </c>
      <c r="U12" s="17" t="s">
        <v>299</v>
      </c>
      <c r="V12" s="18" t="s">
        <v>580</v>
      </c>
      <c r="W12" s="18" t="s">
        <v>300</v>
      </c>
      <c r="X12" s="18" t="s">
        <v>61</v>
      </c>
      <c r="Y12" s="18" t="s">
        <v>195</v>
      </c>
      <c r="Z12" s="18" t="s">
        <v>275</v>
      </c>
      <c r="AA12" s="18" t="s">
        <v>582</v>
      </c>
      <c r="AB12" s="18" t="s">
        <v>500</v>
      </c>
      <c r="AC12" s="17" t="s">
        <v>582</v>
      </c>
      <c r="AD12" s="18" t="s">
        <v>258</v>
      </c>
      <c r="AE12" s="18" t="s">
        <v>519</v>
      </c>
      <c r="AF12" s="18" t="s">
        <v>1221</v>
      </c>
      <c r="AG12" s="18" t="s">
        <v>103</v>
      </c>
      <c r="AH12" s="17" t="s">
        <v>1209</v>
      </c>
      <c r="AI12" s="18" t="s">
        <v>376</v>
      </c>
      <c r="AJ12" s="18" t="s">
        <v>251</v>
      </c>
      <c r="AK12" s="18" t="s">
        <v>135</v>
      </c>
      <c r="AL12" s="17" t="s">
        <v>336</v>
      </c>
      <c r="AM12" s="18" t="s">
        <v>1220</v>
      </c>
      <c r="AN12" s="17" t="s">
        <v>1219</v>
      </c>
      <c r="AO12" s="18" t="s">
        <v>95</v>
      </c>
      <c r="AP12" s="18" t="s">
        <v>1218</v>
      </c>
      <c r="AQ12" s="18" t="s">
        <v>302</v>
      </c>
      <c r="AR12" s="17" t="s">
        <v>565</v>
      </c>
      <c r="AS12" s="18" t="s">
        <v>1217</v>
      </c>
      <c r="AT12" s="18" t="s">
        <v>438</v>
      </c>
      <c r="AU12" s="18" t="s">
        <v>195</v>
      </c>
      <c r="AV12" s="18" t="s">
        <v>461</v>
      </c>
      <c r="AW12" s="17" t="s">
        <v>170</v>
      </c>
      <c r="AX12" s="18" t="s">
        <v>374</v>
      </c>
      <c r="AY12" s="17" t="s">
        <v>1036</v>
      </c>
      <c r="AZ12" s="18" t="s">
        <v>1216</v>
      </c>
      <c r="BA12" s="18" t="s">
        <v>478</v>
      </c>
      <c r="BB12" s="18" t="s">
        <v>20</v>
      </c>
      <c r="BC12" s="17" t="s">
        <v>1089</v>
      </c>
      <c r="BD12" s="18" t="s">
        <v>235</v>
      </c>
      <c r="BE12" s="18" t="s">
        <v>502</v>
      </c>
      <c r="BF12" s="18" t="s">
        <v>550</v>
      </c>
      <c r="BG12" s="18" t="s">
        <v>15</v>
      </c>
      <c r="BH12" s="17" t="s">
        <v>564</v>
      </c>
      <c r="BI12" s="18" t="s">
        <v>370</v>
      </c>
      <c r="BJ12" s="18" t="s">
        <v>1055</v>
      </c>
      <c r="BK12" s="17" t="s">
        <v>1215</v>
      </c>
      <c r="BL12" s="18" t="s">
        <v>490</v>
      </c>
      <c r="BM12" s="17" t="s">
        <v>1214</v>
      </c>
      <c r="BN12" s="18" t="s">
        <v>97</v>
      </c>
      <c r="BO12" s="18" t="s">
        <v>448</v>
      </c>
      <c r="BP12" s="18" t="s">
        <v>493</v>
      </c>
      <c r="BQ12" s="18" t="s">
        <v>493</v>
      </c>
      <c r="BR12" s="17" t="s">
        <v>560</v>
      </c>
      <c r="BS12" s="18" t="s">
        <v>436</v>
      </c>
      <c r="BT12" s="18" t="s">
        <v>278</v>
      </c>
      <c r="BU12" s="18" t="s">
        <v>265</v>
      </c>
      <c r="BV12" s="12" t="s">
        <v>1163</v>
      </c>
      <c r="BW12" s="12" t="s">
        <v>493</v>
      </c>
      <c r="BX12" s="22" t="s">
        <v>493</v>
      </c>
    </row>
    <row r="13" spans="1:76" s="5" customFormat="1" ht="15" thickBot="1" x14ac:dyDescent="0.4">
      <c r="A13" s="23" t="s">
        <v>7</v>
      </c>
      <c r="B13" s="24" t="s">
        <v>1212</v>
      </c>
      <c r="C13" s="24" t="s">
        <v>274</v>
      </c>
      <c r="D13" s="25" t="s">
        <v>1211</v>
      </c>
      <c r="E13" s="24" t="s">
        <v>337</v>
      </c>
      <c r="F13" s="25" t="s">
        <v>599</v>
      </c>
      <c r="G13" s="25" t="s">
        <v>307</v>
      </c>
      <c r="H13" s="25" t="s">
        <v>485</v>
      </c>
      <c r="I13" s="25" t="s">
        <v>115</v>
      </c>
      <c r="J13" s="25" t="s">
        <v>360</v>
      </c>
      <c r="K13" s="25" t="s">
        <v>493</v>
      </c>
      <c r="L13" s="25" t="s">
        <v>1032</v>
      </c>
      <c r="M13" s="25" t="s">
        <v>415</v>
      </c>
      <c r="N13" s="25" t="s">
        <v>540</v>
      </c>
      <c r="O13" s="25" t="s">
        <v>580</v>
      </c>
      <c r="P13" s="25" t="s">
        <v>424</v>
      </c>
      <c r="Q13" s="25" t="s">
        <v>228</v>
      </c>
      <c r="R13" s="25" t="s">
        <v>421</v>
      </c>
      <c r="S13" s="24" t="s">
        <v>1028</v>
      </c>
      <c r="T13" s="25" t="s">
        <v>720</v>
      </c>
      <c r="U13" s="24" t="s">
        <v>438</v>
      </c>
      <c r="V13" s="25" t="s">
        <v>371</v>
      </c>
      <c r="W13" s="25" t="s">
        <v>507</v>
      </c>
      <c r="X13" s="25" t="s">
        <v>724</v>
      </c>
      <c r="Y13" s="25" t="s">
        <v>258</v>
      </c>
      <c r="Z13" s="25" t="s">
        <v>594</v>
      </c>
      <c r="AA13" s="25" t="s">
        <v>356</v>
      </c>
      <c r="AB13" s="25" t="s">
        <v>429</v>
      </c>
      <c r="AC13" s="24" t="s">
        <v>271</v>
      </c>
      <c r="AD13" s="25" t="s">
        <v>440</v>
      </c>
      <c r="AE13" s="25" t="s">
        <v>194</v>
      </c>
      <c r="AF13" s="25" t="s">
        <v>1210</v>
      </c>
      <c r="AG13" s="25" t="s">
        <v>59</v>
      </c>
      <c r="AH13" s="24" t="s">
        <v>570</v>
      </c>
      <c r="AI13" s="25" t="s">
        <v>360</v>
      </c>
      <c r="AJ13" s="25" t="s">
        <v>444</v>
      </c>
      <c r="AK13" s="25" t="s">
        <v>398</v>
      </c>
      <c r="AL13" s="24" t="s">
        <v>432</v>
      </c>
      <c r="AM13" s="25" t="s">
        <v>1209</v>
      </c>
      <c r="AN13" s="24" t="s">
        <v>1208</v>
      </c>
      <c r="AO13" s="25" t="s">
        <v>329</v>
      </c>
      <c r="AP13" s="25" t="s">
        <v>1150</v>
      </c>
      <c r="AQ13" s="25" t="s">
        <v>365</v>
      </c>
      <c r="AR13" s="24" t="s">
        <v>188</v>
      </c>
      <c r="AS13" s="25" t="s">
        <v>122</v>
      </c>
      <c r="AT13" s="25" t="s">
        <v>417</v>
      </c>
      <c r="AU13" s="25" t="s">
        <v>1192</v>
      </c>
      <c r="AV13" s="25" t="s">
        <v>46</v>
      </c>
      <c r="AW13" s="24" t="s">
        <v>1207</v>
      </c>
      <c r="AX13" s="25" t="s">
        <v>1071</v>
      </c>
      <c r="AY13" s="24" t="s">
        <v>1035</v>
      </c>
      <c r="AZ13" s="25" t="s">
        <v>1206</v>
      </c>
      <c r="BA13" s="25" t="s">
        <v>595</v>
      </c>
      <c r="BB13" s="25" t="s">
        <v>21</v>
      </c>
      <c r="BC13" s="24" t="s">
        <v>1205</v>
      </c>
      <c r="BD13" s="25" t="s">
        <v>411</v>
      </c>
      <c r="BE13" s="25" t="s">
        <v>269</v>
      </c>
      <c r="BF13" s="25" t="s">
        <v>1204</v>
      </c>
      <c r="BG13" s="25" t="s">
        <v>34</v>
      </c>
      <c r="BH13" s="24" t="s">
        <v>1203</v>
      </c>
      <c r="BI13" s="25" t="s">
        <v>453</v>
      </c>
      <c r="BJ13" s="25" t="s">
        <v>365</v>
      </c>
      <c r="BK13" s="24" t="s">
        <v>1202</v>
      </c>
      <c r="BL13" s="25" t="s">
        <v>1089</v>
      </c>
      <c r="BM13" s="24" t="s">
        <v>1043</v>
      </c>
      <c r="BN13" s="25" t="s">
        <v>97</v>
      </c>
      <c r="BO13" s="25" t="s">
        <v>697</v>
      </c>
      <c r="BP13" s="25" t="s">
        <v>296</v>
      </c>
      <c r="BQ13" s="25" t="s">
        <v>416</v>
      </c>
      <c r="BR13" s="24" t="s">
        <v>1158</v>
      </c>
      <c r="BS13" s="25" t="s">
        <v>674</v>
      </c>
      <c r="BT13" s="25" t="s">
        <v>421</v>
      </c>
      <c r="BU13" s="25" t="s">
        <v>177</v>
      </c>
      <c r="BV13" s="26" t="s">
        <v>1104</v>
      </c>
      <c r="BW13" s="26" t="s">
        <v>296</v>
      </c>
      <c r="BX13" s="27" t="s">
        <v>416</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dimension ref="A1:BX12"/>
  <sheetViews>
    <sheetView showGridLines="0" workbookViewId="0">
      <pane xSplit="1" topLeftCell="B1" activePane="topRight" state="frozenSplit"/>
      <selection pane="topRight"/>
    </sheetView>
  </sheetViews>
  <sheetFormatPr defaultRowHeight="14.5" x14ac:dyDescent="0.35"/>
  <cols>
    <col min="1" max="1" width="119.632812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1517</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1238</v>
      </c>
      <c r="B3" s="15" t="s">
        <v>332</v>
      </c>
      <c r="C3" s="15" t="s">
        <v>421</v>
      </c>
      <c r="D3" s="16" t="s">
        <v>580</v>
      </c>
      <c r="E3" s="15" t="s">
        <v>332</v>
      </c>
      <c r="F3" s="29" t="s">
        <v>425</v>
      </c>
      <c r="G3" s="16" t="s">
        <v>418</v>
      </c>
      <c r="H3" s="34" t="s">
        <v>503</v>
      </c>
      <c r="I3" s="16" t="s">
        <v>580</v>
      </c>
      <c r="J3" s="16" t="s">
        <v>423</v>
      </c>
      <c r="K3" s="29" t="s">
        <v>396</v>
      </c>
      <c r="L3" s="34" t="s">
        <v>503</v>
      </c>
      <c r="M3" s="29" t="s">
        <v>495</v>
      </c>
      <c r="N3" s="16" t="s">
        <v>424</v>
      </c>
      <c r="O3" s="16" t="s">
        <v>332</v>
      </c>
      <c r="P3" s="16" t="s">
        <v>423</v>
      </c>
      <c r="Q3" s="16" t="s">
        <v>424</v>
      </c>
      <c r="R3" s="29" t="s">
        <v>495</v>
      </c>
      <c r="S3" s="15" t="s">
        <v>424</v>
      </c>
      <c r="T3" s="16" t="s">
        <v>421</v>
      </c>
      <c r="U3" s="15" t="s">
        <v>591</v>
      </c>
      <c r="V3" s="34" t="s">
        <v>503</v>
      </c>
      <c r="W3" s="16" t="s">
        <v>332</v>
      </c>
      <c r="X3" s="16" t="s">
        <v>423</v>
      </c>
      <c r="Y3" s="16" t="s">
        <v>424</v>
      </c>
      <c r="Z3" s="16" t="s">
        <v>421</v>
      </c>
      <c r="AA3" s="29" t="s">
        <v>420</v>
      </c>
      <c r="AB3" s="29" t="s">
        <v>430</v>
      </c>
      <c r="AC3" s="15" t="s">
        <v>421</v>
      </c>
      <c r="AD3" s="16" t="s">
        <v>424</v>
      </c>
      <c r="AE3" s="16" t="s">
        <v>418</v>
      </c>
      <c r="AF3" s="16" t="s">
        <v>424</v>
      </c>
      <c r="AG3" s="29" t="s">
        <v>985</v>
      </c>
      <c r="AH3" s="28" t="s">
        <v>421</v>
      </c>
      <c r="AI3" s="29" t="s">
        <v>420</v>
      </c>
      <c r="AJ3" s="34" t="s">
        <v>161</v>
      </c>
      <c r="AK3" s="29" t="s">
        <v>420</v>
      </c>
      <c r="AL3" s="15" t="s">
        <v>580</v>
      </c>
      <c r="AM3" s="16" t="s">
        <v>418</v>
      </c>
      <c r="AN3" s="15" t="s">
        <v>332</v>
      </c>
      <c r="AO3" s="16" t="s">
        <v>332</v>
      </c>
      <c r="AP3" s="16" t="s">
        <v>419</v>
      </c>
      <c r="AQ3" s="34" t="s">
        <v>599</v>
      </c>
      <c r="AR3" s="35" t="s">
        <v>591</v>
      </c>
      <c r="AS3" s="16" t="s">
        <v>424</v>
      </c>
      <c r="AT3" s="34" t="s">
        <v>599</v>
      </c>
      <c r="AU3" s="16" t="s">
        <v>421</v>
      </c>
      <c r="AV3" s="29" t="s">
        <v>395</v>
      </c>
      <c r="AW3" s="28" t="s">
        <v>419</v>
      </c>
      <c r="AX3" s="34" t="s">
        <v>423</v>
      </c>
      <c r="AY3" s="15" t="s">
        <v>424</v>
      </c>
      <c r="AZ3" s="16" t="s">
        <v>421</v>
      </c>
      <c r="BA3" s="16" t="s">
        <v>421</v>
      </c>
      <c r="BB3" s="34" t="s">
        <v>503</v>
      </c>
      <c r="BC3" s="35" t="s">
        <v>453</v>
      </c>
      <c r="BD3" s="34" t="s">
        <v>591</v>
      </c>
      <c r="BE3" s="29" t="s">
        <v>425</v>
      </c>
      <c r="BF3" s="29" t="s">
        <v>402</v>
      </c>
      <c r="BG3" s="29" t="s">
        <v>859</v>
      </c>
      <c r="BH3" s="35" t="s">
        <v>424</v>
      </c>
      <c r="BI3" s="29" t="s">
        <v>495</v>
      </c>
      <c r="BJ3" s="29" t="s">
        <v>495</v>
      </c>
      <c r="BK3" s="15" t="s">
        <v>421</v>
      </c>
      <c r="BL3" s="16" t="s">
        <v>580</v>
      </c>
      <c r="BM3" s="15" t="s">
        <v>424</v>
      </c>
      <c r="BN3" s="34" t="s">
        <v>493</v>
      </c>
      <c r="BO3" s="29" t="s">
        <v>414</v>
      </c>
      <c r="BP3" s="34" t="s">
        <v>599</v>
      </c>
      <c r="BQ3" s="16" t="s">
        <v>580</v>
      </c>
      <c r="BR3" s="15" t="s">
        <v>332</v>
      </c>
      <c r="BS3" s="34" t="s">
        <v>493</v>
      </c>
      <c r="BT3" s="29" t="s">
        <v>160</v>
      </c>
      <c r="BU3" s="16" t="s">
        <v>332</v>
      </c>
      <c r="BV3" s="46" t="s">
        <v>425</v>
      </c>
      <c r="BW3" s="43" t="s">
        <v>599</v>
      </c>
      <c r="BX3" s="21" t="s">
        <v>580</v>
      </c>
    </row>
    <row r="4" spans="1:76" x14ac:dyDescent="0.35">
      <c r="A4" s="13" t="s">
        <v>1237</v>
      </c>
      <c r="B4" s="17" t="s">
        <v>125</v>
      </c>
      <c r="C4" s="17" t="s">
        <v>125</v>
      </c>
      <c r="D4" s="18" t="s">
        <v>125</v>
      </c>
      <c r="E4" s="30" t="s">
        <v>43</v>
      </c>
      <c r="F4" s="37" t="s">
        <v>40</v>
      </c>
      <c r="G4" s="18" t="s">
        <v>41</v>
      </c>
      <c r="H4" s="37" t="s">
        <v>65</v>
      </c>
      <c r="I4" s="18" t="s">
        <v>66</v>
      </c>
      <c r="J4" s="18" t="s">
        <v>42</v>
      </c>
      <c r="K4" s="18" t="s">
        <v>79</v>
      </c>
      <c r="L4" s="31" t="s">
        <v>54</v>
      </c>
      <c r="M4" s="37" t="s">
        <v>40</v>
      </c>
      <c r="N4" s="18" t="s">
        <v>222</v>
      </c>
      <c r="O4" s="31" t="s">
        <v>44</v>
      </c>
      <c r="P4" s="18" t="s">
        <v>222</v>
      </c>
      <c r="Q4" s="37" t="s">
        <v>79</v>
      </c>
      <c r="R4" s="18" t="s">
        <v>67</v>
      </c>
      <c r="S4" s="17" t="s">
        <v>125</v>
      </c>
      <c r="T4" s="18" t="s">
        <v>125</v>
      </c>
      <c r="U4" s="38" t="s">
        <v>40</v>
      </c>
      <c r="V4" s="18" t="s">
        <v>222</v>
      </c>
      <c r="W4" s="18" t="s">
        <v>42</v>
      </c>
      <c r="X4" s="18" t="s">
        <v>71</v>
      </c>
      <c r="Y4" s="18" t="s">
        <v>28</v>
      </c>
      <c r="Z4" s="18" t="s">
        <v>42</v>
      </c>
      <c r="AA4" s="18" t="s">
        <v>28</v>
      </c>
      <c r="AB4" s="18" t="s">
        <v>67</v>
      </c>
      <c r="AC4" s="17" t="s">
        <v>19</v>
      </c>
      <c r="AD4" s="18" t="s">
        <v>42</v>
      </c>
      <c r="AE4" s="37" t="s">
        <v>40</v>
      </c>
      <c r="AF4" s="31" t="s">
        <v>29</v>
      </c>
      <c r="AG4" s="31" t="s">
        <v>43</v>
      </c>
      <c r="AH4" s="17" t="s">
        <v>28</v>
      </c>
      <c r="AI4" s="37" t="s">
        <v>15</v>
      </c>
      <c r="AJ4" s="31" t="s">
        <v>16</v>
      </c>
      <c r="AK4" s="31" t="s">
        <v>22</v>
      </c>
      <c r="AL4" s="17" t="s">
        <v>66</v>
      </c>
      <c r="AM4" s="18" t="s">
        <v>125</v>
      </c>
      <c r="AN4" s="17" t="s">
        <v>125</v>
      </c>
      <c r="AO4" s="18" t="s">
        <v>66</v>
      </c>
      <c r="AP4" s="18" t="s">
        <v>125</v>
      </c>
      <c r="AQ4" s="18" t="s">
        <v>42</v>
      </c>
      <c r="AR4" s="17" t="s">
        <v>125</v>
      </c>
      <c r="AS4" s="18" t="s">
        <v>41</v>
      </c>
      <c r="AT4" s="31" t="s">
        <v>71</v>
      </c>
      <c r="AU4" s="18" t="s">
        <v>28</v>
      </c>
      <c r="AV4" s="18" t="s">
        <v>125</v>
      </c>
      <c r="AW4" s="17" t="s">
        <v>125</v>
      </c>
      <c r="AX4" s="18" t="s">
        <v>28</v>
      </c>
      <c r="AY4" s="30" t="s">
        <v>24</v>
      </c>
      <c r="AZ4" s="18" t="s">
        <v>19</v>
      </c>
      <c r="BA4" s="18" t="s">
        <v>66</v>
      </c>
      <c r="BB4" s="18" t="s">
        <v>53</v>
      </c>
      <c r="BC4" s="30" t="s">
        <v>67</v>
      </c>
      <c r="BD4" s="18" t="s">
        <v>125</v>
      </c>
      <c r="BE4" s="18" t="s">
        <v>67</v>
      </c>
      <c r="BF4" s="37" t="s">
        <v>21</v>
      </c>
      <c r="BG4" s="31" t="s">
        <v>22</v>
      </c>
      <c r="BH4" s="17" t="s">
        <v>28</v>
      </c>
      <c r="BI4" s="18" t="s">
        <v>67</v>
      </c>
      <c r="BJ4" s="18" t="s">
        <v>42</v>
      </c>
      <c r="BK4" s="17" t="s">
        <v>125</v>
      </c>
      <c r="BL4" s="18" t="s">
        <v>28</v>
      </c>
      <c r="BM4" s="17" t="s">
        <v>24</v>
      </c>
      <c r="BN4" s="37" t="s">
        <v>40</v>
      </c>
      <c r="BO4" s="18" t="s">
        <v>28</v>
      </c>
      <c r="BP4" s="31" t="s">
        <v>54</v>
      </c>
      <c r="BQ4" s="37" t="s">
        <v>40</v>
      </c>
      <c r="BR4" s="17" t="s">
        <v>125</v>
      </c>
      <c r="BS4" s="18" t="s">
        <v>66</v>
      </c>
      <c r="BT4" s="37" t="s">
        <v>210</v>
      </c>
      <c r="BU4" s="18" t="s">
        <v>42</v>
      </c>
      <c r="BV4" s="12" t="s">
        <v>125</v>
      </c>
      <c r="BW4" s="12" t="s">
        <v>54</v>
      </c>
      <c r="BX4" s="40" t="s">
        <v>40</v>
      </c>
    </row>
    <row r="5" spans="1:76" x14ac:dyDescent="0.35">
      <c r="A5" s="13" t="s">
        <v>1236</v>
      </c>
      <c r="B5" s="17" t="s">
        <v>398</v>
      </c>
      <c r="C5" s="38" t="s">
        <v>399</v>
      </c>
      <c r="D5" s="31" t="s">
        <v>223</v>
      </c>
      <c r="E5" s="30" t="s">
        <v>124</v>
      </c>
      <c r="F5" s="37" t="s">
        <v>402</v>
      </c>
      <c r="G5" s="18" t="s">
        <v>403</v>
      </c>
      <c r="H5" s="31" t="s">
        <v>278</v>
      </c>
      <c r="I5" s="18" t="s">
        <v>398</v>
      </c>
      <c r="J5" s="18" t="s">
        <v>400</v>
      </c>
      <c r="K5" s="37" t="s">
        <v>419</v>
      </c>
      <c r="L5" s="31" t="s">
        <v>278</v>
      </c>
      <c r="M5" s="37" t="s">
        <v>331</v>
      </c>
      <c r="N5" s="37" t="s">
        <v>148</v>
      </c>
      <c r="O5" s="37" t="s">
        <v>148</v>
      </c>
      <c r="P5" s="18" t="s">
        <v>403</v>
      </c>
      <c r="Q5" s="18" t="s">
        <v>400</v>
      </c>
      <c r="R5" s="37" t="s">
        <v>430</v>
      </c>
      <c r="S5" s="30" t="s">
        <v>223</v>
      </c>
      <c r="T5" s="37" t="s">
        <v>396</v>
      </c>
      <c r="U5" s="30" t="s">
        <v>38</v>
      </c>
      <c r="V5" s="31" t="s">
        <v>89</v>
      </c>
      <c r="W5" s="18" t="s">
        <v>297</v>
      </c>
      <c r="X5" s="18" t="s">
        <v>398</v>
      </c>
      <c r="Y5" s="18" t="s">
        <v>399</v>
      </c>
      <c r="Z5" s="37" t="s">
        <v>402</v>
      </c>
      <c r="AA5" s="37" t="s">
        <v>430</v>
      </c>
      <c r="AB5" s="37" t="s">
        <v>420</v>
      </c>
      <c r="AC5" s="38" t="s">
        <v>396</v>
      </c>
      <c r="AD5" s="18" t="s">
        <v>223</v>
      </c>
      <c r="AE5" s="18" t="s">
        <v>399</v>
      </c>
      <c r="AF5" s="18" t="s">
        <v>297</v>
      </c>
      <c r="AG5" s="18" t="s">
        <v>617</v>
      </c>
      <c r="AH5" s="38" t="s">
        <v>399</v>
      </c>
      <c r="AI5" s="37" t="s">
        <v>396</v>
      </c>
      <c r="AJ5" s="31" t="s">
        <v>9</v>
      </c>
      <c r="AK5" s="31" t="s">
        <v>64</v>
      </c>
      <c r="AL5" s="30" t="s">
        <v>310</v>
      </c>
      <c r="AM5" s="37" t="s">
        <v>400</v>
      </c>
      <c r="AN5" s="17" t="s">
        <v>382</v>
      </c>
      <c r="AO5" s="31" t="s">
        <v>59</v>
      </c>
      <c r="AP5" s="37" t="s">
        <v>402</v>
      </c>
      <c r="AQ5" s="31" t="s">
        <v>59</v>
      </c>
      <c r="AR5" s="17" t="s">
        <v>223</v>
      </c>
      <c r="AS5" s="18" t="s">
        <v>403</v>
      </c>
      <c r="AT5" s="18" t="s">
        <v>223</v>
      </c>
      <c r="AU5" s="37" t="s">
        <v>396</v>
      </c>
      <c r="AV5" s="18" t="s">
        <v>400</v>
      </c>
      <c r="AW5" s="38" t="s">
        <v>148</v>
      </c>
      <c r="AX5" s="31" t="s">
        <v>18</v>
      </c>
      <c r="AY5" s="30" t="s">
        <v>297</v>
      </c>
      <c r="AZ5" s="37" t="s">
        <v>396</v>
      </c>
      <c r="BA5" s="18" t="s">
        <v>399</v>
      </c>
      <c r="BB5" s="31" t="s">
        <v>353</v>
      </c>
      <c r="BC5" s="30" t="s">
        <v>124</v>
      </c>
      <c r="BD5" s="18" t="s">
        <v>223</v>
      </c>
      <c r="BE5" s="37" t="s">
        <v>148</v>
      </c>
      <c r="BF5" s="37" t="s">
        <v>395</v>
      </c>
      <c r="BG5" s="18" t="s">
        <v>529</v>
      </c>
      <c r="BH5" s="30" t="s">
        <v>223</v>
      </c>
      <c r="BI5" s="37" t="s">
        <v>395</v>
      </c>
      <c r="BJ5" s="37" t="s">
        <v>430</v>
      </c>
      <c r="BK5" s="38" t="s">
        <v>331</v>
      </c>
      <c r="BL5" s="31" t="s">
        <v>18</v>
      </c>
      <c r="BM5" s="17" t="s">
        <v>403</v>
      </c>
      <c r="BN5" s="18" t="s">
        <v>297</v>
      </c>
      <c r="BO5" s="37" t="s">
        <v>331</v>
      </c>
      <c r="BP5" s="31" t="s">
        <v>88</v>
      </c>
      <c r="BQ5" s="18" t="s">
        <v>297</v>
      </c>
      <c r="BR5" s="17" t="s">
        <v>398</v>
      </c>
      <c r="BS5" s="31" t="s">
        <v>278</v>
      </c>
      <c r="BT5" s="31" t="s">
        <v>64</v>
      </c>
      <c r="BU5" s="18" t="s">
        <v>382</v>
      </c>
      <c r="BV5" s="39" t="s">
        <v>395</v>
      </c>
      <c r="BW5" s="32" t="s">
        <v>88</v>
      </c>
      <c r="BX5" s="22" t="s">
        <v>297</v>
      </c>
    </row>
    <row r="6" spans="1:76" x14ac:dyDescent="0.35">
      <c r="A6" s="13" t="s">
        <v>1</v>
      </c>
      <c r="B6" s="17" t="s">
        <v>114</v>
      </c>
      <c r="C6" s="17" t="s">
        <v>34</v>
      </c>
      <c r="D6" s="18" t="s">
        <v>114</v>
      </c>
      <c r="E6" s="38" t="s">
        <v>297</v>
      </c>
      <c r="F6" s="18" t="s">
        <v>52</v>
      </c>
      <c r="G6" s="18" t="s">
        <v>50</v>
      </c>
      <c r="H6" s="31" t="s">
        <v>41</v>
      </c>
      <c r="I6" s="18" t="s">
        <v>65</v>
      </c>
      <c r="J6" s="31" t="s">
        <v>40</v>
      </c>
      <c r="K6" s="18" t="s">
        <v>89</v>
      </c>
      <c r="L6" s="18" t="s">
        <v>51</v>
      </c>
      <c r="M6" s="18" t="s">
        <v>65</v>
      </c>
      <c r="N6" s="31" t="s">
        <v>71</v>
      </c>
      <c r="O6" s="18" t="s">
        <v>50</v>
      </c>
      <c r="P6" s="18" t="s">
        <v>89</v>
      </c>
      <c r="Q6" s="31" t="s">
        <v>41</v>
      </c>
      <c r="R6" s="18" t="s">
        <v>52</v>
      </c>
      <c r="S6" s="38" t="s">
        <v>9</v>
      </c>
      <c r="T6" s="31" t="s">
        <v>75</v>
      </c>
      <c r="U6" s="38" t="s">
        <v>397</v>
      </c>
      <c r="V6" s="37" t="s">
        <v>330</v>
      </c>
      <c r="W6" s="37" t="s">
        <v>27</v>
      </c>
      <c r="X6" s="18" t="s">
        <v>34</v>
      </c>
      <c r="Y6" s="31" t="s">
        <v>41</v>
      </c>
      <c r="Z6" s="31" t="s">
        <v>19</v>
      </c>
      <c r="AA6" s="31" t="s">
        <v>15</v>
      </c>
      <c r="AB6" s="18" t="s">
        <v>21</v>
      </c>
      <c r="AC6" s="30" t="s">
        <v>15</v>
      </c>
      <c r="AD6" s="18" t="s">
        <v>9</v>
      </c>
      <c r="AE6" s="31" t="s">
        <v>66</v>
      </c>
      <c r="AF6" s="37" t="s">
        <v>38</v>
      </c>
      <c r="AG6" s="37" t="s">
        <v>64</v>
      </c>
      <c r="AH6" s="30" t="s">
        <v>75</v>
      </c>
      <c r="AI6" s="18" t="s">
        <v>34</v>
      </c>
      <c r="AJ6" s="37" t="s">
        <v>124</v>
      </c>
      <c r="AK6" s="37" t="s">
        <v>404</v>
      </c>
      <c r="AL6" s="38" t="s">
        <v>38</v>
      </c>
      <c r="AM6" s="31" t="s">
        <v>75</v>
      </c>
      <c r="AN6" s="17" t="s">
        <v>34</v>
      </c>
      <c r="AO6" s="37" t="s">
        <v>103</v>
      </c>
      <c r="AP6" s="31" t="s">
        <v>15</v>
      </c>
      <c r="AQ6" s="37" t="s">
        <v>27</v>
      </c>
      <c r="AR6" s="17" t="s">
        <v>75</v>
      </c>
      <c r="AS6" s="18" t="s">
        <v>75</v>
      </c>
      <c r="AT6" s="18" t="s">
        <v>65</v>
      </c>
      <c r="AU6" s="18" t="s">
        <v>21</v>
      </c>
      <c r="AV6" s="37" t="s">
        <v>124</v>
      </c>
      <c r="AW6" s="30" t="s">
        <v>21</v>
      </c>
      <c r="AX6" s="37" t="s">
        <v>27</v>
      </c>
      <c r="AY6" s="38" t="s">
        <v>20</v>
      </c>
      <c r="AZ6" s="31" t="s">
        <v>15</v>
      </c>
      <c r="BA6" s="18" t="s">
        <v>21</v>
      </c>
      <c r="BB6" s="18" t="s">
        <v>52</v>
      </c>
      <c r="BC6" s="17" t="s">
        <v>20</v>
      </c>
      <c r="BD6" s="18" t="s">
        <v>75</v>
      </c>
      <c r="BE6" s="37" t="s">
        <v>88</v>
      </c>
      <c r="BF6" s="31" t="s">
        <v>21</v>
      </c>
      <c r="BG6" s="37" t="s">
        <v>404</v>
      </c>
      <c r="BH6" s="17" t="s">
        <v>114</v>
      </c>
      <c r="BI6" s="31" t="s">
        <v>40</v>
      </c>
      <c r="BJ6" s="18" t="s">
        <v>75</v>
      </c>
      <c r="BK6" s="30" t="s">
        <v>21</v>
      </c>
      <c r="BL6" s="37" t="s">
        <v>38</v>
      </c>
      <c r="BM6" s="17" t="s">
        <v>9</v>
      </c>
      <c r="BN6" s="31" t="s">
        <v>71</v>
      </c>
      <c r="BO6" s="18" t="s">
        <v>34</v>
      </c>
      <c r="BP6" s="37" t="s">
        <v>413</v>
      </c>
      <c r="BQ6" s="18" t="s">
        <v>65</v>
      </c>
      <c r="BR6" s="17" t="s">
        <v>114</v>
      </c>
      <c r="BS6" s="31" t="s">
        <v>41</v>
      </c>
      <c r="BT6" s="37" t="s">
        <v>330</v>
      </c>
      <c r="BU6" s="18" t="s">
        <v>34</v>
      </c>
      <c r="BV6" s="32" t="s">
        <v>15</v>
      </c>
      <c r="BW6" s="39" t="s">
        <v>413</v>
      </c>
      <c r="BX6" s="22" t="s">
        <v>65</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14</v>
      </c>
      <c r="C8" s="17" t="s">
        <v>31</v>
      </c>
      <c r="D8" s="18" t="s">
        <v>35</v>
      </c>
      <c r="E8" s="17" t="s">
        <v>46</v>
      </c>
      <c r="F8" s="18" t="s">
        <v>56</v>
      </c>
      <c r="G8" s="18" t="s">
        <v>61</v>
      </c>
      <c r="H8" s="18" t="s">
        <v>68</v>
      </c>
      <c r="I8" s="18" t="s">
        <v>72</v>
      </c>
      <c r="J8" s="18" t="s">
        <v>76</v>
      </c>
      <c r="K8" s="18" t="s">
        <v>56</v>
      </c>
      <c r="L8" s="18" t="s">
        <v>82</v>
      </c>
      <c r="M8" s="18" t="s">
        <v>85</v>
      </c>
      <c r="N8" s="18" t="s">
        <v>56</v>
      </c>
      <c r="O8" s="18" t="s">
        <v>56</v>
      </c>
      <c r="P8" s="18" t="s">
        <v>94</v>
      </c>
      <c r="Q8" s="18" t="s">
        <v>85</v>
      </c>
      <c r="R8" s="18" t="s">
        <v>56</v>
      </c>
      <c r="S8" s="17" t="s">
        <v>100</v>
      </c>
      <c r="T8" s="18" t="s">
        <v>104</v>
      </c>
      <c r="U8" s="17" t="s">
        <v>108</v>
      </c>
      <c r="V8" s="18" t="s">
        <v>90</v>
      </c>
      <c r="W8" s="18" t="s">
        <v>115</v>
      </c>
      <c r="X8" s="18" t="s">
        <v>118</v>
      </c>
      <c r="Y8" s="18" t="s">
        <v>121</v>
      </c>
      <c r="Z8" s="18" t="s">
        <v>126</v>
      </c>
      <c r="AA8" s="18" t="s">
        <v>129</v>
      </c>
      <c r="AB8" s="18" t="s">
        <v>132</v>
      </c>
      <c r="AC8" s="17" t="s">
        <v>136</v>
      </c>
      <c r="AD8" s="18" t="s">
        <v>139</v>
      </c>
      <c r="AE8" s="18" t="s">
        <v>142</v>
      </c>
      <c r="AF8" s="18" t="s">
        <v>145</v>
      </c>
      <c r="AG8" s="18" t="s">
        <v>148</v>
      </c>
      <c r="AH8" s="17" t="s">
        <v>151</v>
      </c>
      <c r="AI8" s="18" t="s">
        <v>154</v>
      </c>
      <c r="AJ8" s="18" t="s">
        <v>157</v>
      </c>
      <c r="AK8" s="18" t="s">
        <v>160</v>
      </c>
      <c r="AL8" s="17" t="s">
        <v>163</v>
      </c>
      <c r="AM8" s="18" t="s">
        <v>166</v>
      </c>
      <c r="AN8" s="17" t="s">
        <v>169</v>
      </c>
      <c r="AO8" s="18" t="s">
        <v>172</v>
      </c>
      <c r="AP8" s="18" t="s">
        <v>175</v>
      </c>
      <c r="AQ8" s="18" t="s">
        <v>82</v>
      </c>
      <c r="AR8" s="17" t="s">
        <v>179</v>
      </c>
      <c r="AS8" s="18" t="s">
        <v>182</v>
      </c>
      <c r="AT8" s="18" t="s">
        <v>133</v>
      </c>
      <c r="AU8" s="18" t="s">
        <v>186</v>
      </c>
      <c r="AV8" s="18" t="s">
        <v>188</v>
      </c>
      <c r="AW8" s="17" t="s">
        <v>197</v>
      </c>
      <c r="AX8" s="18" t="s">
        <v>199</v>
      </c>
      <c r="AY8" s="17" t="s">
        <v>201</v>
      </c>
      <c r="AZ8" s="18" t="s">
        <v>204</v>
      </c>
      <c r="BA8" s="18" t="s">
        <v>207</v>
      </c>
      <c r="BB8" s="18" t="s">
        <v>18</v>
      </c>
      <c r="BC8" s="17" t="s">
        <v>212</v>
      </c>
      <c r="BD8" s="18" t="s">
        <v>215</v>
      </c>
      <c r="BE8" s="18" t="s">
        <v>218</v>
      </c>
      <c r="BF8" s="18" t="s">
        <v>220</v>
      </c>
      <c r="BG8" s="18" t="s">
        <v>135</v>
      </c>
      <c r="BH8" s="17" t="s">
        <v>225</v>
      </c>
      <c r="BI8" s="18" t="s">
        <v>97</v>
      </c>
      <c r="BJ8" s="18" t="s">
        <v>230</v>
      </c>
      <c r="BK8" s="17" t="s">
        <v>232</v>
      </c>
      <c r="BL8" s="18" t="s">
        <v>235</v>
      </c>
      <c r="BM8" s="17" t="s">
        <v>238</v>
      </c>
      <c r="BN8" s="18" t="s">
        <v>242</v>
      </c>
      <c r="BO8" s="18" t="s">
        <v>245</v>
      </c>
      <c r="BP8" s="18" t="s">
        <v>248</v>
      </c>
      <c r="BQ8" s="18" t="s">
        <v>251</v>
      </c>
      <c r="BR8" s="17" t="s">
        <v>213</v>
      </c>
      <c r="BS8" s="18" t="s">
        <v>265</v>
      </c>
      <c r="BT8" s="18" t="s">
        <v>149</v>
      </c>
      <c r="BU8" s="18" t="s">
        <v>271</v>
      </c>
      <c r="BV8" s="12" t="s">
        <v>274</v>
      </c>
      <c r="BW8" s="12" t="s">
        <v>248</v>
      </c>
      <c r="BX8" s="22" t="s">
        <v>251</v>
      </c>
    </row>
    <row r="9" spans="1:76" s="5" customFormat="1" ht="15" thickBot="1" x14ac:dyDescent="0.4">
      <c r="A9" s="23" t="s">
        <v>7</v>
      </c>
      <c r="B9" s="24" t="s">
        <v>14</v>
      </c>
      <c r="C9" s="24" t="s">
        <v>32</v>
      </c>
      <c r="D9" s="25" t="s">
        <v>36</v>
      </c>
      <c r="E9" s="24" t="s">
        <v>47</v>
      </c>
      <c r="F9" s="25" t="s">
        <v>57</v>
      </c>
      <c r="G9" s="25" t="s">
        <v>62</v>
      </c>
      <c r="H9" s="25" t="s">
        <v>69</v>
      </c>
      <c r="I9" s="25" t="s">
        <v>73</v>
      </c>
      <c r="J9" s="25" t="s">
        <v>77</v>
      </c>
      <c r="K9" s="25" t="s">
        <v>80</v>
      </c>
      <c r="L9" s="25" t="s">
        <v>83</v>
      </c>
      <c r="M9" s="25" t="s">
        <v>86</v>
      </c>
      <c r="N9" s="25" t="s">
        <v>90</v>
      </c>
      <c r="O9" s="25" t="s">
        <v>92</v>
      </c>
      <c r="P9" s="25" t="s">
        <v>95</v>
      </c>
      <c r="Q9" s="25" t="s">
        <v>97</v>
      </c>
      <c r="R9" s="25" t="s">
        <v>57</v>
      </c>
      <c r="S9" s="24" t="s">
        <v>101</v>
      </c>
      <c r="T9" s="25" t="s">
        <v>105</v>
      </c>
      <c r="U9" s="24" t="s">
        <v>109</v>
      </c>
      <c r="V9" s="25" t="s">
        <v>112</v>
      </c>
      <c r="W9" s="25" t="s">
        <v>116</v>
      </c>
      <c r="X9" s="25" t="s">
        <v>119</v>
      </c>
      <c r="Y9" s="25" t="s">
        <v>122</v>
      </c>
      <c r="Z9" s="25" t="s">
        <v>127</v>
      </c>
      <c r="AA9" s="25" t="s">
        <v>130</v>
      </c>
      <c r="AB9" s="25" t="s">
        <v>133</v>
      </c>
      <c r="AC9" s="24" t="s">
        <v>137</v>
      </c>
      <c r="AD9" s="25" t="s">
        <v>140</v>
      </c>
      <c r="AE9" s="25" t="s">
        <v>143</v>
      </c>
      <c r="AF9" s="25" t="s">
        <v>146</v>
      </c>
      <c r="AG9" s="25" t="s">
        <v>149</v>
      </c>
      <c r="AH9" s="24" t="s">
        <v>152</v>
      </c>
      <c r="AI9" s="25" t="s">
        <v>155</v>
      </c>
      <c r="AJ9" s="25" t="s">
        <v>158</v>
      </c>
      <c r="AK9" s="25" t="s">
        <v>161</v>
      </c>
      <c r="AL9" s="24" t="s">
        <v>164</v>
      </c>
      <c r="AM9" s="25" t="s">
        <v>167</v>
      </c>
      <c r="AN9" s="24" t="s">
        <v>170</v>
      </c>
      <c r="AO9" s="25" t="s">
        <v>173</v>
      </c>
      <c r="AP9" s="25" t="s">
        <v>176</v>
      </c>
      <c r="AQ9" s="25" t="s">
        <v>177</v>
      </c>
      <c r="AR9" s="24" t="s">
        <v>180</v>
      </c>
      <c r="AS9" s="25" t="s">
        <v>176</v>
      </c>
      <c r="AT9" s="25" t="s">
        <v>184</v>
      </c>
      <c r="AU9" s="25" t="s">
        <v>186</v>
      </c>
      <c r="AV9" s="25" t="s">
        <v>189</v>
      </c>
      <c r="AW9" s="24" t="s">
        <v>198</v>
      </c>
      <c r="AX9" s="25" t="s">
        <v>145</v>
      </c>
      <c r="AY9" s="24" t="s">
        <v>202</v>
      </c>
      <c r="AZ9" s="25" t="s">
        <v>205</v>
      </c>
      <c r="BA9" s="25" t="s">
        <v>208</v>
      </c>
      <c r="BB9" s="25" t="s">
        <v>27</v>
      </c>
      <c r="BC9" s="24" t="s">
        <v>213</v>
      </c>
      <c r="BD9" s="25" t="s">
        <v>216</v>
      </c>
      <c r="BE9" s="25" t="s">
        <v>82</v>
      </c>
      <c r="BF9" s="25" t="s">
        <v>221</v>
      </c>
      <c r="BG9" s="25" t="s">
        <v>223</v>
      </c>
      <c r="BH9" s="24" t="s">
        <v>226</v>
      </c>
      <c r="BI9" s="25" t="s">
        <v>228</v>
      </c>
      <c r="BJ9" s="25" t="s">
        <v>231</v>
      </c>
      <c r="BK9" s="24" t="s">
        <v>233</v>
      </c>
      <c r="BL9" s="25" t="s">
        <v>236</v>
      </c>
      <c r="BM9" s="24" t="s">
        <v>239</v>
      </c>
      <c r="BN9" s="25" t="s">
        <v>243</v>
      </c>
      <c r="BO9" s="25" t="s">
        <v>246</v>
      </c>
      <c r="BP9" s="25" t="s">
        <v>249</v>
      </c>
      <c r="BQ9" s="25" t="s">
        <v>252</v>
      </c>
      <c r="BR9" s="24" t="s">
        <v>263</v>
      </c>
      <c r="BS9" s="25" t="s">
        <v>266</v>
      </c>
      <c r="BT9" s="25" t="s">
        <v>269</v>
      </c>
      <c r="BU9" s="25" t="s">
        <v>272</v>
      </c>
      <c r="BV9" s="26" t="s">
        <v>275</v>
      </c>
      <c r="BW9" s="26" t="s">
        <v>249</v>
      </c>
      <c r="BX9" s="27" t="s">
        <v>252</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X11"/>
  <sheetViews>
    <sheetView showGridLines="0" workbookViewId="0">
      <pane xSplit="1" topLeftCell="B1" activePane="topRight" state="frozenSplit"/>
      <selection pane="topRight"/>
    </sheetView>
  </sheetViews>
  <sheetFormatPr defaultRowHeight="14.5" x14ac:dyDescent="0.35"/>
  <cols>
    <col min="1" max="1" width="93" bestFit="1" customWidth="1"/>
    <col min="2" max="2" width="15.63281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x14ac:dyDescent="0.35">
      <c r="A1" s="2" t="s">
        <v>1456</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633</v>
      </c>
      <c r="B3" s="15" t="s">
        <v>299</v>
      </c>
      <c r="C3" s="15" t="s">
        <v>299</v>
      </c>
      <c r="D3" s="16" t="s">
        <v>299</v>
      </c>
      <c r="E3" s="15" t="s">
        <v>415</v>
      </c>
      <c r="F3" s="34" t="s">
        <v>95</v>
      </c>
      <c r="G3" s="34" t="s">
        <v>368</v>
      </c>
      <c r="H3" s="29" t="s">
        <v>540</v>
      </c>
      <c r="I3" s="29" t="s">
        <v>283</v>
      </c>
      <c r="J3" s="16" t="s">
        <v>57</v>
      </c>
      <c r="K3" s="16" t="s">
        <v>370</v>
      </c>
      <c r="L3" s="16" t="s">
        <v>603</v>
      </c>
      <c r="M3" s="16" t="s">
        <v>92</v>
      </c>
      <c r="N3" s="16" t="s">
        <v>415</v>
      </c>
      <c r="O3" s="16" t="s">
        <v>57</v>
      </c>
      <c r="P3" s="16" t="s">
        <v>92</v>
      </c>
      <c r="Q3" s="16" t="s">
        <v>306</v>
      </c>
      <c r="R3" s="29" t="s">
        <v>493</v>
      </c>
      <c r="S3" s="15" t="s">
        <v>370</v>
      </c>
      <c r="T3" s="16" t="s">
        <v>92</v>
      </c>
      <c r="U3" s="15" t="s">
        <v>299</v>
      </c>
      <c r="V3" s="16" t="s">
        <v>92</v>
      </c>
      <c r="W3" s="16" t="s">
        <v>306</v>
      </c>
      <c r="X3" s="16" t="s">
        <v>57</v>
      </c>
      <c r="Y3" s="34" t="s">
        <v>603</v>
      </c>
      <c r="Z3" s="16" t="s">
        <v>57</v>
      </c>
      <c r="AA3" s="16" t="s">
        <v>306</v>
      </c>
      <c r="AB3" s="29" t="s">
        <v>473</v>
      </c>
      <c r="AC3" s="15" t="s">
        <v>485</v>
      </c>
      <c r="AD3" s="29" t="s">
        <v>416</v>
      </c>
      <c r="AE3" s="16" t="s">
        <v>92</v>
      </c>
      <c r="AF3" s="34" t="s">
        <v>590</v>
      </c>
      <c r="AG3" s="29" t="s">
        <v>487</v>
      </c>
      <c r="AH3" s="15" t="s">
        <v>299</v>
      </c>
      <c r="AI3" s="16" t="s">
        <v>57</v>
      </c>
      <c r="AJ3" s="16" t="s">
        <v>92</v>
      </c>
      <c r="AK3" s="16" t="s">
        <v>92</v>
      </c>
      <c r="AL3" s="15" t="s">
        <v>485</v>
      </c>
      <c r="AM3" s="16" t="s">
        <v>370</v>
      </c>
      <c r="AN3" s="15" t="s">
        <v>415</v>
      </c>
      <c r="AO3" s="16" t="s">
        <v>92</v>
      </c>
      <c r="AP3" s="29" t="s">
        <v>306</v>
      </c>
      <c r="AQ3" s="16" t="s">
        <v>92</v>
      </c>
      <c r="AR3" s="15" t="s">
        <v>485</v>
      </c>
      <c r="AS3" s="16" t="s">
        <v>57</v>
      </c>
      <c r="AT3" s="16" t="s">
        <v>485</v>
      </c>
      <c r="AU3" s="16" t="s">
        <v>370</v>
      </c>
      <c r="AV3" s="16" t="s">
        <v>92</v>
      </c>
      <c r="AW3" s="15" t="s">
        <v>92</v>
      </c>
      <c r="AX3" s="16" t="s">
        <v>370</v>
      </c>
      <c r="AY3" s="15" t="s">
        <v>370</v>
      </c>
      <c r="AZ3" s="16" t="s">
        <v>92</v>
      </c>
      <c r="BA3" s="16" t="s">
        <v>299</v>
      </c>
      <c r="BB3" s="16" t="s">
        <v>299</v>
      </c>
      <c r="BC3" s="35" t="s">
        <v>56</v>
      </c>
      <c r="BD3" s="34" t="s">
        <v>56</v>
      </c>
      <c r="BE3" s="34" t="s">
        <v>56</v>
      </c>
      <c r="BF3" s="29" t="s">
        <v>22</v>
      </c>
      <c r="BG3" s="29" t="s">
        <v>528</v>
      </c>
      <c r="BH3" s="35" t="s">
        <v>415</v>
      </c>
      <c r="BI3" s="29" t="s">
        <v>453</v>
      </c>
      <c r="BJ3" s="29" t="s">
        <v>428</v>
      </c>
      <c r="BK3" s="28" t="s">
        <v>485</v>
      </c>
      <c r="BL3" s="34" t="s">
        <v>603</v>
      </c>
      <c r="BM3" s="15" t="s">
        <v>370</v>
      </c>
      <c r="BN3" s="16" t="s">
        <v>485</v>
      </c>
      <c r="BO3" s="16" t="s">
        <v>92</v>
      </c>
      <c r="BP3" s="34" t="s">
        <v>603</v>
      </c>
      <c r="BQ3" s="16" t="s">
        <v>306</v>
      </c>
      <c r="BR3" s="15" t="s">
        <v>370</v>
      </c>
      <c r="BS3" s="16" t="s">
        <v>299</v>
      </c>
      <c r="BT3" s="29" t="s">
        <v>493</v>
      </c>
      <c r="BU3" s="43" t="s">
        <v>368</v>
      </c>
      <c r="BV3" s="46" t="s">
        <v>540</v>
      </c>
      <c r="BW3" s="43" t="s">
        <v>603</v>
      </c>
      <c r="BX3" s="21" t="s">
        <v>306</v>
      </c>
    </row>
    <row r="4" spans="1:76" x14ac:dyDescent="0.35">
      <c r="A4" s="13" t="s">
        <v>634</v>
      </c>
      <c r="B4" s="17" t="s">
        <v>280</v>
      </c>
      <c r="C4" s="17" t="s">
        <v>280</v>
      </c>
      <c r="D4" s="18" t="s">
        <v>280</v>
      </c>
      <c r="E4" s="17" t="s">
        <v>18</v>
      </c>
      <c r="F4" s="31" t="s">
        <v>88</v>
      </c>
      <c r="G4" s="18" t="s">
        <v>135</v>
      </c>
      <c r="H4" s="37" t="s">
        <v>400</v>
      </c>
      <c r="I4" s="37" t="s">
        <v>399</v>
      </c>
      <c r="J4" s="18" t="s">
        <v>18</v>
      </c>
      <c r="K4" s="18" t="s">
        <v>278</v>
      </c>
      <c r="L4" s="18" t="s">
        <v>135</v>
      </c>
      <c r="M4" s="18" t="s">
        <v>297</v>
      </c>
      <c r="N4" s="18" t="s">
        <v>18</v>
      </c>
      <c r="O4" s="18" t="s">
        <v>310</v>
      </c>
      <c r="P4" s="18" t="s">
        <v>297</v>
      </c>
      <c r="Q4" s="37" t="s">
        <v>398</v>
      </c>
      <c r="R4" s="37" t="s">
        <v>430</v>
      </c>
      <c r="S4" s="17" t="s">
        <v>278</v>
      </c>
      <c r="T4" s="18" t="s">
        <v>297</v>
      </c>
      <c r="U4" s="17" t="s">
        <v>310</v>
      </c>
      <c r="V4" s="18" t="s">
        <v>223</v>
      </c>
      <c r="W4" s="18" t="s">
        <v>403</v>
      </c>
      <c r="X4" s="18" t="s">
        <v>18</v>
      </c>
      <c r="Y4" s="18" t="s">
        <v>18</v>
      </c>
      <c r="Z4" s="18" t="s">
        <v>310</v>
      </c>
      <c r="AA4" s="18" t="s">
        <v>403</v>
      </c>
      <c r="AB4" s="37" t="s">
        <v>148</v>
      </c>
      <c r="AC4" s="17" t="s">
        <v>223</v>
      </c>
      <c r="AD4" s="37" t="s">
        <v>382</v>
      </c>
      <c r="AE4" s="18" t="s">
        <v>297</v>
      </c>
      <c r="AF4" s="31" t="s">
        <v>59</v>
      </c>
      <c r="AG4" s="37" t="s">
        <v>420</v>
      </c>
      <c r="AH4" s="17" t="s">
        <v>297</v>
      </c>
      <c r="AI4" s="18" t="s">
        <v>135</v>
      </c>
      <c r="AJ4" s="18" t="s">
        <v>297</v>
      </c>
      <c r="AK4" s="18" t="s">
        <v>494</v>
      </c>
      <c r="AL4" s="17" t="s">
        <v>297</v>
      </c>
      <c r="AM4" s="18" t="s">
        <v>280</v>
      </c>
      <c r="AN4" s="17" t="s">
        <v>310</v>
      </c>
      <c r="AO4" s="18" t="s">
        <v>297</v>
      </c>
      <c r="AP4" s="37" t="s">
        <v>398</v>
      </c>
      <c r="AQ4" s="18" t="s">
        <v>297</v>
      </c>
      <c r="AR4" s="17" t="s">
        <v>223</v>
      </c>
      <c r="AS4" s="18" t="s">
        <v>18</v>
      </c>
      <c r="AT4" s="18" t="s">
        <v>403</v>
      </c>
      <c r="AU4" s="18" t="s">
        <v>278</v>
      </c>
      <c r="AV4" s="18" t="s">
        <v>297</v>
      </c>
      <c r="AW4" s="17" t="s">
        <v>297</v>
      </c>
      <c r="AX4" s="18" t="s">
        <v>278</v>
      </c>
      <c r="AY4" s="17" t="s">
        <v>278</v>
      </c>
      <c r="AZ4" s="18" t="s">
        <v>297</v>
      </c>
      <c r="BA4" s="18" t="s">
        <v>297</v>
      </c>
      <c r="BB4" s="18" t="s">
        <v>330</v>
      </c>
      <c r="BC4" s="30" t="s">
        <v>22</v>
      </c>
      <c r="BD4" s="31" t="s">
        <v>22</v>
      </c>
      <c r="BE4" s="31" t="s">
        <v>22</v>
      </c>
      <c r="BF4" s="37" t="s">
        <v>56</v>
      </c>
      <c r="BG4" s="31" t="s">
        <v>22</v>
      </c>
      <c r="BH4" s="30" t="s">
        <v>310</v>
      </c>
      <c r="BI4" s="37" t="s">
        <v>402</v>
      </c>
      <c r="BJ4" s="37" t="s">
        <v>149</v>
      </c>
      <c r="BK4" s="38" t="s">
        <v>223</v>
      </c>
      <c r="BL4" s="31" t="s">
        <v>135</v>
      </c>
      <c r="BM4" s="17" t="s">
        <v>278</v>
      </c>
      <c r="BN4" s="18" t="s">
        <v>223</v>
      </c>
      <c r="BO4" s="18" t="s">
        <v>223</v>
      </c>
      <c r="BP4" s="31" t="s">
        <v>107</v>
      </c>
      <c r="BQ4" s="18" t="s">
        <v>278</v>
      </c>
      <c r="BR4" s="17" t="s">
        <v>278</v>
      </c>
      <c r="BS4" s="18" t="s">
        <v>280</v>
      </c>
      <c r="BT4" s="37" t="s">
        <v>422</v>
      </c>
      <c r="BU4" s="32" t="s">
        <v>135</v>
      </c>
      <c r="BV4" s="39" t="s">
        <v>382</v>
      </c>
      <c r="BW4" s="32" t="s">
        <v>107</v>
      </c>
      <c r="BX4" s="22" t="s">
        <v>278</v>
      </c>
    </row>
    <row r="5" spans="1:76" x14ac:dyDescent="0.35">
      <c r="A5" s="13" t="s">
        <v>1</v>
      </c>
      <c r="B5" s="17" t="s">
        <v>12</v>
      </c>
      <c r="C5" s="17" t="s">
        <v>12</v>
      </c>
      <c r="D5" s="18" t="s">
        <v>12</v>
      </c>
      <c r="E5" s="38" t="s">
        <v>55</v>
      </c>
      <c r="F5" s="18" t="s">
        <v>22</v>
      </c>
      <c r="G5" s="31" t="s">
        <v>22</v>
      </c>
      <c r="H5" s="31" t="s">
        <v>22</v>
      </c>
      <c r="I5" s="37" t="s">
        <v>43</v>
      </c>
      <c r="J5" s="18" t="s">
        <v>45</v>
      </c>
      <c r="K5" s="18" t="s">
        <v>55</v>
      </c>
      <c r="L5" s="18" t="s">
        <v>45</v>
      </c>
      <c r="M5" s="18" t="s">
        <v>44</v>
      </c>
      <c r="N5" s="37" t="s">
        <v>55</v>
      </c>
      <c r="O5" s="18" t="s">
        <v>22</v>
      </c>
      <c r="P5" s="18" t="s">
        <v>44</v>
      </c>
      <c r="Q5" s="31" t="s">
        <v>22</v>
      </c>
      <c r="R5" s="18" t="s">
        <v>44</v>
      </c>
      <c r="S5" s="17" t="s">
        <v>12</v>
      </c>
      <c r="T5" s="18" t="s">
        <v>12</v>
      </c>
      <c r="U5" s="38" t="s">
        <v>43</v>
      </c>
      <c r="V5" s="31" t="s">
        <v>22</v>
      </c>
      <c r="W5" s="18" t="s">
        <v>44</v>
      </c>
      <c r="X5" s="18" t="s">
        <v>44</v>
      </c>
      <c r="Y5" s="18" t="s">
        <v>45</v>
      </c>
      <c r="Z5" s="31" t="s">
        <v>45</v>
      </c>
      <c r="AA5" s="18" t="s">
        <v>45</v>
      </c>
      <c r="AB5" s="18" t="s">
        <v>44</v>
      </c>
      <c r="AC5" s="17" t="s">
        <v>12</v>
      </c>
      <c r="AD5" s="31" t="s">
        <v>22</v>
      </c>
      <c r="AE5" s="18" t="s">
        <v>44</v>
      </c>
      <c r="AF5" s="18" t="s">
        <v>44</v>
      </c>
      <c r="AG5" s="37" t="s">
        <v>79</v>
      </c>
      <c r="AH5" s="17" t="s">
        <v>12</v>
      </c>
      <c r="AI5" s="18" t="s">
        <v>44</v>
      </c>
      <c r="AJ5" s="18" t="s">
        <v>44</v>
      </c>
      <c r="AK5" s="37" t="s">
        <v>111</v>
      </c>
      <c r="AL5" s="38" t="s">
        <v>55</v>
      </c>
      <c r="AM5" s="31" t="s">
        <v>12</v>
      </c>
      <c r="AN5" s="17" t="s">
        <v>12</v>
      </c>
      <c r="AO5" s="18" t="s">
        <v>44</v>
      </c>
      <c r="AP5" s="18" t="s">
        <v>44</v>
      </c>
      <c r="AQ5" s="18" t="s">
        <v>44</v>
      </c>
      <c r="AR5" s="17" t="s">
        <v>44</v>
      </c>
      <c r="AS5" s="18" t="s">
        <v>44</v>
      </c>
      <c r="AT5" s="31" t="s">
        <v>22</v>
      </c>
      <c r="AU5" s="18" t="s">
        <v>44</v>
      </c>
      <c r="AV5" s="18" t="s">
        <v>55</v>
      </c>
      <c r="AW5" s="17" t="s">
        <v>12</v>
      </c>
      <c r="AX5" s="18" t="s">
        <v>44</v>
      </c>
      <c r="AY5" s="17" t="s">
        <v>12</v>
      </c>
      <c r="AZ5" s="18" t="s">
        <v>44</v>
      </c>
      <c r="BA5" s="31" t="s">
        <v>45</v>
      </c>
      <c r="BB5" s="18" t="s">
        <v>55</v>
      </c>
      <c r="BC5" s="30" t="s">
        <v>22</v>
      </c>
      <c r="BD5" s="31" t="s">
        <v>22</v>
      </c>
      <c r="BE5" s="31" t="s">
        <v>22</v>
      </c>
      <c r="BF5" s="31" t="s">
        <v>22</v>
      </c>
      <c r="BG5" s="37" t="s">
        <v>540</v>
      </c>
      <c r="BH5" s="17" t="s">
        <v>12</v>
      </c>
      <c r="BI5" s="18" t="s">
        <v>44</v>
      </c>
      <c r="BJ5" s="18" t="s">
        <v>44</v>
      </c>
      <c r="BK5" s="17" t="s">
        <v>12</v>
      </c>
      <c r="BL5" s="18" t="s">
        <v>44</v>
      </c>
      <c r="BM5" s="17" t="s">
        <v>12</v>
      </c>
      <c r="BN5" s="18" t="s">
        <v>44</v>
      </c>
      <c r="BO5" s="31" t="s">
        <v>45</v>
      </c>
      <c r="BP5" s="37" t="s">
        <v>43</v>
      </c>
      <c r="BQ5" s="37" t="s">
        <v>111</v>
      </c>
      <c r="BR5" s="17" t="s">
        <v>12</v>
      </c>
      <c r="BS5" s="18" t="s">
        <v>44</v>
      </c>
      <c r="BT5" s="31" t="s">
        <v>22</v>
      </c>
      <c r="BU5" s="32" t="s">
        <v>22</v>
      </c>
      <c r="BV5" s="12" t="s">
        <v>44</v>
      </c>
      <c r="BW5" s="39" t="s">
        <v>43</v>
      </c>
      <c r="BX5" s="40" t="s">
        <v>111</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2"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2"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6"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dimension ref="A1:BX12"/>
  <sheetViews>
    <sheetView showGridLines="0" workbookViewId="0">
      <pane xSplit="1" topLeftCell="B1" activePane="topRight" state="frozenSplit"/>
      <selection pane="topRight"/>
    </sheetView>
  </sheetViews>
  <sheetFormatPr defaultRowHeight="14.5" x14ac:dyDescent="0.35"/>
  <cols>
    <col min="1" max="1" width="132.632812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1518</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1238</v>
      </c>
      <c r="B3" s="15" t="s">
        <v>428</v>
      </c>
      <c r="C3" s="28" t="s">
        <v>599</v>
      </c>
      <c r="D3" s="34" t="s">
        <v>161</v>
      </c>
      <c r="E3" s="15" t="s">
        <v>453</v>
      </c>
      <c r="F3" s="29" t="s">
        <v>160</v>
      </c>
      <c r="G3" s="16" t="s">
        <v>161</v>
      </c>
      <c r="H3" s="34" t="s">
        <v>416</v>
      </c>
      <c r="I3" s="16" t="s">
        <v>304</v>
      </c>
      <c r="J3" s="16" t="s">
        <v>304</v>
      </c>
      <c r="K3" s="34" t="s">
        <v>416</v>
      </c>
      <c r="L3" s="34" t="s">
        <v>485</v>
      </c>
      <c r="M3" s="34" t="s">
        <v>431</v>
      </c>
      <c r="N3" s="34" t="s">
        <v>431</v>
      </c>
      <c r="O3" s="16" t="s">
        <v>503</v>
      </c>
      <c r="P3" s="29" t="s">
        <v>580</v>
      </c>
      <c r="Q3" s="29" t="s">
        <v>495</v>
      </c>
      <c r="R3" s="16" t="s">
        <v>599</v>
      </c>
      <c r="S3" s="15" t="s">
        <v>493</v>
      </c>
      <c r="T3" s="16" t="s">
        <v>428</v>
      </c>
      <c r="U3" s="15" t="s">
        <v>473</v>
      </c>
      <c r="V3" s="29" t="s">
        <v>423</v>
      </c>
      <c r="W3" s="29" t="s">
        <v>580</v>
      </c>
      <c r="X3" s="34" t="s">
        <v>283</v>
      </c>
      <c r="Y3" s="34" t="s">
        <v>283</v>
      </c>
      <c r="Z3" s="16" t="s">
        <v>161</v>
      </c>
      <c r="AA3" s="16" t="s">
        <v>453</v>
      </c>
      <c r="AB3" s="29" t="s">
        <v>418</v>
      </c>
      <c r="AC3" s="15" t="s">
        <v>428</v>
      </c>
      <c r="AD3" s="16" t="s">
        <v>428</v>
      </c>
      <c r="AE3" s="16" t="s">
        <v>493</v>
      </c>
      <c r="AF3" s="16" t="s">
        <v>428</v>
      </c>
      <c r="AG3" s="29" t="s">
        <v>332</v>
      </c>
      <c r="AH3" s="15" t="s">
        <v>428</v>
      </c>
      <c r="AI3" s="16" t="s">
        <v>161</v>
      </c>
      <c r="AJ3" s="16" t="s">
        <v>428</v>
      </c>
      <c r="AK3" s="29" t="s">
        <v>395</v>
      </c>
      <c r="AL3" s="28" t="s">
        <v>599</v>
      </c>
      <c r="AM3" s="34" t="s">
        <v>453</v>
      </c>
      <c r="AN3" s="15" t="s">
        <v>493</v>
      </c>
      <c r="AO3" s="16" t="s">
        <v>473</v>
      </c>
      <c r="AP3" s="16" t="s">
        <v>542</v>
      </c>
      <c r="AQ3" s="34" t="s">
        <v>283</v>
      </c>
      <c r="AR3" s="15" t="s">
        <v>428</v>
      </c>
      <c r="AS3" s="16" t="s">
        <v>161</v>
      </c>
      <c r="AT3" s="16" t="s">
        <v>304</v>
      </c>
      <c r="AU3" s="16" t="s">
        <v>304</v>
      </c>
      <c r="AV3" s="16" t="s">
        <v>542</v>
      </c>
      <c r="AW3" s="15" t="s">
        <v>428</v>
      </c>
      <c r="AX3" s="16" t="s">
        <v>428</v>
      </c>
      <c r="AY3" s="15" t="s">
        <v>428</v>
      </c>
      <c r="AZ3" s="34" t="s">
        <v>161</v>
      </c>
      <c r="BA3" s="29" t="s">
        <v>591</v>
      </c>
      <c r="BB3" s="16" t="s">
        <v>304</v>
      </c>
      <c r="BC3" s="35" t="s">
        <v>416</v>
      </c>
      <c r="BD3" s="16" t="s">
        <v>473</v>
      </c>
      <c r="BE3" s="16" t="s">
        <v>503</v>
      </c>
      <c r="BF3" s="29" t="s">
        <v>418</v>
      </c>
      <c r="BG3" s="16" t="s">
        <v>453</v>
      </c>
      <c r="BH3" s="35" t="s">
        <v>453</v>
      </c>
      <c r="BI3" s="29" t="s">
        <v>414</v>
      </c>
      <c r="BJ3" s="16" t="s">
        <v>542</v>
      </c>
      <c r="BK3" s="35" t="s">
        <v>473</v>
      </c>
      <c r="BL3" s="29" t="s">
        <v>599</v>
      </c>
      <c r="BM3" s="35" t="s">
        <v>283</v>
      </c>
      <c r="BN3" s="34" t="s">
        <v>431</v>
      </c>
      <c r="BO3" s="29" t="s">
        <v>591</v>
      </c>
      <c r="BP3" s="16" t="s">
        <v>304</v>
      </c>
      <c r="BQ3" s="34" t="s">
        <v>540</v>
      </c>
      <c r="BR3" s="35" t="s">
        <v>161</v>
      </c>
      <c r="BS3" s="34" t="s">
        <v>431</v>
      </c>
      <c r="BT3" s="29" t="s">
        <v>402</v>
      </c>
      <c r="BU3" s="16" t="s">
        <v>428</v>
      </c>
      <c r="BV3" s="46" t="s">
        <v>591</v>
      </c>
      <c r="BW3" s="19" t="s">
        <v>304</v>
      </c>
      <c r="BX3" s="36" t="s">
        <v>540</v>
      </c>
    </row>
    <row r="4" spans="1:76" x14ac:dyDescent="0.35">
      <c r="A4" s="13" t="s">
        <v>1237</v>
      </c>
      <c r="B4" s="17" t="s">
        <v>29</v>
      </c>
      <c r="C4" s="17" t="s">
        <v>29</v>
      </c>
      <c r="D4" s="18" t="s">
        <v>16</v>
      </c>
      <c r="E4" s="30" t="s">
        <v>44</v>
      </c>
      <c r="F4" s="18" t="s">
        <v>55</v>
      </c>
      <c r="G4" s="31" t="s">
        <v>44</v>
      </c>
      <c r="H4" s="18" t="s">
        <v>43</v>
      </c>
      <c r="I4" s="37" t="s">
        <v>41</v>
      </c>
      <c r="J4" s="37" t="s">
        <v>42</v>
      </c>
      <c r="K4" s="31" t="s">
        <v>44</v>
      </c>
      <c r="L4" s="31" t="s">
        <v>44</v>
      </c>
      <c r="M4" s="31" t="s">
        <v>55</v>
      </c>
      <c r="N4" s="31" t="s">
        <v>44</v>
      </c>
      <c r="O4" s="37" t="s">
        <v>40</v>
      </c>
      <c r="P4" s="37" t="s">
        <v>405</v>
      </c>
      <c r="Q4" s="31" t="s">
        <v>44</v>
      </c>
      <c r="R4" s="18" t="s">
        <v>55</v>
      </c>
      <c r="S4" s="17" t="s">
        <v>29</v>
      </c>
      <c r="T4" s="18" t="s">
        <v>16</v>
      </c>
      <c r="U4" s="17" t="s">
        <v>111</v>
      </c>
      <c r="V4" s="18" t="s">
        <v>54</v>
      </c>
      <c r="W4" s="18" t="s">
        <v>54</v>
      </c>
      <c r="X4" s="18" t="s">
        <v>71</v>
      </c>
      <c r="Y4" s="18" t="s">
        <v>30</v>
      </c>
      <c r="Z4" s="18" t="s">
        <v>71</v>
      </c>
      <c r="AA4" s="18" t="s">
        <v>16</v>
      </c>
      <c r="AB4" s="18" t="s">
        <v>67</v>
      </c>
      <c r="AC4" s="17" t="s">
        <v>67</v>
      </c>
      <c r="AD4" s="18" t="s">
        <v>30</v>
      </c>
      <c r="AE4" s="37" t="s">
        <v>42</v>
      </c>
      <c r="AF4" s="18" t="s">
        <v>16</v>
      </c>
      <c r="AG4" s="31" t="s">
        <v>22</v>
      </c>
      <c r="AH4" s="17" t="s">
        <v>10</v>
      </c>
      <c r="AI4" s="18" t="s">
        <v>30</v>
      </c>
      <c r="AJ4" s="37" t="s">
        <v>66</v>
      </c>
      <c r="AK4" s="18" t="s">
        <v>43</v>
      </c>
      <c r="AL4" s="38" t="s">
        <v>42</v>
      </c>
      <c r="AM4" s="31" t="s">
        <v>10</v>
      </c>
      <c r="AN4" s="30" t="s">
        <v>30</v>
      </c>
      <c r="AO4" s="37" t="s">
        <v>268</v>
      </c>
      <c r="AP4" s="37" t="s">
        <v>24</v>
      </c>
      <c r="AQ4" s="18" t="s">
        <v>54</v>
      </c>
      <c r="AR4" s="17" t="s">
        <v>67</v>
      </c>
      <c r="AS4" s="18" t="s">
        <v>16</v>
      </c>
      <c r="AT4" s="18" t="s">
        <v>111</v>
      </c>
      <c r="AU4" s="18" t="s">
        <v>16</v>
      </c>
      <c r="AV4" s="18" t="s">
        <v>16</v>
      </c>
      <c r="AW4" s="17" t="s">
        <v>10</v>
      </c>
      <c r="AX4" s="18" t="s">
        <v>67</v>
      </c>
      <c r="AY4" s="17" t="s">
        <v>16</v>
      </c>
      <c r="AZ4" s="18" t="s">
        <v>16</v>
      </c>
      <c r="BA4" s="37" t="s">
        <v>42</v>
      </c>
      <c r="BB4" s="18" t="s">
        <v>54</v>
      </c>
      <c r="BC4" s="17" t="s">
        <v>30</v>
      </c>
      <c r="BD4" s="18" t="s">
        <v>71</v>
      </c>
      <c r="BE4" s="18" t="s">
        <v>30</v>
      </c>
      <c r="BF4" s="18" t="s">
        <v>67</v>
      </c>
      <c r="BG4" s="31" t="s">
        <v>22</v>
      </c>
      <c r="BH4" s="17" t="s">
        <v>29</v>
      </c>
      <c r="BI4" s="18" t="s">
        <v>67</v>
      </c>
      <c r="BJ4" s="18" t="s">
        <v>71</v>
      </c>
      <c r="BK4" s="17" t="s">
        <v>29</v>
      </c>
      <c r="BL4" s="18" t="s">
        <v>71</v>
      </c>
      <c r="BM4" s="17" t="s">
        <v>71</v>
      </c>
      <c r="BN4" s="31" t="s">
        <v>44</v>
      </c>
      <c r="BO4" s="18" t="s">
        <v>10</v>
      </c>
      <c r="BP4" s="37" t="s">
        <v>268</v>
      </c>
      <c r="BQ4" s="31" t="s">
        <v>55</v>
      </c>
      <c r="BR4" s="17" t="s">
        <v>71</v>
      </c>
      <c r="BS4" s="18" t="s">
        <v>43</v>
      </c>
      <c r="BT4" s="31" t="s">
        <v>22</v>
      </c>
      <c r="BU4" s="18" t="s">
        <v>43</v>
      </c>
      <c r="BV4" s="12" t="s">
        <v>24</v>
      </c>
      <c r="BW4" s="39" t="s">
        <v>268</v>
      </c>
      <c r="BX4" s="33" t="s">
        <v>55</v>
      </c>
    </row>
    <row r="5" spans="1:76" x14ac:dyDescent="0.35">
      <c r="A5" s="13" t="s">
        <v>1236</v>
      </c>
      <c r="B5" s="17" t="s">
        <v>278</v>
      </c>
      <c r="C5" s="38" t="s">
        <v>223</v>
      </c>
      <c r="D5" s="31" t="s">
        <v>135</v>
      </c>
      <c r="E5" s="30" t="s">
        <v>20</v>
      </c>
      <c r="F5" s="37" t="s">
        <v>395</v>
      </c>
      <c r="G5" s="31" t="s">
        <v>124</v>
      </c>
      <c r="H5" s="18" t="s">
        <v>135</v>
      </c>
      <c r="I5" s="18" t="s">
        <v>310</v>
      </c>
      <c r="J5" s="18" t="s">
        <v>278</v>
      </c>
      <c r="K5" s="18" t="s">
        <v>310</v>
      </c>
      <c r="L5" s="31" t="s">
        <v>103</v>
      </c>
      <c r="M5" s="18" t="s">
        <v>280</v>
      </c>
      <c r="N5" s="18" t="s">
        <v>280</v>
      </c>
      <c r="O5" s="18" t="s">
        <v>310</v>
      </c>
      <c r="P5" s="18" t="s">
        <v>280</v>
      </c>
      <c r="Q5" s="37" t="s">
        <v>414</v>
      </c>
      <c r="R5" s="37" t="s">
        <v>400</v>
      </c>
      <c r="S5" s="30" t="s">
        <v>18</v>
      </c>
      <c r="T5" s="37" t="s">
        <v>223</v>
      </c>
      <c r="U5" s="30" t="s">
        <v>9</v>
      </c>
      <c r="V5" s="31" t="s">
        <v>88</v>
      </c>
      <c r="W5" s="37" t="s">
        <v>382</v>
      </c>
      <c r="X5" s="31" t="s">
        <v>103</v>
      </c>
      <c r="Y5" s="18" t="s">
        <v>278</v>
      </c>
      <c r="Z5" s="18" t="s">
        <v>278</v>
      </c>
      <c r="AA5" s="37" t="s">
        <v>398</v>
      </c>
      <c r="AB5" s="37" t="s">
        <v>331</v>
      </c>
      <c r="AC5" s="17" t="s">
        <v>280</v>
      </c>
      <c r="AD5" s="18" t="s">
        <v>18</v>
      </c>
      <c r="AE5" s="37" t="s">
        <v>398</v>
      </c>
      <c r="AF5" s="18" t="s">
        <v>18</v>
      </c>
      <c r="AG5" s="18" t="s">
        <v>64</v>
      </c>
      <c r="AH5" s="38" t="s">
        <v>223</v>
      </c>
      <c r="AI5" s="18" t="s">
        <v>18</v>
      </c>
      <c r="AJ5" s="31" t="s">
        <v>9</v>
      </c>
      <c r="AK5" s="18" t="s">
        <v>330</v>
      </c>
      <c r="AL5" s="30" t="s">
        <v>59</v>
      </c>
      <c r="AM5" s="37" t="s">
        <v>280</v>
      </c>
      <c r="AN5" s="38" t="s">
        <v>297</v>
      </c>
      <c r="AO5" s="31" t="s">
        <v>52</v>
      </c>
      <c r="AP5" s="37" t="s">
        <v>398</v>
      </c>
      <c r="AQ5" s="31" t="s">
        <v>39</v>
      </c>
      <c r="AR5" s="17" t="s">
        <v>310</v>
      </c>
      <c r="AS5" s="18" t="s">
        <v>278</v>
      </c>
      <c r="AT5" s="18" t="s">
        <v>135</v>
      </c>
      <c r="AU5" s="18" t="s">
        <v>223</v>
      </c>
      <c r="AV5" s="18" t="s">
        <v>310</v>
      </c>
      <c r="AW5" s="38" t="s">
        <v>403</v>
      </c>
      <c r="AX5" s="31" t="s">
        <v>59</v>
      </c>
      <c r="AY5" s="17" t="s">
        <v>18</v>
      </c>
      <c r="AZ5" s="18" t="s">
        <v>310</v>
      </c>
      <c r="BA5" s="37" t="s">
        <v>400</v>
      </c>
      <c r="BB5" s="18" t="s">
        <v>291</v>
      </c>
      <c r="BC5" s="30" t="s">
        <v>27</v>
      </c>
      <c r="BD5" s="18" t="s">
        <v>310</v>
      </c>
      <c r="BE5" s="37" t="s">
        <v>400</v>
      </c>
      <c r="BF5" s="37" t="s">
        <v>396</v>
      </c>
      <c r="BG5" s="31" t="s">
        <v>397</v>
      </c>
      <c r="BH5" s="30" t="s">
        <v>18</v>
      </c>
      <c r="BI5" s="37" t="s">
        <v>395</v>
      </c>
      <c r="BJ5" s="37" t="s">
        <v>382</v>
      </c>
      <c r="BK5" s="38" t="s">
        <v>280</v>
      </c>
      <c r="BL5" s="31" t="s">
        <v>18</v>
      </c>
      <c r="BM5" s="30" t="s">
        <v>18</v>
      </c>
      <c r="BN5" s="18" t="s">
        <v>310</v>
      </c>
      <c r="BO5" s="37" t="s">
        <v>403</v>
      </c>
      <c r="BP5" s="31" t="s">
        <v>107</v>
      </c>
      <c r="BQ5" s="18" t="s">
        <v>64</v>
      </c>
      <c r="BR5" s="17" t="s">
        <v>18</v>
      </c>
      <c r="BS5" s="18" t="s">
        <v>135</v>
      </c>
      <c r="BT5" s="37" t="s">
        <v>528</v>
      </c>
      <c r="BU5" s="18" t="s">
        <v>135</v>
      </c>
      <c r="BV5" s="39" t="s">
        <v>399</v>
      </c>
      <c r="BW5" s="32" t="s">
        <v>107</v>
      </c>
      <c r="BX5" s="22" t="s">
        <v>64</v>
      </c>
    </row>
    <row r="6" spans="1:76" x14ac:dyDescent="0.35">
      <c r="A6" s="13" t="s">
        <v>1</v>
      </c>
      <c r="B6" s="17" t="s">
        <v>75</v>
      </c>
      <c r="C6" s="17" t="s">
        <v>75</v>
      </c>
      <c r="D6" s="18" t="s">
        <v>21</v>
      </c>
      <c r="E6" s="38" t="s">
        <v>135</v>
      </c>
      <c r="F6" s="18" t="s">
        <v>60</v>
      </c>
      <c r="G6" s="37" t="s">
        <v>51</v>
      </c>
      <c r="H6" s="31" t="s">
        <v>42</v>
      </c>
      <c r="I6" s="18" t="s">
        <v>89</v>
      </c>
      <c r="J6" s="18" t="s">
        <v>89</v>
      </c>
      <c r="K6" s="31" t="s">
        <v>42</v>
      </c>
      <c r="L6" s="31" t="s">
        <v>66</v>
      </c>
      <c r="M6" s="31" t="s">
        <v>67</v>
      </c>
      <c r="N6" s="31" t="s">
        <v>42</v>
      </c>
      <c r="O6" s="18" t="s">
        <v>358</v>
      </c>
      <c r="P6" s="18" t="s">
        <v>41</v>
      </c>
      <c r="Q6" s="18" t="s">
        <v>41</v>
      </c>
      <c r="R6" s="18" t="s">
        <v>89</v>
      </c>
      <c r="S6" s="38" t="s">
        <v>114</v>
      </c>
      <c r="T6" s="31" t="s">
        <v>28</v>
      </c>
      <c r="U6" s="38" t="s">
        <v>39</v>
      </c>
      <c r="V6" s="37" t="s">
        <v>330</v>
      </c>
      <c r="W6" s="18" t="s">
        <v>34</v>
      </c>
      <c r="X6" s="18" t="s">
        <v>89</v>
      </c>
      <c r="Y6" s="31" t="s">
        <v>66</v>
      </c>
      <c r="Z6" s="31" t="s">
        <v>28</v>
      </c>
      <c r="AA6" s="31" t="s">
        <v>125</v>
      </c>
      <c r="AB6" s="18" t="s">
        <v>21</v>
      </c>
      <c r="AC6" s="30" t="s">
        <v>19</v>
      </c>
      <c r="AD6" s="37" t="s">
        <v>9</v>
      </c>
      <c r="AE6" s="31" t="s">
        <v>71</v>
      </c>
      <c r="AF6" s="37" t="s">
        <v>9</v>
      </c>
      <c r="AG6" s="37" t="s">
        <v>291</v>
      </c>
      <c r="AH6" s="30" t="s">
        <v>19</v>
      </c>
      <c r="AI6" s="18" t="s">
        <v>21</v>
      </c>
      <c r="AJ6" s="37" t="s">
        <v>124</v>
      </c>
      <c r="AK6" s="37" t="s">
        <v>524</v>
      </c>
      <c r="AL6" s="38" t="s">
        <v>38</v>
      </c>
      <c r="AM6" s="31" t="s">
        <v>15</v>
      </c>
      <c r="AN6" s="17" t="s">
        <v>75</v>
      </c>
      <c r="AO6" s="37" t="s">
        <v>124</v>
      </c>
      <c r="AP6" s="31" t="s">
        <v>28</v>
      </c>
      <c r="AQ6" s="18" t="s">
        <v>52</v>
      </c>
      <c r="AR6" s="17" t="s">
        <v>21</v>
      </c>
      <c r="AS6" s="31" t="s">
        <v>19</v>
      </c>
      <c r="AT6" s="18" t="s">
        <v>50</v>
      </c>
      <c r="AU6" s="18" t="s">
        <v>21</v>
      </c>
      <c r="AV6" s="37" t="s">
        <v>9</v>
      </c>
      <c r="AW6" s="30" t="s">
        <v>19</v>
      </c>
      <c r="AX6" s="37" t="s">
        <v>20</v>
      </c>
      <c r="AY6" s="38" t="s">
        <v>114</v>
      </c>
      <c r="AZ6" s="18" t="s">
        <v>15</v>
      </c>
      <c r="BA6" s="31" t="s">
        <v>28</v>
      </c>
      <c r="BB6" s="18" t="s">
        <v>367</v>
      </c>
      <c r="BC6" s="17" t="s">
        <v>114</v>
      </c>
      <c r="BD6" s="31" t="s">
        <v>19</v>
      </c>
      <c r="BE6" s="18" t="s">
        <v>40</v>
      </c>
      <c r="BF6" s="18" t="s">
        <v>34</v>
      </c>
      <c r="BG6" s="37" t="s">
        <v>209</v>
      </c>
      <c r="BH6" s="38" t="s">
        <v>34</v>
      </c>
      <c r="BI6" s="31" t="s">
        <v>42</v>
      </c>
      <c r="BJ6" s="31" t="s">
        <v>28</v>
      </c>
      <c r="BK6" s="30" t="s">
        <v>28</v>
      </c>
      <c r="BL6" s="37" t="s">
        <v>38</v>
      </c>
      <c r="BM6" s="30" t="s">
        <v>19</v>
      </c>
      <c r="BN6" s="31" t="s">
        <v>41</v>
      </c>
      <c r="BO6" s="37" t="s">
        <v>114</v>
      </c>
      <c r="BP6" s="37" t="s">
        <v>60</v>
      </c>
      <c r="BQ6" s="18" t="s">
        <v>40</v>
      </c>
      <c r="BR6" s="30" t="s">
        <v>19</v>
      </c>
      <c r="BS6" s="31" t="s">
        <v>19</v>
      </c>
      <c r="BT6" s="37" t="s">
        <v>528</v>
      </c>
      <c r="BU6" s="37" t="s">
        <v>20</v>
      </c>
      <c r="BV6" s="32" t="s">
        <v>28</v>
      </c>
      <c r="BW6" s="39" t="s">
        <v>60</v>
      </c>
      <c r="BX6" s="22" t="s">
        <v>40</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14</v>
      </c>
      <c r="C8" s="17" t="s">
        <v>31</v>
      </c>
      <c r="D8" s="18" t="s">
        <v>35</v>
      </c>
      <c r="E8" s="17" t="s">
        <v>46</v>
      </c>
      <c r="F8" s="18" t="s">
        <v>56</v>
      </c>
      <c r="G8" s="18" t="s">
        <v>61</v>
      </c>
      <c r="H8" s="18" t="s">
        <v>68</v>
      </c>
      <c r="I8" s="18" t="s">
        <v>72</v>
      </c>
      <c r="J8" s="18" t="s">
        <v>76</v>
      </c>
      <c r="K8" s="18" t="s">
        <v>56</v>
      </c>
      <c r="L8" s="18" t="s">
        <v>82</v>
      </c>
      <c r="M8" s="18" t="s">
        <v>85</v>
      </c>
      <c r="N8" s="18" t="s">
        <v>56</v>
      </c>
      <c r="O8" s="18" t="s">
        <v>56</v>
      </c>
      <c r="P8" s="18" t="s">
        <v>94</v>
      </c>
      <c r="Q8" s="18" t="s">
        <v>85</v>
      </c>
      <c r="R8" s="18" t="s">
        <v>56</v>
      </c>
      <c r="S8" s="17" t="s">
        <v>100</v>
      </c>
      <c r="T8" s="18" t="s">
        <v>104</v>
      </c>
      <c r="U8" s="17" t="s">
        <v>108</v>
      </c>
      <c r="V8" s="18" t="s">
        <v>90</v>
      </c>
      <c r="W8" s="18" t="s">
        <v>115</v>
      </c>
      <c r="X8" s="18" t="s">
        <v>118</v>
      </c>
      <c r="Y8" s="18" t="s">
        <v>121</v>
      </c>
      <c r="Z8" s="18" t="s">
        <v>126</v>
      </c>
      <c r="AA8" s="18" t="s">
        <v>129</v>
      </c>
      <c r="AB8" s="18" t="s">
        <v>132</v>
      </c>
      <c r="AC8" s="17" t="s">
        <v>136</v>
      </c>
      <c r="AD8" s="18" t="s">
        <v>139</v>
      </c>
      <c r="AE8" s="18" t="s">
        <v>142</v>
      </c>
      <c r="AF8" s="18" t="s">
        <v>145</v>
      </c>
      <c r="AG8" s="18" t="s">
        <v>148</v>
      </c>
      <c r="AH8" s="17" t="s">
        <v>151</v>
      </c>
      <c r="AI8" s="18" t="s">
        <v>154</v>
      </c>
      <c r="AJ8" s="18" t="s">
        <v>157</v>
      </c>
      <c r="AK8" s="18" t="s">
        <v>160</v>
      </c>
      <c r="AL8" s="17" t="s">
        <v>163</v>
      </c>
      <c r="AM8" s="18" t="s">
        <v>166</v>
      </c>
      <c r="AN8" s="17" t="s">
        <v>169</v>
      </c>
      <c r="AO8" s="18" t="s">
        <v>172</v>
      </c>
      <c r="AP8" s="18" t="s">
        <v>175</v>
      </c>
      <c r="AQ8" s="18" t="s">
        <v>82</v>
      </c>
      <c r="AR8" s="17" t="s">
        <v>179</v>
      </c>
      <c r="AS8" s="18" t="s">
        <v>182</v>
      </c>
      <c r="AT8" s="18" t="s">
        <v>133</v>
      </c>
      <c r="AU8" s="18" t="s">
        <v>186</v>
      </c>
      <c r="AV8" s="18" t="s">
        <v>188</v>
      </c>
      <c r="AW8" s="17" t="s">
        <v>197</v>
      </c>
      <c r="AX8" s="18" t="s">
        <v>199</v>
      </c>
      <c r="AY8" s="17" t="s">
        <v>201</v>
      </c>
      <c r="AZ8" s="18" t="s">
        <v>204</v>
      </c>
      <c r="BA8" s="18" t="s">
        <v>207</v>
      </c>
      <c r="BB8" s="18" t="s">
        <v>18</v>
      </c>
      <c r="BC8" s="17" t="s">
        <v>212</v>
      </c>
      <c r="BD8" s="18" t="s">
        <v>215</v>
      </c>
      <c r="BE8" s="18" t="s">
        <v>218</v>
      </c>
      <c r="BF8" s="18" t="s">
        <v>220</v>
      </c>
      <c r="BG8" s="18" t="s">
        <v>135</v>
      </c>
      <c r="BH8" s="17" t="s">
        <v>225</v>
      </c>
      <c r="BI8" s="18" t="s">
        <v>97</v>
      </c>
      <c r="BJ8" s="18" t="s">
        <v>230</v>
      </c>
      <c r="BK8" s="17" t="s">
        <v>232</v>
      </c>
      <c r="BL8" s="18" t="s">
        <v>235</v>
      </c>
      <c r="BM8" s="17" t="s">
        <v>238</v>
      </c>
      <c r="BN8" s="18" t="s">
        <v>242</v>
      </c>
      <c r="BO8" s="18" t="s">
        <v>245</v>
      </c>
      <c r="BP8" s="18" t="s">
        <v>248</v>
      </c>
      <c r="BQ8" s="18" t="s">
        <v>251</v>
      </c>
      <c r="BR8" s="17" t="s">
        <v>213</v>
      </c>
      <c r="BS8" s="18" t="s">
        <v>265</v>
      </c>
      <c r="BT8" s="18" t="s">
        <v>149</v>
      </c>
      <c r="BU8" s="18" t="s">
        <v>271</v>
      </c>
      <c r="BV8" s="12" t="s">
        <v>274</v>
      </c>
      <c r="BW8" s="12" t="s">
        <v>248</v>
      </c>
      <c r="BX8" s="22" t="s">
        <v>251</v>
      </c>
    </row>
    <row r="9" spans="1:76" s="5" customFormat="1" ht="15" thickBot="1" x14ac:dyDescent="0.4">
      <c r="A9" s="23" t="s">
        <v>7</v>
      </c>
      <c r="B9" s="24" t="s">
        <v>14</v>
      </c>
      <c r="C9" s="24" t="s">
        <v>32</v>
      </c>
      <c r="D9" s="25" t="s">
        <v>36</v>
      </c>
      <c r="E9" s="24" t="s">
        <v>47</v>
      </c>
      <c r="F9" s="25" t="s">
        <v>57</v>
      </c>
      <c r="G9" s="25" t="s">
        <v>62</v>
      </c>
      <c r="H9" s="25" t="s">
        <v>69</v>
      </c>
      <c r="I9" s="25" t="s">
        <v>73</v>
      </c>
      <c r="J9" s="25" t="s">
        <v>77</v>
      </c>
      <c r="K9" s="25" t="s">
        <v>80</v>
      </c>
      <c r="L9" s="25" t="s">
        <v>83</v>
      </c>
      <c r="M9" s="25" t="s">
        <v>86</v>
      </c>
      <c r="N9" s="25" t="s">
        <v>90</v>
      </c>
      <c r="O9" s="25" t="s">
        <v>92</v>
      </c>
      <c r="P9" s="25" t="s">
        <v>95</v>
      </c>
      <c r="Q9" s="25" t="s">
        <v>97</v>
      </c>
      <c r="R9" s="25" t="s">
        <v>57</v>
      </c>
      <c r="S9" s="24" t="s">
        <v>101</v>
      </c>
      <c r="T9" s="25" t="s">
        <v>105</v>
      </c>
      <c r="U9" s="24" t="s">
        <v>109</v>
      </c>
      <c r="V9" s="25" t="s">
        <v>112</v>
      </c>
      <c r="W9" s="25" t="s">
        <v>116</v>
      </c>
      <c r="X9" s="25" t="s">
        <v>119</v>
      </c>
      <c r="Y9" s="25" t="s">
        <v>122</v>
      </c>
      <c r="Z9" s="25" t="s">
        <v>127</v>
      </c>
      <c r="AA9" s="25" t="s">
        <v>130</v>
      </c>
      <c r="AB9" s="25" t="s">
        <v>133</v>
      </c>
      <c r="AC9" s="24" t="s">
        <v>137</v>
      </c>
      <c r="AD9" s="25" t="s">
        <v>140</v>
      </c>
      <c r="AE9" s="25" t="s">
        <v>143</v>
      </c>
      <c r="AF9" s="25" t="s">
        <v>146</v>
      </c>
      <c r="AG9" s="25" t="s">
        <v>149</v>
      </c>
      <c r="AH9" s="24" t="s">
        <v>152</v>
      </c>
      <c r="AI9" s="25" t="s">
        <v>155</v>
      </c>
      <c r="AJ9" s="25" t="s">
        <v>158</v>
      </c>
      <c r="AK9" s="25" t="s">
        <v>161</v>
      </c>
      <c r="AL9" s="24" t="s">
        <v>164</v>
      </c>
      <c r="AM9" s="25" t="s">
        <v>167</v>
      </c>
      <c r="AN9" s="24" t="s">
        <v>170</v>
      </c>
      <c r="AO9" s="25" t="s">
        <v>173</v>
      </c>
      <c r="AP9" s="25" t="s">
        <v>176</v>
      </c>
      <c r="AQ9" s="25" t="s">
        <v>177</v>
      </c>
      <c r="AR9" s="24" t="s">
        <v>180</v>
      </c>
      <c r="AS9" s="25" t="s">
        <v>176</v>
      </c>
      <c r="AT9" s="25" t="s">
        <v>184</v>
      </c>
      <c r="AU9" s="25" t="s">
        <v>186</v>
      </c>
      <c r="AV9" s="25" t="s">
        <v>189</v>
      </c>
      <c r="AW9" s="24" t="s">
        <v>198</v>
      </c>
      <c r="AX9" s="25" t="s">
        <v>145</v>
      </c>
      <c r="AY9" s="24" t="s">
        <v>202</v>
      </c>
      <c r="AZ9" s="25" t="s">
        <v>205</v>
      </c>
      <c r="BA9" s="25" t="s">
        <v>208</v>
      </c>
      <c r="BB9" s="25" t="s">
        <v>27</v>
      </c>
      <c r="BC9" s="24" t="s">
        <v>213</v>
      </c>
      <c r="BD9" s="25" t="s">
        <v>216</v>
      </c>
      <c r="BE9" s="25" t="s">
        <v>82</v>
      </c>
      <c r="BF9" s="25" t="s">
        <v>221</v>
      </c>
      <c r="BG9" s="25" t="s">
        <v>223</v>
      </c>
      <c r="BH9" s="24" t="s">
        <v>226</v>
      </c>
      <c r="BI9" s="25" t="s">
        <v>228</v>
      </c>
      <c r="BJ9" s="25" t="s">
        <v>231</v>
      </c>
      <c r="BK9" s="24" t="s">
        <v>233</v>
      </c>
      <c r="BL9" s="25" t="s">
        <v>236</v>
      </c>
      <c r="BM9" s="24" t="s">
        <v>239</v>
      </c>
      <c r="BN9" s="25" t="s">
        <v>243</v>
      </c>
      <c r="BO9" s="25" t="s">
        <v>246</v>
      </c>
      <c r="BP9" s="25" t="s">
        <v>249</v>
      </c>
      <c r="BQ9" s="25" t="s">
        <v>252</v>
      </c>
      <c r="BR9" s="24" t="s">
        <v>263</v>
      </c>
      <c r="BS9" s="25" t="s">
        <v>266</v>
      </c>
      <c r="BT9" s="25" t="s">
        <v>269</v>
      </c>
      <c r="BU9" s="25" t="s">
        <v>272</v>
      </c>
      <c r="BV9" s="26" t="s">
        <v>275</v>
      </c>
      <c r="BW9" s="26" t="s">
        <v>249</v>
      </c>
      <c r="BX9" s="27" t="s">
        <v>252</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dimension ref="A1:BX12"/>
  <sheetViews>
    <sheetView showGridLines="0" workbookViewId="0">
      <pane xSplit="1" topLeftCell="B1" activePane="topRight" state="frozenSplit"/>
      <selection pane="topRight"/>
    </sheetView>
  </sheetViews>
  <sheetFormatPr defaultRowHeight="14.5" x14ac:dyDescent="0.35"/>
  <cols>
    <col min="1" max="1" width="115.0898437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1519</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1238</v>
      </c>
      <c r="B3" s="15" t="s">
        <v>103</v>
      </c>
      <c r="C3" s="28" t="s">
        <v>124</v>
      </c>
      <c r="D3" s="34" t="s">
        <v>18</v>
      </c>
      <c r="E3" s="15" t="s">
        <v>310</v>
      </c>
      <c r="F3" s="16" t="s">
        <v>241</v>
      </c>
      <c r="G3" s="29" t="s">
        <v>60</v>
      </c>
      <c r="H3" s="16" t="s">
        <v>107</v>
      </c>
      <c r="I3" s="34" t="s">
        <v>403</v>
      </c>
      <c r="J3" s="16" t="s">
        <v>135</v>
      </c>
      <c r="K3" s="29" t="s">
        <v>49</v>
      </c>
      <c r="L3" s="16" t="s">
        <v>39</v>
      </c>
      <c r="M3" s="29" t="s">
        <v>51</v>
      </c>
      <c r="N3" s="16" t="s">
        <v>397</v>
      </c>
      <c r="O3" s="29" t="s">
        <v>49</v>
      </c>
      <c r="P3" s="16" t="s">
        <v>64</v>
      </c>
      <c r="Q3" s="34" t="s">
        <v>297</v>
      </c>
      <c r="R3" s="16" t="s">
        <v>278</v>
      </c>
      <c r="S3" s="15" t="s">
        <v>135</v>
      </c>
      <c r="T3" s="16" t="s">
        <v>59</v>
      </c>
      <c r="U3" s="35" t="s">
        <v>278</v>
      </c>
      <c r="V3" s="16" t="s">
        <v>64</v>
      </c>
      <c r="W3" s="34" t="s">
        <v>278</v>
      </c>
      <c r="X3" s="34" t="s">
        <v>278</v>
      </c>
      <c r="Y3" s="29" t="s">
        <v>27</v>
      </c>
      <c r="Z3" s="16" t="s">
        <v>18</v>
      </c>
      <c r="AA3" s="29" t="s">
        <v>27</v>
      </c>
      <c r="AB3" s="29" t="s">
        <v>9</v>
      </c>
      <c r="AC3" s="15" t="s">
        <v>59</v>
      </c>
      <c r="AD3" s="16" t="s">
        <v>103</v>
      </c>
      <c r="AE3" s="29" t="s">
        <v>38</v>
      </c>
      <c r="AF3" s="34" t="s">
        <v>310</v>
      </c>
      <c r="AG3" s="16" t="s">
        <v>494</v>
      </c>
      <c r="AH3" s="28" t="s">
        <v>124</v>
      </c>
      <c r="AI3" s="16" t="s">
        <v>59</v>
      </c>
      <c r="AJ3" s="34" t="s">
        <v>398</v>
      </c>
      <c r="AK3" s="34" t="s">
        <v>617</v>
      </c>
      <c r="AL3" s="35" t="s">
        <v>400</v>
      </c>
      <c r="AM3" s="29" t="s">
        <v>124</v>
      </c>
      <c r="AN3" s="15" t="s">
        <v>103</v>
      </c>
      <c r="AO3" s="16" t="s">
        <v>103</v>
      </c>
      <c r="AP3" s="16" t="s">
        <v>103</v>
      </c>
      <c r="AQ3" s="16" t="s">
        <v>310</v>
      </c>
      <c r="AR3" s="35" t="s">
        <v>280</v>
      </c>
      <c r="AS3" s="16" t="s">
        <v>103</v>
      </c>
      <c r="AT3" s="16" t="s">
        <v>59</v>
      </c>
      <c r="AU3" s="29" t="s">
        <v>39</v>
      </c>
      <c r="AV3" s="16" t="s">
        <v>39</v>
      </c>
      <c r="AW3" s="28" t="s">
        <v>124</v>
      </c>
      <c r="AX3" s="34" t="s">
        <v>278</v>
      </c>
      <c r="AY3" s="15" t="s">
        <v>103</v>
      </c>
      <c r="AZ3" s="16" t="s">
        <v>18</v>
      </c>
      <c r="BA3" s="16" t="s">
        <v>103</v>
      </c>
      <c r="BB3" s="29" t="s">
        <v>210</v>
      </c>
      <c r="BC3" s="15" t="s">
        <v>18</v>
      </c>
      <c r="BD3" s="34" t="s">
        <v>310</v>
      </c>
      <c r="BE3" s="29" t="s">
        <v>34</v>
      </c>
      <c r="BF3" s="29" t="s">
        <v>38</v>
      </c>
      <c r="BG3" s="34" t="s">
        <v>1108</v>
      </c>
      <c r="BH3" s="35" t="s">
        <v>135</v>
      </c>
      <c r="BI3" s="29" t="s">
        <v>88</v>
      </c>
      <c r="BJ3" s="16" t="s">
        <v>39</v>
      </c>
      <c r="BK3" s="28" t="s">
        <v>124</v>
      </c>
      <c r="BL3" s="34" t="s">
        <v>278</v>
      </c>
      <c r="BM3" s="15" t="s">
        <v>135</v>
      </c>
      <c r="BN3" s="34" t="s">
        <v>297</v>
      </c>
      <c r="BO3" s="16" t="s">
        <v>124</v>
      </c>
      <c r="BP3" s="16" t="s">
        <v>397</v>
      </c>
      <c r="BQ3" s="34" t="s">
        <v>353</v>
      </c>
      <c r="BR3" s="15" t="s">
        <v>103</v>
      </c>
      <c r="BS3" s="34" t="s">
        <v>223</v>
      </c>
      <c r="BT3" s="34" t="s">
        <v>291</v>
      </c>
      <c r="BU3" s="16" t="s">
        <v>135</v>
      </c>
      <c r="BV3" s="46" t="s">
        <v>9</v>
      </c>
      <c r="BW3" s="19" t="s">
        <v>397</v>
      </c>
      <c r="BX3" s="36" t="s">
        <v>353</v>
      </c>
    </row>
    <row r="4" spans="1:76" x14ac:dyDescent="0.35">
      <c r="A4" s="13" t="s">
        <v>1237</v>
      </c>
      <c r="B4" s="17" t="s">
        <v>38</v>
      </c>
      <c r="C4" s="38" t="s">
        <v>59</v>
      </c>
      <c r="D4" s="31" t="s">
        <v>9</v>
      </c>
      <c r="E4" s="30" t="s">
        <v>89</v>
      </c>
      <c r="F4" s="31" t="s">
        <v>42</v>
      </c>
      <c r="G4" s="18" t="s">
        <v>38</v>
      </c>
      <c r="H4" s="18" t="s">
        <v>51</v>
      </c>
      <c r="I4" s="18" t="s">
        <v>59</v>
      </c>
      <c r="J4" s="37" t="s">
        <v>135</v>
      </c>
      <c r="K4" s="18" t="s">
        <v>241</v>
      </c>
      <c r="L4" s="18" t="s">
        <v>124</v>
      </c>
      <c r="M4" s="18" t="s">
        <v>20</v>
      </c>
      <c r="N4" s="37" t="s">
        <v>403</v>
      </c>
      <c r="O4" s="18" t="s">
        <v>107</v>
      </c>
      <c r="P4" s="18" t="s">
        <v>107</v>
      </c>
      <c r="Q4" s="31" t="s">
        <v>50</v>
      </c>
      <c r="R4" s="18" t="s">
        <v>51</v>
      </c>
      <c r="S4" s="17" t="s">
        <v>27</v>
      </c>
      <c r="T4" s="18" t="s">
        <v>39</v>
      </c>
      <c r="U4" s="17" t="s">
        <v>51</v>
      </c>
      <c r="V4" s="31" t="s">
        <v>65</v>
      </c>
      <c r="W4" s="18" t="s">
        <v>27</v>
      </c>
      <c r="X4" s="31" t="s">
        <v>114</v>
      </c>
      <c r="Y4" s="37" t="s">
        <v>18</v>
      </c>
      <c r="Z4" s="18" t="s">
        <v>59</v>
      </c>
      <c r="AA4" s="18" t="s">
        <v>59</v>
      </c>
      <c r="AB4" s="18" t="s">
        <v>9</v>
      </c>
      <c r="AC4" s="38" t="s">
        <v>103</v>
      </c>
      <c r="AD4" s="31" t="s">
        <v>9</v>
      </c>
      <c r="AE4" s="37" t="s">
        <v>280</v>
      </c>
      <c r="AF4" s="31" t="s">
        <v>34</v>
      </c>
      <c r="AG4" s="31" t="s">
        <v>222</v>
      </c>
      <c r="AH4" s="38" t="s">
        <v>59</v>
      </c>
      <c r="AI4" s="18" t="s">
        <v>20</v>
      </c>
      <c r="AJ4" s="31" t="s">
        <v>89</v>
      </c>
      <c r="AK4" s="31" t="s">
        <v>268</v>
      </c>
      <c r="AL4" s="30" t="s">
        <v>41</v>
      </c>
      <c r="AM4" s="37" t="s">
        <v>59</v>
      </c>
      <c r="AN4" s="17" t="s">
        <v>38</v>
      </c>
      <c r="AO4" s="31" t="s">
        <v>65</v>
      </c>
      <c r="AP4" s="18" t="s">
        <v>124</v>
      </c>
      <c r="AQ4" s="37" t="s">
        <v>103</v>
      </c>
      <c r="AR4" s="17" t="s">
        <v>38</v>
      </c>
      <c r="AS4" s="37" t="s">
        <v>103</v>
      </c>
      <c r="AT4" s="18" t="s">
        <v>9</v>
      </c>
      <c r="AU4" s="18" t="s">
        <v>27</v>
      </c>
      <c r="AV4" s="31" t="s">
        <v>9</v>
      </c>
      <c r="AW4" s="17" t="s">
        <v>39</v>
      </c>
      <c r="AX4" s="18" t="s">
        <v>27</v>
      </c>
      <c r="AY4" s="30" t="s">
        <v>9</v>
      </c>
      <c r="AZ4" s="37" t="s">
        <v>59</v>
      </c>
      <c r="BA4" s="37" t="s">
        <v>59</v>
      </c>
      <c r="BB4" s="18" t="s">
        <v>401</v>
      </c>
      <c r="BC4" s="17" t="s">
        <v>124</v>
      </c>
      <c r="BD4" s="18" t="s">
        <v>38</v>
      </c>
      <c r="BE4" s="18" t="s">
        <v>39</v>
      </c>
      <c r="BF4" s="18" t="s">
        <v>38</v>
      </c>
      <c r="BG4" s="31" t="s">
        <v>55</v>
      </c>
      <c r="BH4" s="17" t="s">
        <v>38</v>
      </c>
      <c r="BI4" s="31" t="s">
        <v>52</v>
      </c>
      <c r="BJ4" s="18" t="s">
        <v>39</v>
      </c>
      <c r="BK4" s="38" t="s">
        <v>59</v>
      </c>
      <c r="BL4" s="31" t="s">
        <v>34</v>
      </c>
      <c r="BM4" s="38" t="s">
        <v>103</v>
      </c>
      <c r="BN4" s="31" t="s">
        <v>15</v>
      </c>
      <c r="BO4" s="18" t="s">
        <v>39</v>
      </c>
      <c r="BP4" s="31" t="s">
        <v>268</v>
      </c>
      <c r="BQ4" s="31" t="s">
        <v>52</v>
      </c>
      <c r="BR4" s="38" t="s">
        <v>59</v>
      </c>
      <c r="BS4" s="18" t="s">
        <v>20</v>
      </c>
      <c r="BT4" s="37" t="s">
        <v>64</v>
      </c>
      <c r="BU4" s="18" t="s">
        <v>38</v>
      </c>
      <c r="BV4" s="12" t="s">
        <v>38</v>
      </c>
      <c r="BW4" s="32" t="s">
        <v>268</v>
      </c>
      <c r="BX4" s="33" t="s">
        <v>52</v>
      </c>
    </row>
    <row r="5" spans="1:76" x14ac:dyDescent="0.35">
      <c r="A5" s="13" t="s">
        <v>1236</v>
      </c>
      <c r="B5" s="17" t="s">
        <v>331</v>
      </c>
      <c r="C5" s="17" t="s">
        <v>148</v>
      </c>
      <c r="D5" s="18" t="s">
        <v>399</v>
      </c>
      <c r="E5" s="30" t="s">
        <v>310</v>
      </c>
      <c r="F5" s="31" t="s">
        <v>297</v>
      </c>
      <c r="G5" s="18" t="s">
        <v>400</v>
      </c>
      <c r="H5" s="18" t="s">
        <v>402</v>
      </c>
      <c r="I5" s="18" t="s">
        <v>400</v>
      </c>
      <c r="J5" s="18" t="s">
        <v>148</v>
      </c>
      <c r="K5" s="37" t="s">
        <v>425</v>
      </c>
      <c r="L5" s="18" t="s">
        <v>331</v>
      </c>
      <c r="M5" s="18" t="s">
        <v>149</v>
      </c>
      <c r="N5" s="31" t="s">
        <v>280</v>
      </c>
      <c r="O5" s="18" t="s">
        <v>402</v>
      </c>
      <c r="P5" s="37" t="s">
        <v>422</v>
      </c>
      <c r="Q5" s="37" t="s">
        <v>414</v>
      </c>
      <c r="R5" s="37" t="s">
        <v>414</v>
      </c>
      <c r="S5" s="30" t="s">
        <v>400</v>
      </c>
      <c r="T5" s="37" t="s">
        <v>430</v>
      </c>
      <c r="U5" s="17" t="s">
        <v>430</v>
      </c>
      <c r="V5" s="18" t="s">
        <v>400</v>
      </c>
      <c r="W5" s="18" t="s">
        <v>399</v>
      </c>
      <c r="X5" s="31" t="s">
        <v>398</v>
      </c>
      <c r="Y5" s="18" t="s">
        <v>148</v>
      </c>
      <c r="Z5" s="18" t="s">
        <v>331</v>
      </c>
      <c r="AA5" s="18" t="s">
        <v>148</v>
      </c>
      <c r="AB5" s="37" t="s">
        <v>425</v>
      </c>
      <c r="AC5" s="17" t="s">
        <v>148</v>
      </c>
      <c r="AD5" s="18" t="s">
        <v>402</v>
      </c>
      <c r="AE5" s="37" t="s">
        <v>430</v>
      </c>
      <c r="AF5" s="31" t="s">
        <v>403</v>
      </c>
      <c r="AG5" s="18" t="s">
        <v>859</v>
      </c>
      <c r="AH5" s="38" t="s">
        <v>402</v>
      </c>
      <c r="AI5" s="18" t="s">
        <v>148</v>
      </c>
      <c r="AJ5" s="31" t="s">
        <v>310</v>
      </c>
      <c r="AK5" s="31" t="s">
        <v>88</v>
      </c>
      <c r="AL5" s="17" t="s">
        <v>400</v>
      </c>
      <c r="AM5" s="18" t="s">
        <v>331</v>
      </c>
      <c r="AN5" s="17" t="s">
        <v>396</v>
      </c>
      <c r="AO5" s="18" t="s">
        <v>149</v>
      </c>
      <c r="AP5" s="18" t="s">
        <v>402</v>
      </c>
      <c r="AQ5" s="31" t="s">
        <v>403</v>
      </c>
      <c r="AR5" s="17" t="s">
        <v>400</v>
      </c>
      <c r="AS5" s="18" t="s">
        <v>396</v>
      </c>
      <c r="AT5" s="18" t="s">
        <v>399</v>
      </c>
      <c r="AU5" s="18" t="s">
        <v>396</v>
      </c>
      <c r="AV5" s="37" t="s">
        <v>430</v>
      </c>
      <c r="AW5" s="38" t="s">
        <v>430</v>
      </c>
      <c r="AX5" s="31" t="s">
        <v>403</v>
      </c>
      <c r="AY5" s="30" t="s">
        <v>400</v>
      </c>
      <c r="AZ5" s="18" t="s">
        <v>396</v>
      </c>
      <c r="BA5" s="37" t="s">
        <v>425</v>
      </c>
      <c r="BB5" s="37" t="s">
        <v>423</v>
      </c>
      <c r="BC5" s="30" t="s">
        <v>135</v>
      </c>
      <c r="BD5" s="18" t="s">
        <v>396</v>
      </c>
      <c r="BE5" s="37" t="s">
        <v>430</v>
      </c>
      <c r="BF5" s="37" t="s">
        <v>487</v>
      </c>
      <c r="BG5" s="31" t="s">
        <v>64</v>
      </c>
      <c r="BH5" s="30" t="s">
        <v>399</v>
      </c>
      <c r="BI5" s="37" t="s">
        <v>591</v>
      </c>
      <c r="BJ5" s="37" t="s">
        <v>430</v>
      </c>
      <c r="BK5" s="17" t="s">
        <v>331</v>
      </c>
      <c r="BL5" s="18" t="s">
        <v>396</v>
      </c>
      <c r="BM5" s="17" t="s">
        <v>396</v>
      </c>
      <c r="BN5" s="37" t="s">
        <v>430</v>
      </c>
      <c r="BO5" s="18" t="s">
        <v>331</v>
      </c>
      <c r="BP5" s="18" t="s">
        <v>400</v>
      </c>
      <c r="BQ5" s="31" t="s">
        <v>398</v>
      </c>
      <c r="BR5" s="17" t="s">
        <v>148</v>
      </c>
      <c r="BS5" s="18" t="s">
        <v>396</v>
      </c>
      <c r="BT5" s="31" t="s">
        <v>494</v>
      </c>
      <c r="BU5" s="18" t="s">
        <v>399</v>
      </c>
      <c r="BV5" s="39" t="s">
        <v>422</v>
      </c>
      <c r="BW5" s="12" t="s">
        <v>400</v>
      </c>
      <c r="BX5" s="33" t="s">
        <v>398</v>
      </c>
    </row>
    <row r="6" spans="1:76" x14ac:dyDescent="0.35">
      <c r="A6" s="13" t="s">
        <v>1</v>
      </c>
      <c r="B6" s="17" t="s">
        <v>297</v>
      </c>
      <c r="C6" s="30" t="s">
        <v>310</v>
      </c>
      <c r="D6" s="37" t="s">
        <v>398</v>
      </c>
      <c r="E6" s="38" t="s">
        <v>160</v>
      </c>
      <c r="F6" s="37" t="s">
        <v>419</v>
      </c>
      <c r="G6" s="37" t="s">
        <v>402</v>
      </c>
      <c r="H6" s="18" t="s">
        <v>223</v>
      </c>
      <c r="I6" s="31" t="s">
        <v>39</v>
      </c>
      <c r="J6" s="31" t="s">
        <v>59</v>
      </c>
      <c r="K6" s="18" t="s">
        <v>353</v>
      </c>
      <c r="L6" s="18" t="s">
        <v>223</v>
      </c>
      <c r="M6" s="18" t="s">
        <v>382</v>
      </c>
      <c r="N6" s="18" t="s">
        <v>280</v>
      </c>
      <c r="O6" s="18" t="s">
        <v>330</v>
      </c>
      <c r="P6" s="31" t="s">
        <v>241</v>
      </c>
      <c r="Q6" s="31" t="s">
        <v>51</v>
      </c>
      <c r="R6" s="31" t="s">
        <v>60</v>
      </c>
      <c r="S6" s="38" t="s">
        <v>398</v>
      </c>
      <c r="T6" s="31" t="s">
        <v>18</v>
      </c>
      <c r="U6" s="30" t="s">
        <v>103</v>
      </c>
      <c r="V6" s="37" t="s">
        <v>331</v>
      </c>
      <c r="W6" s="18" t="s">
        <v>297</v>
      </c>
      <c r="X6" s="37" t="s">
        <v>400</v>
      </c>
      <c r="Y6" s="18" t="s">
        <v>278</v>
      </c>
      <c r="Z6" s="31" t="s">
        <v>135</v>
      </c>
      <c r="AA6" s="18" t="s">
        <v>223</v>
      </c>
      <c r="AB6" s="18" t="s">
        <v>398</v>
      </c>
      <c r="AC6" s="30" t="s">
        <v>135</v>
      </c>
      <c r="AD6" s="18" t="s">
        <v>223</v>
      </c>
      <c r="AE6" s="31" t="s">
        <v>39</v>
      </c>
      <c r="AF6" s="37" t="s">
        <v>331</v>
      </c>
      <c r="AG6" s="37" t="s">
        <v>528</v>
      </c>
      <c r="AH6" s="30" t="s">
        <v>310</v>
      </c>
      <c r="AI6" s="18" t="s">
        <v>223</v>
      </c>
      <c r="AJ6" s="37" t="s">
        <v>148</v>
      </c>
      <c r="AK6" s="37" t="s">
        <v>420</v>
      </c>
      <c r="AL6" s="17" t="s">
        <v>223</v>
      </c>
      <c r="AM6" s="18" t="s">
        <v>297</v>
      </c>
      <c r="AN6" s="17" t="s">
        <v>223</v>
      </c>
      <c r="AO6" s="18" t="s">
        <v>398</v>
      </c>
      <c r="AP6" s="31" t="s">
        <v>310</v>
      </c>
      <c r="AQ6" s="18" t="s">
        <v>278</v>
      </c>
      <c r="AR6" s="17" t="s">
        <v>278</v>
      </c>
      <c r="AS6" s="31" t="s">
        <v>310</v>
      </c>
      <c r="AT6" s="37" t="s">
        <v>399</v>
      </c>
      <c r="AU6" s="37" t="s">
        <v>400</v>
      </c>
      <c r="AV6" s="18" t="s">
        <v>223</v>
      </c>
      <c r="AW6" s="30" t="s">
        <v>278</v>
      </c>
      <c r="AX6" s="37" t="s">
        <v>398</v>
      </c>
      <c r="AY6" s="38" t="s">
        <v>399</v>
      </c>
      <c r="AZ6" s="31" t="s">
        <v>18</v>
      </c>
      <c r="BA6" s="31" t="s">
        <v>27</v>
      </c>
      <c r="BB6" s="31" t="s">
        <v>397</v>
      </c>
      <c r="BC6" s="38" t="s">
        <v>331</v>
      </c>
      <c r="BD6" s="18" t="s">
        <v>278</v>
      </c>
      <c r="BE6" s="37" t="s">
        <v>382</v>
      </c>
      <c r="BF6" s="31" t="s">
        <v>59</v>
      </c>
      <c r="BG6" s="37" t="s">
        <v>617</v>
      </c>
      <c r="BH6" s="38" t="s">
        <v>223</v>
      </c>
      <c r="BI6" s="31" t="s">
        <v>27</v>
      </c>
      <c r="BJ6" s="18" t="s">
        <v>278</v>
      </c>
      <c r="BK6" s="30" t="s">
        <v>278</v>
      </c>
      <c r="BL6" s="37" t="s">
        <v>398</v>
      </c>
      <c r="BM6" s="30" t="s">
        <v>18</v>
      </c>
      <c r="BN6" s="18" t="s">
        <v>310</v>
      </c>
      <c r="BO6" s="18" t="s">
        <v>223</v>
      </c>
      <c r="BP6" s="37" t="s">
        <v>395</v>
      </c>
      <c r="BQ6" s="37" t="s">
        <v>399</v>
      </c>
      <c r="BR6" s="30" t="s">
        <v>18</v>
      </c>
      <c r="BS6" s="31" t="s">
        <v>18</v>
      </c>
      <c r="BT6" s="18" t="s">
        <v>524</v>
      </c>
      <c r="BU6" s="18" t="s">
        <v>223</v>
      </c>
      <c r="BV6" s="12" t="s">
        <v>223</v>
      </c>
      <c r="BW6" s="39" t="s">
        <v>395</v>
      </c>
      <c r="BX6" s="40" t="s">
        <v>399</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14</v>
      </c>
      <c r="C8" s="17" t="s">
        <v>31</v>
      </c>
      <c r="D8" s="18" t="s">
        <v>35</v>
      </c>
      <c r="E8" s="17" t="s">
        <v>46</v>
      </c>
      <c r="F8" s="18" t="s">
        <v>56</v>
      </c>
      <c r="G8" s="18" t="s">
        <v>61</v>
      </c>
      <c r="H8" s="18" t="s">
        <v>68</v>
      </c>
      <c r="I8" s="18" t="s">
        <v>72</v>
      </c>
      <c r="J8" s="18" t="s">
        <v>76</v>
      </c>
      <c r="K8" s="18" t="s">
        <v>56</v>
      </c>
      <c r="L8" s="18" t="s">
        <v>82</v>
      </c>
      <c r="M8" s="18" t="s">
        <v>85</v>
      </c>
      <c r="N8" s="18" t="s">
        <v>56</v>
      </c>
      <c r="O8" s="18" t="s">
        <v>56</v>
      </c>
      <c r="P8" s="18" t="s">
        <v>94</v>
      </c>
      <c r="Q8" s="18" t="s">
        <v>85</v>
      </c>
      <c r="R8" s="18" t="s">
        <v>56</v>
      </c>
      <c r="S8" s="17" t="s">
        <v>100</v>
      </c>
      <c r="T8" s="18" t="s">
        <v>104</v>
      </c>
      <c r="U8" s="17" t="s">
        <v>108</v>
      </c>
      <c r="V8" s="18" t="s">
        <v>90</v>
      </c>
      <c r="W8" s="18" t="s">
        <v>115</v>
      </c>
      <c r="X8" s="18" t="s">
        <v>118</v>
      </c>
      <c r="Y8" s="18" t="s">
        <v>121</v>
      </c>
      <c r="Z8" s="18" t="s">
        <v>126</v>
      </c>
      <c r="AA8" s="18" t="s">
        <v>129</v>
      </c>
      <c r="AB8" s="18" t="s">
        <v>132</v>
      </c>
      <c r="AC8" s="17" t="s">
        <v>136</v>
      </c>
      <c r="AD8" s="18" t="s">
        <v>139</v>
      </c>
      <c r="AE8" s="18" t="s">
        <v>142</v>
      </c>
      <c r="AF8" s="18" t="s">
        <v>145</v>
      </c>
      <c r="AG8" s="18" t="s">
        <v>148</v>
      </c>
      <c r="AH8" s="17" t="s">
        <v>151</v>
      </c>
      <c r="AI8" s="18" t="s">
        <v>154</v>
      </c>
      <c r="AJ8" s="18" t="s">
        <v>157</v>
      </c>
      <c r="AK8" s="18" t="s">
        <v>160</v>
      </c>
      <c r="AL8" s="17" t="s">
        <v>163</v>
      </c>
      <c r="AM8" s="18" t="s">
        <v>166</v>
      </c>
      <c r="AN8" s="17" t="s">
        <v>169</v>
      </c>
      <c r="AO8" s="18" t="s">
        <v>172</v>
      </c>
      <c r="AP8" s="18" t="s">
        <v>175</v>
      </c>
      <c r="AQ8" s="18" t="s">
        <v>82</v>
      </c>
      <c r="AR8" s="17" t="s">
        <v>179</v>
      </c>
      <c r="AS8" s="18" t="s">
        <v>182</v>
      </c>
      <c r="AT8" s="18" t="s">
        <v>133</v>
      </c>
      <c r="AU8" s="18" t="s">
        <v>186</v>
      </c>
      <c r="AV8" s="18" t="s">
        <v>188</v>
      </c>
      <c r="AW8" s="17" t="s">
        <v>197</v>
      </c>
      <c r="AX8" s="18" t="s">
        <v>199</v>
      </c>
      <c r="AY8" s="17" t="s">
        <v>201</v>
      </c>
      <c r="AZ8" s="18" t="s">
        <v>204</v>
      </c>
      <c r="BA8" s="18" t="s">
        <v>207</v>
      </c>
      <c r="BB8" s="18" t="s">
        <v>18</v>
      </c>
      <c r="BC8" s="17" t="s">
        <v>212</v>
      </c>
      <c r="BD8" s="18" t="s">
        <v>215</v>
      </c>
      <c r="BE8" s="18" t="s">
        <v>218</v>
      </c>
      <c r="BF8" s="18" t="s">
        <v>220</v>
      </c>
      <c r="BG8" s="18" t="s">
        <v>135</v>
      </c>
      <c r="BH8" s="17" t="s">
        <v>225</v>
      </c>
      <c r="BI8" s="18" t="s">
        <v>97</v>
      </c>
      <c r="BJ8" s="18" t="s">
        <v>230</v>
      </c>
      <c r="BK8" s="17" t="s">
        <v>232</v>
      </c>
      <c r="BL8" s="18" t="s">
        <v>235</v>
      </c>
      <c r="BM8" s="17" t="s">
        <v>238</v>
      </c>
      <c r="BN8" s="18" t="s">
        <v>242</v>
      </c>
      <c r="BO8" s="18" t="s">
        <v>245</v>
      </c>
      <c r="BP8" s="18" t="s">
        <v>248</v>
      </c>
      <c r="BQ8" s="18" t="s">
        <v>251</v>
      </c>
      <c r="BR8" s="17" t="s">
        <v>213</v>
      </c>
      <c r="BS8" s="18" t="s">
        <v>265</v>
      </c>
      <c r="BT8" s="18" t="s">
        <v>149</v>
      </c>
      <c r="BU8" s="18" t="s">
        <v>271</v>
      </c>
      <c r="BV8" s="12" t="s">
        <v>274</v>
      </c>
      <c r="BW8" s="12" t="s">
        <v>248</v>
      </c>
      <c r="BX8" s="22" t="s">
        <v>251</v>
      </c>
    </row>
    <row r="9" spans="1:76" s="5" customFormat="1" ht="15" thickBot="1" x14ac:dyDescent="0.4">
      <c r="A9" s="23" t="s">
        <v>7</v>
      </c>
      <c r="B9" s="24" t="s">
        <v>14</v>
      </c>
      <c r="C9" s="24" t="s">
        <v>32</v>
      </c>
      <c r="D9" s="25" t="s">
        <v>36</v>
      </c>
      <c r="E9" s="24" t="s">
        <v>47</v>
      </c>
      <c r="F9" s="25" t="s">
        <v>57</v>
      </c>
      <c r="G9" s="25" t="s">
        <v>62</v>
      </c>
      <c r="H9" s="25" t="s">
        <v>69</v>
      </c>
      <c r="I9" s="25" t="s">
        <v>73</v>
      </c>
      <c r="J9" s="25" t="s">
        <v>77</v>
      </c>
      <c r="K9" s="25" t="s">
        <v>80</v>
      </c>
      <c r="L9" s="25" t="s">
        <v>83</v>
      </c>
      <c r="M9" s="25" t="s">
        <v>86</v>
      </c>
      <c r="N9" s="25" t="s">
        <v>90</v>
      </c>
      <c r="O9" s="25" t="s">
        <v>92</v>
      </c>
      <c r="P9" s="25" t="s">
        <v>95</v>
      </c>
      <c r="Q9" s="25" t="s">
        <v>97</v>
      </c>
      <c r="R9" s="25" t="s">
        <v>57</v>
      </c>
      <c r="S9" s="24" t="s">
        <v>101</v>
      </c>
      <c r="T9" s="25" t="s">
        <v>105</v>
      </c>
      <c r="U9" s="24" t="s">
        <v>109</v>
      </c>
      <c r="V9" s="25" t="s">
        <v>112</v>
      </c>
      <c r="W9" s="25" t="s">
        <v>116</v>
      </c>
      <c r="X9" s="25" t="s">
        <v>119</v>
      </c>
      <c r="Y9" s="25" t="s">
        <v>122</v>
      </c>
      <c r="Z9" s="25" t="s">
        <v>127</v>
      </c>
      <c r="AA9" s="25" t="s">
        <v>130</v>
      </c>
      <c r="AB9" s="25" t="s">
        <v>133</v>
      </c>
      <c r="AC9" s="24" t="s">
        <v>137</v>
      </c>
      <c r="AD9" s="25" t="s">
        <v>140</v>
      </c>
      <c r="AE9" s="25" t="s">
        <v>143</v>
      </c>
      <c r="AF9" s="25" t="s">
        <v>146</v>
      </c>
      <c r="AG9" s="25" t="s">
        <v>149</v>
      </c>
      <c r="AH9" s="24" t="s">
        <v>152</v>
      </c>
      <c r="AI9" s="25" t="s">
        <v>155</v>
      </c>
      <c r="AJ9" s="25" t="s">
        <v>158</v>
      </c>
      <c r="AK9" s="25" t="s">
        <v>161</v>
      </c>
      <c r="AL9" s="24" t="s">
        <v>164</v>
      </c>
      <c r="AM9" s="25" t="s">
        <v>167</v>
      </c>
      <c r="AN9" s="24" t="s">
        <v>170</v>
      </c>
      <c r="AO9" s="25" t="s">
        <v>173</v>
      </c>
      <c r="AP9" s="25" t="s">
        <v>176</v>
      </c>
      <c r="AQ9" s="25" t="s">
        <v>177</v>
      </c>
      <c r="AR9" s="24" t="s">
        <v>180</v>
      </c>
      <c r="AS9" s="25" t="s">
        <v>176</v>
      </c>
      <c r="AT9" s="25" t="s">
        <v>184</v>
      </c>
      <c r="AU9" s="25" t="s">
        <v>186</v>
      </c>
      <c r="AV9" s="25" t="s">
        <v>189</v>
      </c>
      <c r="AW9" s="24" t="s">
        <v>198</v>
      </c>
      <c r="AX9" s="25" t="s">
        <v>145</v>
      </c>
      <c r="AY9" s="24" t="s">
        <v>202</v>
      </c>
      <c r="AZ9" s="25" t="s">
        <v>205</v>
      </c>
      <c r="BA9" s="25" t="s">
        <v>208</v>
      </c>
      <c r="BB9" s="25" t="s">
        <v>27</v>
      </c>
      <c r="BC9" s="24" t="s">
        <v>213</v>
      </c>
      <c r="BD9" s="25" t="s">
        <v>216</v>
      </c>
      <c r="BE9" s="25" t="s">
        <v>82</v>
      </c>
      <c r="BF9" s="25" t="s">
        <v>221</v>
      </c>
      <c r="BG9" s="25" t="s">
        <v>223</v>
      </c>
      <c r="BH9" s="24" t="s">
        <v>226</v>
      </c>
      <c r="BI9" s="25" t="s">
        <v>228</v>
      </c>
      <c r="BJ9" s="25" t="s">
        <v>231</v>
      </c>
      <c r="BK9" s="24" t="s">
        <v>233</v>
      </c>
      <c r="BL9" s="25" t="s">
        <v>236</v>
      </c>
      <c r="BM9" s="24" t="s">
        <v>239</v>
      </c>
      <c r="BN9" s="25" t="s">
        <v>243</v>
      </c>
      <c r="BO9" s="25" t="s">
        <v>246</v>
      </c>
      <c r="BP9" s="25" t="s">
        <v>249</v>
      </c>
      <c r="BQ9" s="25" t="s">
        <v>252</v>
      </c>
      <c r="BR9" s="24" t="s">
        <v>263</v>
      </c>
      <c r="BS9" s="25" t="s">
        <v>266</v>
      </c>
      <c r="BT9" s="25" t="s">
        <v>269</v>
      </c>
      <c r="BU9" s="25" t="s">
        <v>272</v>
      </c>
      <c r="BV9" s="26" t="s">
        <v>275</v>
      </c>
      <c r="BW9" s="26" t="s">
        <v>249</v>
      </c>
      <c r="BX9" s="27" t="s">
        <v>252</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dimension ref="A1:BX12"/>
  <sheetViews>
    <sheetView showGridLines="0" workbookViewId="0">
      <pane xSplit="1" topLeftCell="B1" activePane="topRight" state="frozenSplit"/>
      <selection pane="topRight"/>
    </sheetView>
  </sheetViews>
  <sheetFormatPr defaultRowHeight="14.5" x14ac:dyDescent="0.35"/>
  <cols>
    <col min="1" max="1" width="119"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1520</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1238</v>
      </c>
      <c r="B3" s="15" t="s">
        <v>278</v>
      </c>
      <c r="C3" s="28" t="s">
        <v>124</v>
      </c>
      <c r="D3" s="34" t="s">
        <v>382</v>
      </c>
      <c r="E3" s="15" t="s">
        <v>278</v>
      </c>
      <c r="F3" s="29" t="s">
        <v>397</v>
      </c>
      <c r="G3" s="29" t="s">
        <v>59</v>
      </c>
      <c r="H3" s="16" t="s">
        <v>278</v>
      </c>
      <c r="I3" s="34" t="s">
        <v>398</v>
      </c>
      <c r="J3" s="34" t="s">
        <v>398</v>
      </c>
      <c r="K3" s="16" t="s">
        <v>297</v>
      </c>
      <c r="L3" s="29" t="s">
        <v>39</v>
      </c>
      <c r="M3" s="29" t="s">
        <v>51</v>
      </c>
      <c r="N3" s="16" t="s">
        <v>280</v>
      </c>
      <c r="O3" s="16" t="s">
        <v>135</v>
      </c>
      <c r="P3" s="34" t="s">
        <v>382</v>
      </c>
      <c r="Q3" s="34" t="s">
        <v>331</v>
      </c>
      <c r="R3" s="29" t="s">
        <v>50</v>
      </c>
      <c r="S3" s="15" t="s">
        <v>280</v>
      </c>
      <c r="T3" s="16" t="s">
        <v>18</v>
      </c>
      <c r="U3" s="15" t="s">
        <v>278</v>
      </c>
      <c r="V3" s="34" t="s">
        <v>382</v>
      </c>
      <c r="W3" s="16" t="s">
        <v>280</v>
      </c>
      <c r="X3" s="16" t="s">
        <v>223</v>
      </c>
      <c r="Y3" s="29" t="s">
        <v>59</v>
      </c>
      <c r="Z3" s="16" t="s">
        <v>278</v>
      </c>
      <c r="AA3" s="16" t="s">
        <v>310</v>
      </c>
      <c r="AB3" s="16" t="s">
        <v>135</v>
      </c>
      <c r="AC3" s="35" t="s">
        <v>223</v>
      </c>
      <c r="AD3" s="16" t="s">
        <v>18</v>
      </c>
      <c r="AE3" s="16" t="s">
        <v>280</v>
      </c>
      <c r="AF3" s="16" t="s">
        <v>18</v>
      </c>
      <c r="AG3" s="34" t="s">
        <v>734</v>
      </c>
      <c r="AH3" s="15" t="s">
        <v>278</v>
      </c>
      <c r="AI3" s="16" t="s">
        <v>18</v>
      </c>
      <c r="AJ3" s="34" t="s">
        <v>403</v>
      </c>
      <c r="AK3" s="16" t="s">
        <v>494</v>
      </c>
      <c r="AL3" s="15" t="s">
        <v>223</v>
      </c>
      <c r="AM3" s="16" t="s">
        <v>310</v>
      </c>
      <c r="AN3" s="28" t="s">
        <v>135</v>
      </c>
      <c r="AO3" s="16" t="s">
        <v>223</v>
      </c>
      <c r="AP3" s="16" t="s">
        <v>280</v>
      </c>
      <c r="AQ3" s="34" t="s">
        <v>148</v>
      </c>
      <c r="AR3" s="35" t="s">
        <v>223</v>
      </c>
      <c r="AS3" s="16" t="s">
        <v>297</v>
      </c>
      <c r="AT3" s="34" t="s">
        <v>403</v>
      </c>
      <c r="AU3" s="29" t="s">
        <v>39</v>
      </c>
      <c r="AV3" s="16" t="s">
        <v>135</v>
      </c>
      <c r="AW3" s="28" t="s">
        <v>18</v>
      </c>
      <c r="AX3" s="34" t="s">
        <v>297</v>
      </c>
      <c r="AY3" s="15" t="s">
        <v>310</v>
      </c>
      <c r="AZ3" s="16" t="s">
        <v>297</v>
      </c>
      <c r="BA3" s="16" t="s">
        <v>310</v>
      </c>
      <c r="BB3" s="16" t="s">
        <v>713</v>
      </c>
      <c r="BC3" s="15" t="s">
        <v>280</v>
      </c>
      <c r="BD3" s="16" t="s">
        <v>297</v>
      </c>
      <c r="BE3" s="29" t="s">
        <v>103</v>
      </c>
      <c r="BF3" s="16" t="s">
        <v>310</v>
      </c>
      <c r="BG3" s="29" t="s">
        <v>210</v>
      </c>
      <c r="BH3" s="15" t="s">
        <v>278</v>
      </c>
      <c r="BI3" s="29" t="s">
        <v>50</v>
      </c>
      <c r="BJ3" s="34" t="s">
        <v>398</v>
      </c>
      <c r="BK3" s="15" t="s">
        <v>278</v>
      </c>
      <c r="BL3" s="16" t="s">
        <v>278</v>
      </c>
      <c r="BM3" s="15" t="s">
        <v>297</v>
      </c>
      <c r="BN3" s="34" t="s">
        <v>403</v>
      </c>
      <c r="BO3" s="16" t="s">
        <v>310</v>
      </c>
      <c r="BP3" s="29" t="s">
        <v>397</v>
      </c>
      <c r="BQ3" s="29" t="s">
        <v>124</v>
      </c>
      <c r="BR3" s="15" t="s">
        <v>280</v>
      </c>
      <c r="BS3" s="34" t="s">
        <v>382</v>
      </c>
      <c r="BT3" s="34" t="s">
        <v>617</v>
      </c>
      <c r="BU3" s="16" t="s">
        <v>278</v>
      </c>
      <c r="BV3" s="46" t="s">
        <v>59</v>
      </c>
      <c r="BW3" s="46" t="s">
        <v>397</v>
      </c>
      <c r="BX3" s="42" t="s">
        <v>124</v>
      </c>
    </row>
    <row r="4" spans="1:76" x14ac:dyDescent="0.35">
      <c r="A4" s="13" t="s">
        <v>1237</v>
      </c>
      <c r="B4" s="17" t="s">
        <v>20</v>
      </c>
      <c r="C4" s="38" t="s">
        <v>38</v>
      </c>
      <c r="D4" s="31" t="s">
        <v>34</v>
      </c>
      <c r="E4" s="30" t="s">
        <v>21</v>
      </c>
      <c r="F4" s="18" t="s">
        <v>65</v>
      </c>
      <c r="G4" s="18" t="s">
        <v>38</v>
      </c>
      <c r="H4" s="37" t="s">
        <v>124</v>
      </c>
      <c r="I4" s="37" t="s">
        <v>124</v>
      </c>
      <c r="J4" s="31" t="s">
        <v>34</v>
      </c>
      <c r="K4" s="31" t="s">
        <v>66</v>
      </c>
      <c r="L4" s="18" t="s">
        <v>27</v>
      </c>
      <c r="M4" s="18" t="s">
        <v>20</v>
      </c>
      <c r="N4" s="18" t="s">
        <v>52</v>
      </c>
      <c r="O4" s="31" t="s">
        <v>65</v>
      </c>
      <c r="P4" s="18" t="s">
        <v>88</v>
      </c>
      <c r="Q4" s="37" t="s">
        <v>64</v>
      </c>
      <c r="R4" s="18" t="s">
        <v>20</v>
      </c>
      <c r="S4" s="17" t="s">
        <v>9</v>
      </c>
      <c r="T4" s="18" t="s">
        <v>20</v>
      </c>
      <c r="U4" s="17" t="s">
        <v>38</v>
      </c>
      <c r="V4" s="31" t="s">
        <v>66</v>
      </c>
      <c r="W4" s="18" t="s">
        <v>9</v>
      </c>
      <c r="X4" s="18" t="s">
        <v>20</v>
      </c>
      <c r="Y4" s="37" t="s">
        <v>124</v>
      </c>
      <c r="Z4" s="31" t="s">
        <v>34</v>
      </c>
      <c r="AA4" s="18" t="s">
        <v>27</v>
      </c>
      <c r="AB4" s="18" t="s">
        <v>34</v>
      </c>
      <c r="AC4" s="30" t="s">
        <v>75</v>
      </c>
      <c r="AD4" s="18" t="s">
        <v>20</v>
      </c>
      <c r="AE4" s="37" t="s">
        <v>39</v>
      </c>
      <c r="AF4" s="18" t="s">
        <v>27</v>
      </c>
      <c r="AG4" s="31" t="s">
        <v>44</v>
      </c>
      <c r="AH4" s="38" t="s">
        <v>27</v>
      </c>
      <c r="AI4" s="31" t="s">
        <v>34</v>
      </c>
      <c r="AJ4" s="31" t="s">
        <v>52</v>
      </c>
      <c r="AK4" s="31" t="s">
        <v>268</v>
      </c>
      <c r="AL4" s="30" t="s">
        <v>21</v>
      </c>
      <c r="AM4" s="37" t="s">
        <v>27</v>
      </c>
      <c r="AN4" s="17" t="s">
        <v>20</v>
      </c>
      <c r="AO4" s="18" t="s">
        <v>114</v>
      </c>
      <c r="AP4" s="18" t="s">
        <v>20</v>
      </c>
      <c r="AQ4" s="18" t="s">
        <v>50</v>
      </c>
      <c r="AR4" s="17" t="s">
        <v>114</v>
      </c>
      <c r="AS4" s="18" t="s">
        <v>38</v>
      </c>
      <c r="AT4" s="18" t="s">
        <v>38</v>
      </c>
      <c r="AU4" s="18" t="s">
        <v>38</v>
      </c>
      <c r="AV4" s="31" t="s">
        <v>75</v>
      </c>
      <c r="AW4" s="38" t="s">
        <v>27</v>
      </c>
      <c r="AX4" s="31" t="s">
        <v>114</v>
      </c>
      <c r="AY4" s="17" t="s">
        <v>9</v>
      </c>
      <c r="AZ4" s="18" t="s">
        <v>20</v>
      </c>
      <c r="BA4" s="18" t="s">
        <v>27</v>
      </c>
      <c r="BB4" s="18" t="s">
        <v>159</v>
      </c>
      <c r="BC4" s="38" t="s">
        <v>39</v>
      </c>
      <c r="BD4" s="18" t="s">
        <v>9</v>
      </c>
      <c r="BE4" s="18" t="s">
        <v>60</v>
      </c>
      <c r="BF4" s="18" t="s">
        <v>114</v>
      </c>
      <c r="BG4" s="37" t="s">
        <v>525</v>
      </c>
      <c r="BH4" s="38" t="s">
        <v>27</v>
      </c>
      <c r="BI4" s="31" t="s">
        <v>40</v>
      </c>
      <c r="BJ4" s="31" t="s">
        <v>19</v>
      </c>
      <c r="BK4" s="17" t="s">
        <v>9</v>
      </c>
      <c r="BL4" s="18" t="s">
        <v>27</v>
      </c>
      <c r="BM4" s="17" t="s">
        <v>20</v>
      </c>
      <c r="BN4" s="31" t="s">
        <v>21</v>
      </c>
      <c r="BO4" s="18" t="s">
        <v>27</v>
      </c>
      <c r="BP4" s="31" t="s">
        <v>65</v>
      </c>
      <c r="BQ4" s="18" t="s">
        <v>49</v>
      </c>
      <c r="BR4" s="17" t="s">
        <v>9</v>
      </c>
      <c r="BS4" s="18" t="s">
        <v>114</v>
      </c>
      <c r="BT4" s="18" t="s">
        <v>49</v>
      </c>
      <c r="BU4" s="18" t="s">
        <v>38</v>
      </c>
      <c r="BV4" s="12" t="s">
        <v>9</v>
      </c>
      <c r="BW4" s="32" t="s">
        <v>65</v>
      </c>
      <c r="BX4" s="22" t="s">
        <v>49</v>
      </c>
    </row>
    <row r="5" spans="1:76" x14ac:dyDescent="0.35">
      <c r="A5" s="13" t="s">
        <v>1236</v>
      </c>
      <c r="B5" s="17" t="s">
        <v>403</v>
      </c>
      <c r="C5" s="38" t="s">
        <v>399</v>
      </c>
      <c r="D5" s="31" t="s">
        <v>278</v>
      </c>
      <c r="E5" s="30" t="s">
        <v>310</v>
      </c>
      <c r="F5" s="37" t="s">
        <v>148</v>
      </c>
      <c r="G5" s="31" t="s">
        <v>310</v>
      </c>
      <c r="H5" s="18" t="s">
        <v>400</v>
      </c>
      <c r="I5" s="31" t="s">
        <v>310</v>
      </c>
      <c r="J5" s="18" t="s">
        <v>403</v>
      </c>
      <c r="K5" s="37" t="s">
        <v>425</v>
      </c>
      <c r="L5" s="18" t="s">
        <v>403</v>
      </c>
      <c r="M5" s="37" t="s">
        <v>422</v>
      </c>
      <c r="N5" s="31" t="s">
        <v>18</v>
      </c>
      <c r="O5" s="18" t="s">
        <v>382</v>
      </c>
      <c r="P5" s="31" t="s">
        <v>124</v>
      </c>
      <c r="Q5" s="31" t="s">
        <v>310</v>
      </c>
      <c r="R5" s="37" t="s">
        <v>425</v>
      </c>
      <c r="S5" s="17" t="s">
        <v>297</v>
      </c>
      <c r="T5" s="18" t="s">
        <v>382</v>
      </c>
      <c r="U5" s="17" t="s">
        <v>398</v>
      </c>
      <c r="V5" s="31" t="s">
        <v>494</v>
      </c>
      <c r="W5" s="18" t="s">
        <v>398</v>
      </c>
      <c r="X5" s="18" t="s">
        <v>297</v>
      </c>
      <c r="Y5" s="18" t="s">
        <v>403</v>
      </c>
      <c r="Z5" s="18" t="s">
        <v>297</v>
      </c>
      <c r="AA5" s="18" t="s">
        <v>280</v>
      </c>
      <c r="AB5" s="37" t="s">
        <v>148</v>
      </c>
      <c r="AC5" s="17" t="s">
        <v>398</v>
      </c>
      <c r="AD5" s="18" t="s">
        <v>403</v>
      </c>
      <c r="AE5" s="18" t="s">
        <v>400</v>
      </c>
      <c r="AF5" s="31" t="s">
        <v>280</v>
      </c>
      <c r="AG5" s="31" t="s">
        <v>64</v>
      </c>
      <c r="AH5" s="17" t="s">
        <v>403</v>
      </c>
      <c r="AI5" s="37" t="s">
        <v>396</v>
      </c>
      <c r="AJ5" s="31" t="s">
        <v>103</v>
      </c>
      <c r="AK5" s="31" t="s">
        <v>107</v>
      </c>
      <c r="AL5" s="17" t="s">
        <v>403</v>
      </c>
      <c r="AM5" s="18" t="s">
        <v>403</v>
      </c>
      <c r="AN5" s="17" t="s">
        <v>403</v>
      </c>
      <c r="AO5" s="18" t="s">
        <v>398</v>
      </c>
      <c r="AP5" s="18" t="s">
        <v>398</v>
      </c>
      <c r="AQ5" s="31" t="s">
        <v>59</v>
      </c>
      <c r="AR5" s="17" t="s">
        <v>223</v>
      </c>
      <c r="AS5" s="18" t="s">
        <v>223</v>
      </c>
      <c r="AT5" s="31" t="s">
        <v>124</v>
      </c>
      <c r="AU5" s="37" t="s">
        <v>399</v>
      </c>
      <c r="AV5" s="18" t="s">
        <v>403</v>
      </c>
      <c r="AW5" s="38" t="s">
        <v>382</v>
      </c>
      <c r="AX5" s="31" t="s">
        <v>278</v>
      </c>
      <c r="AY5" s="17" t="s">
        <v>223</v>
      </c>
      <c r="AZ5" s="18" t="s">
        <v>403</v>
      </c>
      <c r="BA5" s="18" t="s">
        <v>403</v>
      </c>
      <c r="BB5" s="18" t="s">
        <v>330</v>
      </c>
      <c r="BC5" s="30" t="s">
        <v>135</v>
      </c>
      <c r="BD5" s="18" t="s">
        <v>223</v>
      </c>
      <c r="BE5" s="37" t="s">
        <v>422</v>
      </c>
      <c r="BF5" s="37" t="s">
        <v>396</v>
      </c>
      <c r="BG5" s="31" t="s">
        <v>210</v>
      </c>
      <c r="BH5" s="30" t="s">
        <v>223</v>
      </c>
      <c r="BI5" s="37" t="s">
        <v>420</v>
      </c>
      <c r="BJ5" s="18" t="s">
        <v>297</v>
      </c>
      <c r="BK5" s="17" t="s">
        <v>398</v>
      </c>
      <c r="BL5" s="18" t="s">
        <v>297</v>
      </c>
      <c r="BM5" s="17" t="s">
        <v>403</v>
      </c>
      <c r="BN5" s="18" t="s">
        <v>278</v>
      </c>
      <c r="BO5" s="18" t="s">
        <v>297</v>
      </c>
      <c r="BP5" s="37" t="s">
        <v>396</v>
      </c>
      <c r="BQ5" s="37" t="s">
        <v>148</v>
      </c>
      <c r="BR5" s="17" t="s">
        <v>382</v>
      </c>
      <c r="BS5" s="31" t="s">
        <v>135</v>
      </c>
      <c r="BT5" s="31" t="s">
        <v>107</v>
      </c>
      <c r="BU5" s="31" t="s">
        <v>278</v>
      </c>
      <c r="BV5" s="12" t="s">
        <v>400</v>
      </c>
      <c r="BW5" s="39" t="s">
        <v>396</v>
      </c>
      <c r="BX5" s="40" t="s">
        <v>148</v>
      </c>
    </row>
    <row r="6" spans="1:76" x14ac:dyDescent="0.35">
      <c r="A6" s="13" t="s">
        <v>1</v>
      </c>
      <c r="B6" s="17" t="s">
        <v>400</v>
      </c>
      <c r="C6" s="17" t="s">
        <v>400</v>
      </c>
      <c r="D6" s="18" t="s">
        <v>400</v>
      </c>
      <c r="E6" s="38" t="s">
        <v>160</v>
      </c>
      <c r="F6" s="18" t="s">
        <v>396</v>
      </c>
      <c r="G6" s="37" t="s">
        <v>149</v>
      </c>
      <c r="H6" s="31" t="s">
        <v>310</v>
      </c>
      <c r="I6" s="18" t="s">
        <v>223</v>
      </c>
      <c r="J6" s="18" t="s">
        <v>403</v>
      </c>
      <c r="K6" s="31" t="s">
        <v>278</v>
      </c>
      <c r="L6" s="37" t="s">
        <v>402</v>
      </c>
      <c r="M6" s="18" t="s">
        <v>398</v>
      </c>
      <c r="N6" s="37" t="s">
        <v>430</v>
      </c>
      <c r="O6" s="18" t="s">
        <v>148</v>
      </c>
      <c r="P6" s="18" t="s">
        <v>399</v>
      </c>
      <c r="Q6" s="31" t="s">
        <v>397</v>
      </c>
      <c r="R6" s="18" t="s">
        <v>382</v>
      </c>
      <c r="S6" s="17" t="s">
        <v>400</v>
      </c>
      <c r="T6" s="18" t="s">
        <v>382</v>
      </c>
      <c r="U6" s="30" t="s">
        <v>297</v>
      </c>
      <c r="V6" s="37" t="s">
        <v>430</v>
      </c>
      <c r="W6" s="18" t="s">
        <v>403</v>
      </c>
      <c r="X6" s="18" t="s">
        <v>398</v>
      </c>
      <c r="Y6" s="18" t="s">
        <v>400</v>
      </c>
      <c r="Z6" s="37" t="s">
        <v>148</v>
      </c>
      <c r="AA6" s="18" t="s">
        <v>396</v>
      </c>
      <c r="AB6" s="18" t="s">
        <v>398</v>
      </c>
      <c r="AC6" s="17" t="s">
        <v>398</v>
      </c>
      <c r="AD6" s="18" t="s">
        <v>399</v>
      </c>
      <c r="AE6" s="31" t="s">
        <v>310</v>
      </c>
      <c r="AF6" s="37" t="s">
        <v>331</v>
      </c>
      <c r="AG6" s="37" t="s">
        <v>985</v>
      </c>
      <c r="AH6" s="30" t="s">
        <v>398</v>
      </c>
      <c r="AI6" s="18" t="s">
        <v>382</v>
      </c>
      <c r="AJ6" s="37" t="s">
        <v>149</v>
      </c>
      <c r="AK6" s="37" t="s">
        <v>332</v>
      </c>
      <c r="AL6" s="17" t="s">
        <v>396</v>
      </c>
      <c r="AM6" s="18" t="s">
        <v>382</v>
      </c>
      <c r="AN6" s="17" t="s">
        <v>399</v>
      </c>
      <c r="AO6" s="18" t="s">
        <v>403</v>
      </c>
      <c r="AP6" s="18" t="s">
        <v>398</v>
      </c>
      <c r="AQ6" s="18" t="s">
        <v>382</v>
      </c>
      <c r="AR6" s="17" t="s">
        <v>398</v>
      </c>
      <c r="AS6" s="31" t="s">
        <v>223</v>
      </c>
      <c r="AT6" s="18" t="s">
        <v>331</v>
      </c>
      <c r="AU6" s="18" t="s">
        <v>400</v>
      </c>
      <c r="AV6" s="37" t="s">
        <v>149</v>
      </c>
      <c r="AW6" s="30" t="s">
        <v>403</v>
      </c>
      <c r="AX6" s="37" t="s">
        <v>331</v>
      </c>
      <c r="AY6" s="17" t="s">
        <v>396</v>
      </c>
      <c r="AZ6" s="31" t="s">
        <v>223</v>
      </c>
      <c r="BA6" s="18" t="s">
        <v>400</v>
      </c>
      <c r="BB6" s="37" t="s">
        <v>734</v>
      </c>
      <c r="BC6" s="17" t="s">
        <v>396</v>
      </c>
      <c r="BD6" s="18" t="s">
        <v>400</v>
      </c>
      <c r="BE6" s="31" t="s">
        <v>280</v>
      </c>
      <c r="BF6" s="18" t="s">
        <v>398</v>
      </c>
      <c r="BG6" s="37" t="s">
        <v>542</v>
      </c>
      <c r="BH6" s="17" t="s">
        <v>382</v>
      </c>
      <c r="BI6" s="18" t="s">
        <v>399</v>
      </c>
      <c r="BJ6" s="18" t="s">
        <v>331</v>
      </c>
      <c r="BK6" s="17" t="s">
        <v>382</v>
      </c>
      <c r="BL6" s="18" t="s">
        <v>399</v>
      </c>
      <c r="BM6" s="30" t="s">
        <v>403</v>
      </c>
      <c r="BN6" s="18" t="s">
        <v>331</v>
      </c>
      <c r="BO6" s="18" t="s">
        <v>399</v>
      </c>
      <c r="BP6" s="18" t="s">
        <v>148</v>
      </c>
      <c r="BQ6" s="18" t="s">
        <v>398</v>
      </c>
      <c r="BR6" s="30" t="s">
        <v>223</v>
      </c>
      <c r="BS6" s="18" t="s">
        <v>396</v>
      </c>
      <c r="BT6" s="18" t="s">
        <v>527</v>
      </c>
      <c r="BU6" s="18" t="s">
        <v>400</v>
      </c>
      <c r="BV6" s="12" t="s">
        <v>396</v>
      </c>
      <c r="BW6" s="12" t="s">
        <v>148</v>
      </c>
      <c r="BX6" s="22" t="s">
        <v>398</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14</v>
      </c>
      <c r="C8" s="17" t="s">
        <v>31</v>
      </c>
      <c r="D8" s="18" t="s">
        <v>35</v>
      </c>
      <c r="E8" s="17" t="s">
        <v>46</v>
      </c>
      <c r="F8" s="18" t="s">
        <v>56</v>
      </c>
      <c r="G8" s="18" t="s">
        <v>61</v>
      </c>
      <c r="H8" s="18" t="s">
        <v>68</v>
      </c>
      <c r="I8" s="18" t="s">
        <v>72</v>
      </c>
      <c r="J8" s="18" t="s">
        <v>76</v>
      </c>
      <c r="K8" s="18" t="s">
        <v>56</v>
      </c>
      <c r="L8" s="18" t="s">
        <v>82</v>
      </c>
      <c r="M8" s="18" t="s">
        <v>85</v>
      </c>
      <c r="N8" s="18" t="s">
        <v>56</v>
      </c>
      <c r="O8" s="18" t="s">
        <v>56</v>
      </c>
      <c r="P8" s="18" t="s">
        <v>94</v>
      </c>
      <c r="Q8" s="18" t="s">
        <v>85</v>
      </c>
      <c r="R8" s="18" t="s">
        <v>56</v>
      </c>
      <c r="S8" s="17" t="s">
        <v>100</v>
      </c>
      <c r="T8" s="18" t="s">
        <v>104</v>
      </c>
      <c r="U8" s="17" t="s">
        <v>108</v>
      </c>
      <c r="V8" s="18" t="s">
        <v>90</v>
      </c>
      <c r="W8" s="18" t="s">
        <v>115</v>
      </c>
      <c r="X8" s="18" t="s">
        <v>118</v>
      </c>
      <c r="Y8" s="18" t="s">
        <v>121</v>
      </c>
      <c r="Z8" s="18" t="s">
        <v>126</v>
      </c>
      <c r="AA8" s="18" t="s">
        <v>129</v>
      </c>
      <c r="AB8" s="18" t="s">
        <v>132</v>
      </c>
      <c r="AC8" s="17" t="s">
        <v>136</v>
      </c>
      <c r="AD8" s="18" t="s">
        <v>139</v>
      </c>
      <c r="AE8" s="18" t="s">
        <v>142</v>
      </c>
      <c r="AF8" s="18" t="s">
        <v>145</v>
      </c>
      <c r="AG8" s="18" t="s">
        <v>148</v>
      </c>
      <c r="AH8" s="17" t="s">
        <v>151</v>
      </c>
      <c r="AI8" s="18" t="s">
        <v>154</v>
      </c>
      <c r="AJ8" s="18" t="s">
        <v>157</v>
      </c>
      <c r="AK8" s="18" t="s">
        <v>160</v>
      </c>
      <c r="AL8" s="17" t="s">
        <v>163</v>
      </c>
      <c r="AM8" s="18" t="s">
        <v>166</v>
      </c>
      <c r="AN8" s="17" t="s">
        <v>169</v>
      </c>
      <c r="AO8" s="18" t="s">
        <v>172</v>
      </c>
      <c r="AP8" s="18" t="s">
        <v>175</v>
      </c>
      <c r="AQ8" s="18" t="s">
        <v>82</v>
      </c>
      <c r="AR8" s="17" t="s">
        <v>179</v>
      </c>
      <c r="AS8" s="18" t="s">
        <v>182</v>
      </c>
      <c r="AT8" s="18" t="s">
        <v>133</v>
      </c>
      <c r="AU8" s="18" t="s">
        <v>186</v>
      </c>
      <c r="AV8" s="18" t="s">
        <v>188</v>
      </c>
      <c r="AW8" s="17" t="s">
        <v>197</v>
      </c>
      <c r="AX8" s="18" t="s">
        <v>199</v>
      </c>
      <c r="AY8" s="17" t="s">
        <v>201</v>
      </c>
      <c r="AZ8" s="18" t="s">
        <v>204</v>
      </c>
      <c r="BA8" s="18" t="s">
        <v>207</v>
      </c>
      <c r="BB8" s="18" t="s">
        <v>18</v>
      </c>
      <c r="BC8" s="17" t="s">
        <v>212</v>
      </c>
      <c r="BD8" s="18" t="s">
        <v>215</v>
      </c>
      <c r="BE8" s="18" t="s">
        <v>218</v>
      </c>
      <c r="BF8" s="18" t="s">
        <v>220</v>
      </c>
      <c r="BG8" s="18" t="s">
        <v>135</v>
      </c>
      <c r="BH8" s="17" t="s">
        <v>225</v>
      </c>
      <c r="BI8" s="18" t="s">
        <v>97</v>
      </c>
      <c r="BJ8" s="18" t="s">
        <v>230</v>
      </c>
      <c r="BK8" s="17" t="s">
        <v>232</v>
      </c>
      <c r="BL8" s="18" t="s">
        <v>235</v>
      </c>
      <c r="BM8" s="17" t="s">
        <v>238</v>
      </c>
      <c r="BN8" s="18" t="s">
        <v>242</v>
      </c>
      <c r="BO8" s="18" t="s">
        <v>245</v>
      </c>
      <c r="BP8" s="18" t="s">
        <v>248</v>
      </c>
      <c r="BQ8" s="18" t="s">
        <v>251</v>
      </c>
      <c r="BR8" s="17" t="s">
        <v>213</v>
      </c>
      <c r="BS8" s="18" t="s">
        <v>265</v>
      </c>
      <c r="BT8" s="18" t="s">
        <v>149</v>
      </c>
      <c r="BU8" s="18" t="s">
        <v>271</v>
      </c>
      <c r="BV8" s="12" t="s">
        <v>274</v>
      </c>
      <c r="BW8" s="12" t="s">
        <v>248</v>
      </c>
      <c r="BX8" s="22" t="s">
        <v>251</v>
      </c>
    </row>
    <row r="9" spans="1:76" s="5" customFormat="1" ht="15" thickBot="1" x14ac:dyDescent="0.4">
      <c r="A9" s="23" t="s">
        <v>7</v>
      </c>
      <c r="B9" s="24" t="s">
        <v>14</v>
      </c>
      <c r="C9" s="24" t="s">
        <v>32</v>
      </c>
      <c r="D9" s="25" t="s">
        <v>36</v>
      </c>
      <c r="E9" s="24" t="s">
        <v>47</v>
      </c>
      <c r="F9" s="25" t="s">
        <v>57</v>
      </c>
      <c r="G9" s="25" t="s">
        <v>62</v>
      </c>
      <c r="H9" s="25" t="s">
        <v>69</v>
      </c>
      <c r="I9" s="25" t="s">
        <v>73</v>
      </c>
      <c r="J9" s="25" t="s">
        <v>77</v>
      </c>
      <c r="K9" s="25" t="s">
        <v>80</v>
      </c>
      <c r="L9" s="25" t="s">
        <v>83</v>
      </c>
      <c r="M9" s="25" t="s">
        <v>86</v>
      </c>
      <c r="N9" s="25" t="s">
        <v>90</v>
      </c>
      <c r="O9" s="25" t="s">
        <v>92</v>
      </c>
      <c r="P9" s="25" t="s">
        <v>95</v>
      </c>
      <c r="Q9" s="25" t="s">
        <v>97</v>
      </c>
      <c r="R9" s="25" t="s">
        <v>57</v>
      </c>
      <c r="S9" s="24" t="s">
        <v>101</v>
      </c>
      <c r="T9" s="25" t="s">
        <v>105</v>
      </c>
      <c r="U9" s="24" t="s">
        <v>109</v>
      </c>
      <c r="V9" s="25" t="s">
        <v>112</v>
      </c>
      <c r="W9" s="25" t="s">
        <v>116</v>
      </c>
      <c r="X9" s="25" t="s">
        <v>119</v>
      </c>
      <c r="Y9" s="25" t="s">
        <v>122</v>
      </c>
      <c r="Z9" s="25" t="s">
        <v>127</v>
      </c>
      <c r="AA9" s="25" t="s">
        <v>130</v>
      </c>
      <c r="AB9" s="25" t="s">
        <v>133</v>
      </c>
      <c r="AC9" s="24" t="s">
        <v>137</v>
      </c>
      <c r="AD9" s="25" t="s">
        <v>140</v>
      </c>
      <c r="AE9" s="25" t="s">
        <v>143</v>
      </c>
      <c r="AF9" s="25" t="s">
        <v>146</v>
      </c>
      <c r="AG9" s="25" t="s">
        <v>149</v>
      </c>
      <c r="AH9" s="24" t="s">
        <v>152</v>
      </c>
      <c r="AI9" s="25" t="s">
        <v>155</v>
      </c>
      <c r="AJ9" s="25" t="s">
        <v>158</v>
      </c>
      <c r="AK9" s="25" t="s">
        <v>161</v>
      </c>
      <c r="AL9" s="24" t="s">
        <v>164</v>
      </c>
      <c r="AM9" s="25" t="s">
        <v>167</v>
      </c>
      <c r="AN9" s="24" t="s">
        <v>170</v>
      </c>
      <c r="AO9" s="25" t="s">
        <v>173</v>
      </c>
      <c r="AP9" s="25" t="s">
        <v>176</v>
      </c>
      <c r="AQ9" s="25" t="s">
        <v>177</v>
      </c>
      <c r="AR9" s="24" t="s">
        <v>180</v>
      </c>
      <c r="AS9" s="25" t="s">
        <v>176</v>
      </c>
      <c r="AT9" s="25" t="s">
        <v>184</v>
      </c>
      <c r="AU9" s="25" t="s">
        <v>186</v>
      </c>
      <c r="AV9" s="25" t="s">
        <v>189</v>
      </c>
      <c r="AW9" s="24" t="s">
        <v>198</v>
      </c>
      <c r="AX9" s="25" t="s">
        <v>145</v>
      </c>
      <c r="AY9" s="24" t="s">
        <v>202</v>
      </c>
      <c r="AZ9" s="25" t="s">
        <v>205</v>
      </c>
      <c r="BA9" s="25" t="s">
        <v>208</v>
      </c>
      <c r="BB9" s="25" t="s">
        <v>27</v>
      </c>
      <c r="BC9" s="24" t="s">
        <v>213</v>
      </c>
      <c r="BD9" s="25" t="s">
        <v>216</v>
      </c>
      <c r="BE9" s="25" t="s">
        <v>82</v>
      </c>
      <c r="BF9" s="25" t="s">
        <v>221</v>
      </c>
      <c r="BG9" s="25" t="s">
        <v>223</v>
      </c>
      <c r="BH9" s="24" t="s">
        <v>226</v>
      </c>
      <c r="BI9" s="25" t="s">
        <v>228</v>
      </c>
      <c r="BJ9" s="25" t="s">
        <v>231</v>
      </c>
      <c r="BK9" s="24" t="s">
        <v>233</v>
      </c>
      <c r="BL9" s="25" t="s">
        <v>236</v>
      </c>
      <c r="BM9" s="24" t="s">
        <v>239</v>
      </c>
      <c r="BN9" s="25" t="s">
        <v>243</v>
      </c>
      <c r="BO9" s="25" t="s">
        <v>246</v>
      </c>
      <c r="BP9" s="25" t="s">
        <v>249</v>
      </c>
      <c r="BQ9" s="25" t="s">
        <v>252</v>
      </c>
      <c r="BR9" s="24" t="s">
        <v>263</v>
      </c>
      <c r="BS9" s="25" t="s">
        <v>266</v>
      </c>
      <c r="BT9" s="25" t="s">
        <v>269</v>
      </c>
      <c r="BU9" s="25" t="s">
        <v>272</v>
      </c>
      <c r="BV9" s="26" t="s">
        <v>275</v>
      </c>
      <c r="BW9" s="26" t="s">
        <v>249</v>
      </c>
      <c r="BX9" s="27" t="s">
        <v>252</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BX12"/>
  <sheetViews>
    <sheetView showGridLines="0" workbookViewId="0">
      <pane xSplit="1" topLeftCell="B1" activePane="topRight" state="frozenSplit"/>
      <selection pane="topRight"/>
    </sheetView>
  </sheetViews>
  <sheetFormatPr defaultRowHeight="14.5" x14ac:dyDescent="0.35"/>
  <cols>
    <col min="1" max="1" width="125.0898437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1521</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1238</v>
      </c>
      <c r="B3" s="15" t="s">
        <v>503</v>
      </c>
      <c r="C3" s="28" t="s">
        <v>418</v>
      </c>
      <c r="D3" s="34" t="s">
        <v>453</v>
      </c>
      <c r="E3" s="28" t="s">
        <v>422</v>
      </c>
      <c r="F3" s="16" t="s">
        <v>424</v>
      </c>
      <c r="G3" s="16" t="s">
        <v>599</v>
      </c>
      <c r="H3" s="34" t="s">
        <v>428</v>
      </c>
      <c r="I3" s="34" t="s">
        <v>428</v>
      </c>
      <c r="J3" s="16" t="s">
        <v>503</v>
      </c>
      <c r="K3" s="16" t="s">
        <v>424</v>
      </c>
      <c r="L3" s="34" t="s">
        <v>431</v>
      </c>
      <c r="M3" s="16" t="s">
        <v>304</v>
      </c>
      <c r="N3" s="16" t="s">
        <v>493</v>
      </c>
      <c r="O3" s="16" t="s">
        <v>493</v>
      </c>
      <c r="P3" s="34" t="s">
        <v>306</v>
      </c>
      <c r="Q3" s="29" t="s">
        <v>332</v>
      </c>
      <c r="R3" s="29" t="s">
        <v>421</v>
      </c>
      <c r="S3" s="28" t="s">
        <v>423</v>
      </c>
      <c r="T3" s="34" t="s">
        <v>304</v>
      </c>
      <c r="U3" s="35" t="s">
        <v>493</v>
      </c>
      <c r="V3" s="29" t="s">
        <v>495</v>
      </c>
      <c r="W3" s="29" t="s">
        <v>418</v>
      </c>
      <c r="X3" s="16" t="s">
        <v>503</v>
      </c>
      <c r="Y3" s="16" t="s">
        <v>591</v>
      </c>
      <c r="Z3" s="16" t="s">
        <v>304</v>
      </c>
      <c r="AA3" s="34" t="s">
        <v>473</v>
      </c>
      <c r="AB3" s="16" t="s">
        <v>304</v>
      </c>
      <c r="AC3" s="35" t="s">
        <v>428</v>
      </c>
      <c r="AD3" s="16" t="s">
        <v>423</v>
      </c>
      <c r="AE3" s="16" t="s">
        <v>423</v>
      </c>
      <c r="AF3" s="16" t="s">
        <v>423</v>
      </c>
      <c r="AG3" s="16" t="s">
        <v>424</v>
      </c>
      <c r="AH3" s="15" t="s">
        <v>503</v>
      </c>
      <c r="AI3" s="16" t="s">
        <v>304</v>
      </c>
      <c r="AJ3" s="29" t="s">
        <v>332</v>
      </c>
      <c r="AK3" s="16" t="s">
        <v>503</v>
      </c>
      <c r="AL3" s="28" t="s">
        <v>424</v>
      </c>
      <c r="AM3" s="34" t="s">
        <v>599</v>
      </c>
      <c r="AN3" s="28" t="s">
        <v>424</v>
      </c>
      <c r="AO3" s="29" t="s">
        <v>419</v>
      </c>
      <c r="AP3" s="34" t="s">
        <v>453</v>
      </c>
      <c r="AQ3" s="34" t="s">
        <v>283</v>
      </c>
      <c r="AR3" s="35" t="s">
        <v>453</v>
      </c>
      <c r="AS3" s="16" t="s">
        <v>503</v>
      </c>
      <c r="AT3" s="16" t="s">
        <v>599</v>
      </c>
      <c r="AU3" s="29" t="s">
        <v>487</v>
      </c>
      <c r="AV3" s="16" t="s">
        <v>580</v>
      </c>
      <c r="AW3" s="15" t="s">
        <v>503</v>
      </c>
      <c r="AX3" s="16" t="s">
        <v>591</v>
      </c>
      <c r="AY3" s="15" t="s">
        <v>423</v>
      </c>
      <c r="AZ3" s="16" t="s">
        <v>304</v>
      </c>
      <c r="BA3" s="16" t="s">
        <v>599</v>
      </c>
      <c r="BB3" s="16" t="s">
        <v>591</v>
      </c>
      <c r="BC3" s="35" t="s">
        <v>540</v>
      </c>
      <c r="BD3" s="16" t="s">
        <v>599</v>
      </c>
      <c r="BE3" s="29" t="s">
        <v>425</v>
      </c>
      <c r="BF3" s="29" t="s">
        <v>414</v>
      </c>
      <c r="BG3" s="29" t="s">
        <v>711</v>
      </c>
      <c r="BH3" s="35" t="s">
        <v>599</v>
      </c>
      <c r="BI3" s="29" t="s">
        <v>495</v>
      </c>
      <c r="BJ3" s="29" t="s">
        <v>418</v>
      </c>
      <c r="BK3" s="35" t="s">
        <v>304</v>
      </c>
      <c r="BL3" s="29" t="s">
        <v>332</v>
      </c>
      <c r="BM3" s="15" t="s">
        <v>542</v>
      </c>
      <c r="BN3" s="16" t="s">
        <v>304</v>
      </c>
      <c r="BO3" s="16" t="s">
        <v>591</v>
      </c>
      <c r="BP3" s="29" t="s">
        <v>414</v>
      </c>
      <c r="BQ3" s="29" t="s">
        <v>487</v>
      </c>
      <c r="BR3" s="15" t="s">
        <v>304</v>
      </c>
      <c r="BS3" s="16" t="s">
        <v>542</v>
      </c>
      <c r="BT3" s="29" t="s">
        <v>425</v>
      </c>
      <c r="BU3" s="16" t="s">
        <v>503</v>
      </c>
      <c r="BV3" s="19" t="s">
        <v>493</v>
      </c>
      <c r="BW3" s="46" t="s">
        <v>414</v>
      </c>
      <c r="BX3" s="42" t="s">
        <v>487</v>
      </c>
    </row>
    <row r="4" spans="1:76" x14ac:dyDescent="0.35">
      <c r="A4" s="13" t="s">
        <v>1237</v>
      </c>
      <c r="B4" s="17" t="s">
        <v>29</v>
      </c>
      <c r="C4" s="17" t="s">
        <v>24</v>
      </c>
      <c r="D4" s="18" t="s">
        <v>29</v>
      </c>
      <c r="E4" s="17" t="s">
        <v>67</v>
      </c>
      <c r="F4" s="31" t="s">
        <v>44</v>
      </c>
      <c r="G4" s="18" t="s">
        <v>67</v>
      </c>
      <c r="H4" s="18" t="s">
        <v>268</v>
      </c>
      <c r="I4" s="37" t="s">
        <v>89</v>
      </c>
      <c r="J4" s="18" t="s">
        <v>43</v>
      </c>
      <c r="K4" s="31" t="s">
        <v>45</v>
      </c>
      <c r="L4" s="18" t="s">
        <v>43</v>
      </c>
      <c r="M4" s="37" t="s">
        <v>41</v>
      </c>
      <c r="N4" s="18" t="s">
        <v>43</v>
      </c>
      <c r="O4" s="31" t="s">
        <v>44</v>
      </c>
      <c r="P4" s="31" t="s">
        <v>44</v>
      </c>
      <c r="Q4" s="18" t="s">
        <v>43</v>
      </c>
      <c r="R4" s="37" t="s">
        <v>53</v>
      </c>
      <c r="S4" s="38" t="s">
        <v>24</v>
      </c>
      <c r="T4" s="31" t="s">
        <v>16</v>
      </c>
      <c r="U4" s="38" t="s">
        <v>42</v>
      </c>
      <c r="V4" s="37" t="s">
        <v>53</v>
      </c>
      <c r="W4" s="18" t="s">
        <v>67</v>
      </c>
      <c r="X4" s="18" t="s">
        <v>67</v>
      </c>
      <c r="Y4" s="18" t="s">
        <v>71</v>
      </c>
      <c r="Z4" s="18" t="s">
        <v>71</v>
      </c>
      <c r="AA4" s="31" t="s">
        <v>30</v>
      </c>
      <c r="AB4" s="18" t="s">
        <v>16</v>
      </c>
      <c r="AC4" s="17" t="s">
        <v>71</v>
      </c>
      <c r="AD4" s="18" t="s">
        <v>71</v>
      </c>
      <c r="AE4" s="37" t="s">
        <v>66</v>
      </c>
      <c r="AF4" s="18" t="s">
        <v>71</v>
      </c>
      <c r="AG4" s="31" t="s">
        <v>22</v>
      </c>
      <c r="AH4" s="17" t="s">
        <v>29</v>
      </c>
      <c r="AI4" s="18" t="s">
        <v>16</v>
      </c>
      <c r="AJ4" s="37" t="s">
        <v>66</v>
      </c>
      <c r="AK4" s="18" t="s">
        <v>43</v>
      </c>
      <c r="AL4" s="38" t="s">
        <v>66</v>
      </c>
      <c r="AM4" s="31" t="s">
        <v>29</v>
      </c>
      <c r="AN4" s="17" t="s">
        <v>29</v>
      </c>
      <c r="AO4" s="18" t="s">
        <v>54</v>
      </c>
      <c r="AP4" s="18" t="s">
        <v>67</v>
      </c>
      <c r="AQ4" s="18" t="s">
        <v>54</v>
      </c>
      <c r="AR4" s="17" t="s">
        <v>71</v>
      </c>
      <c r="AS4" s="18" t="s">
        <v>71</v>
      </c>
      <c r="AT4" s="18" t="s">
        <v>71</v>
      </c>
      <c r="AU4" s="18" t="s">
        <v>71</v>
      </c>
      <c r="AV4" s="18" t="s">
        <v>67</v>
      </c>
      <c r="AW4" s="30" t="s">
        <v>10</v>
      </c>
      <c r="AX4" s="37" t="s">
        <v>125</v>
      </c>
      <c r="AY4" s="17" t="s">
        <v>29</v>
      </c>
      <c r="AZ4" s="18" t="s">
        <v>67</v>
      </c>
      <c r="BA4" s="18" t="s">
        <v>16</v>
      </c>
      <c r="BB4" s="18" t="s">
        <v>111</v>
      </c>
      <c r="BC4" s="17" t="s">
        <v>16</v>
      </c>
      <c r="BD4" s="18" t="s">
        <v>16</v>
      </c>
      <c r="BE4" s="18" t="s">
        <v>111</v>
      </c>
      <c r="BF4" s="37" t="s">
        <v>28</v>
      </c>
      <c r="BG4" s="18" t="s">
        <v>54</v>
      </c>
      <c r="BH4" s="17" t="s">
        <v>29</v>
      </c>
      <c r="BI4" s="31" t="s">
        <v>55</v>
      </c>
      <c r="BJ4" s="18" t="s">
        <v>67</v>
      </c>
      <c r="BK4" s="30" t="s">
        <v>10</v>
      </c>
      <c r="BL4" s="37" t="s">
        <v>125</v>
      </c>
      <c r="BM4" s="17" t="s">
        <v>71</v>
      </c>
      <c r="BN4" s="18" t="s">
        <v>67</v>
      </c>
      <c r="BO4" s="18" t="s">
        <v>29</v>
      </c>
      <c r="BP4" s="37" t="s">
        <v>53</v>
      </c>
      <c r="BQ4" s="37" t="s">
        <v>53</v>
      </c>
      <c r="BR4" s="17" t="s">
        <v>16</v>
      </c>
      <c r="BS4" s="18" t="s">
        <v>42</v>
      </c>
      <c r="BT4" s="37" t="s">
        <v>53</v>
      </c>
      <c r="BU4" s="18" t="s">
        <v>71</v>
      </c>
      <c r="BV4" s="12" t="s">
        <v>16</v>
      </c>
      <c r="BW4" s="39" t="s">
        <v>53</v>
      </c>
      <c r="BX4" s="40" t="s">
        <v>53</v>
      </c>
    </row>
    <row r="5" spans="1:76" x14ac:dyDescent="0.35">
      <c r="A5" s="13" t="s">
        <v>1236</v>
      </c>
      <c r="B5" s="17" t="s">
        <v>403</v>
      </c>
      <c r="C5" s="38" t="s">
        <v>399</v>
      </c>
      <c r="D5" s="31" t="s">
        <v>310</v>
      </c>
      <c r="E5" s="17" t="s">
        <v>223</v>
      </c>
      <c r="F5" s="37" t="s">
        <v>422</v>
      </c>
      <c r="G5" s="31" t="s">
        <v>135</v>
      </c>
      <c r="H5" s="31" t="s">
        <v>18</v>
      </c>
      <c r="I5" s="31" t="s">
        <v>135</v>
      </c>
      <c r="J5" s="37" t="s">
        <v>400</v>
      </c>
      <c r="K5" s="37" t="s">
        <v>160</v>
      </c>
      <c r="L5" s="31" t="s">
        <v>103</v>
      </c>
      <c r="M5" s="31" t="s">
        <v>135</v>
      </c>
      <c r="N5" s="18" t="s">
        <v>280</v>
      </c>
      <c r="O5" s="18" t="s">
        <v>382</v>
      </c>
      <c r="P5" s="18" t="s">
        <v>223</v>
      </c>
      <c r="Q5" s="37" t="s">
        <v>160</v>
      </c>
      <c r="R5" s="37" t="s">
        <v>402</v>
      </c>
      <c r="S5" s="17" t="s">
        <v>223</v>
      </c>
      <c r="T5" s="18" t="s">
        <v>398</v>
      </c>
      <c r="U5" s="30" t="s">
        <v>39</v>
      </c>
      <c r="V5" s="31" t="s">
        <v>413</v>
      </c>
      <c r="W5" s="18" t="s">
        <v>400</v>
      </c>
      <c r="X5" s="18" t="s">
        <v>403</v>
      </c>
      <c r="Y5" s="37" t="s">
        <v>396</v>
      </c>
      <c r="Z5" s="18" t="s">
        <v>297</v>
      </c>
      <c r="AA5" s="18" t="s">
        <v>223</v>
      </c>
      <c r="AB5" s="18" t="s">
        <v>382</v>
      </c>
      <c r="AC5" s="17" t="s">
        <v>280</v>
      </c>
      <c r="AD5" s="18" t="s">
        <v>223</v>
      </c>
      <c r="AE5" s="37" t="s">
        <v>400</v>
      </c>
      <c r="AF5" s="18" t="s">
        <v>223</v>
      </c>
      <c r="AG5" s="18" t="s">
        <v>528</v>
      </c>
      <c r="AH5" s="38" t="s">
        <v>382</v>
      </c>
      <c r="AI5" s="31" t="s">
        <v>310</v>
      </c>
      <c r="AJ5" s="31" t="s">
        <v>135</v>
      </c>
      <c r="AK5" s="31" t="s">
        <v>397</v>
      </c>
      <c r="AL5" s="30" t="s">
        <v>310</v>
      </c>
      <c r="AM5" s="37" t="s">
        <v>398</v>
      </c>
      <c r="AN5" s="38" t="s">
        <v>400</v>
      </c>
      <c r="AO5" s="18" t="s">
        <v>280</v>
      </c>
      <c r="AP5" s="18" t="s">
        <v>280</v>
      </c>
      <c r="AQ5" s="31" t="s">
        <v>103</v>
      </c>
      <c r="AR5" s="30" t="s">
        <v>278</v>
      </c>
      <c r="AS5" s="18" t="s">
        <v>400</v>
      </c>
      <c r="AT5" s="18" t="s">
        <v>297</v>
      </c>
      <c r="AU5" s="37" t="s">
        <v>331</v>
      </c>
      <c r="AV5" s="18" t="s">
        <v>280</v>
      </c>
      <c r="AW5" s="38" t="s">
        <v>400</v>
      </c>
      <c r="AX5" s="31" t="s">
        <v>278</v>
      </c>
      <c r="AY5" s="17" t="s">
        <v>297</v>
      </c>
      <c r="AZ5" s="18" t="s">
        <v>398</v>
      </c>
      <c r="BA5" s="18" t="s">
        <v>382</v>
      </c>
      <c r="BB5" s="18" t="s">
        <v>529</v>
      </c>
      <c r="BC5" s="30" t="s">
        <v>124</v>
      </c>
      <c r="BD5" s="18" t="s">
        <v>223</v>
      </c>
      <c r="BE5" s="37" t="s">
        <v>422</v>
      </c>
      <c r="BF5" s="37" t="s">
        <v>331</v>
      </c>
      <c r="BG5" s="31" t="s">
        <v>107</v>
      </c>
      <c r="BH5" s="30" t="s">
        <v>297</v>
      </c>
      <c r="BI5" s="37" t="s">
        <v>495</v>
      </c>
      <c r="BJ5" s="37" t="s">
        <v>400</v>
      </c>
      <c r="BK5" s="38" t="s">
        <v>382</v>
      </c>
      <c r="BL5" s="31" t="s">
        <v>278</v>
      </c>
      <c r="BM5" s="17" t="s">
        <v>223</v>
      </c>
      <c r="BN5" s="18" t="s">
        <v>223</v>
      </c>
      <c r="BO5" s="18" t="s">
        <v>403</v>
      </c>
      <c r="BP5" s="18" t="s">
        <v>280</v>
      </c>
      <c r="BQ5" s="18" t="s">
        <v>400</v>
      </c>
      <c r="BR5" s="17" t="s">
        <v>398</v>
      </c>
      <c r="BS5" s="18" t="s">
        <v>280</v>
      </c>
      <c r="BT5" s="18" t="s">
        <v>522</v>
      </c>
      <c r="BU5" s="18" t="s">
        <v>280</v>
      </c>
      <c r="BV5" s="12" t="s">
        <v>403</v>
      </c>
      <c r="BW5" s="12" t="s">
        <v>280</v>
      </c>
      <c r="BX5" s="22" t="s">
        <v>400</v>
      </c>
    </row>
    <row r="6" spans="1:76" x14ac:dyDescent="0.35">
      <c r="A6" s="13" t="s">
        <v>1</v>
      </c>
      <c r="B6" s="17" t="s">
        <v>75</v>
      </c>
      <c r="C6" s="17" t="s">
        <v>34</v>
      </c>
      <c r="D6" s="18" t="s">
        <v>75</v>
      </c>
      <c r="E6" s="38" t="s">
        <v>297</v>
      </c>
      <c r="F6" s="31" t="s">
        <v>66</v>
      </c>
      <c r="G6" s="37" t="s">
        <v>38</v>
      </c>
      <c r="H6" s="18" t="s">
        <v>89</v>
      </c>
      <c r="I6" s="31" t="s">
        <v>66</v>
      </c>
      <c r="J6" s="18" t="s">
        <v>40</v>
      </c>
      <c r="K6" s="31" t="s">
        <v>66</v>
      </c>
      <c r="L6" s="18" t="s">
        <v>40</v>
      </c>
      <c r="M6" s="18" t="s">
        <v>65</v>
      </c>
      <c r="N6" s="18" t="s">
        <v>65</v>
      </c>
      <c r="O6" s="18" t="s">
        <v>40</v>
      </c>
      <c r="P6" s="31" t="s">
        <v>55</v>
      </c>
      <c r="Q6" s="31" t="s">
        <v>67</v>
      </c>
      <c r="R6" s="31" t="s">
        <v>41</v>
      </c>
      <c r="S6" s="38" t="s">
        <v>9</v>
      </c>
      <c r="T6" s="31" t="s">
        <v>19</v>
      </c>
      <c r="U6" s="38" t="s">
        <v>51</v>
      </c>
      <c r="V6" s="37" t="s">
        <v>223</v>
      </c>
      <c r="W6" s="18" t="s">
        <v>9</v>
      </c>
      <c r="X6" s="18" t="s">
        <v>75</v>
      </c>
      <c r="Y6" s="31" t="s">
        <v>66</v>
      </c>
      <c r="Z6" s="18" t="s">
        <v>15</v>
      </c>
      <c r="AA6" s="31" t="s">
        <v>28</v>
      </c>
      <c r="AB6" s="31" t="s">
        <v>28</v>
      </c>
      <c r="AC6" s="30" t="s">
        <v>15</v>
      </c>
      <c r="AD6" s="18" t="s">
        <v>9</v>
      </c>
      <c r="AE6" s="31" t="s">
        <v>66</v>
      </c>
      <c r="AF6" s="37" t="s">
        <v>9</v>
      </c>
      <c r="AG6" s="37" t="s">
        <v>159</v>
      </c>
      <c r="AH6" s="30" t="s">
        <v>15</v>
      </c>
      <c r="AI6" s="18" t="s">
        <v>114</v>
      </c>
      <c r="AJ6" s="37" t="s">
        <v>59</v>
      </c>
      <c r="AK6" s="37" t="s">
        <v>64</v>
      </c>
      <c r="AL6" s="38" t="s">
        <v>38</v>
      </c>
      <c r="AM6" s="31" t="s">
        <v>21</v>
      </c>
      <c r="AN6" s="17" t="s">
        <v>75</v>
      </c>
      <c r="AO6" s="37" t="s">
        <v>18</v>
      </c>
      <c r="AP6" s="31" t="s">
        <v>28</v>
      </c>
      <c r="AQ6" s="18" t="s">
        <v>89</v>
      </c>
      <c r="AR6" s="30" t="s">
        <v>15</v>
      </c>
      <c r="AS6" s="31" t="s">
        <v>15</v>
      </c>
      <c r="AT6" s="18" t="s">
        <v>65</v>
      </c>
      <c r="AU6" s="37" t="s">
        <v>9</v>
      </c>
      <c r="AV6" s="37" t="s">
        <v>27</v>
      </c>
      <c r="AW6" s="30" t="s">
        <v>15</v>
      </c>
      <c r="AX6" s="37" t="s">
        <v>20</v>
      </c>
      <c r="AY6" s="38" t="s">
        <v>20</v>
      </c>
      <c r="AZ6" s="31" t="s">
        <v>125</v>
      </c>
      <c r="BA6" s="18" t="s">
        <v>15</v>
      </c>
      <c r="BB6" s="18" t="s">
        <v>210</v>
      </c>
      <c r="BC6" s="17" t="s">
        <v>15</v>
      </c>
      <c r="BD6" s="18" t="s">
        <v>75</v>
      </c>
      <c r="BE6" s="18" t="s">
        <v>50</v>
      </c>
      <c r="BF6" s="18" t="s">
        <v>34</v>
      </c>
      <c r="BG6" s="37" t="s">
        <v>661</v>
      </c>
      <c r="BH6" s="17" t="s">
        <v>75</v>
      </c>
      <c r="BI6" s="18" t="s">
        <v>89</v>
      </c>
      <c r="BJ6" s="18" t="s">
        <v>114</v>
      </c>
      <c r="BK6" s="30" t="s">
        <v>28</v>
      </c>
      <c r="BL6" s="37" t="s">
        <v>39</v>
      </c>
      <c r="BM6" s="30" t="s">
        <v>15</v>
      </c>
      <c r="BN6" s="31" t="s">
        <v>41</v>
      </c>
      <c r="BO6" s="18" t="s">
        <v>34</v>
      </c>
      <c r="BP6" s="37" t="s">
        <v>413</v>
      </c>
      <c r="BQ6" s="18" t="s">
        <v>60</v>
      </c>
      <c r="BR6" s="30" t="s">
        <v>15</v>
      </c>
      <c r="BS6" s="18" t="s">
        <v>21</v>
      </c>
      <c r="BT6" s="37" t="s">
        <v>413</v>
      </c>
      <c r="BU6" s="37" t="s">
        <v>9</v>
      </c>
      <c r="BV6" s="32" t="s">
        <v>19</v>
      </c>
      <c r="BW6" s="39" t="s">
        <v>413</v>
      </c>
      <c r="BX6" s="22" t="s">
        <v>60</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14</v>
      </c>
      <c r="C8" s="17" t="s">
        <v>31</v>
      </c>
      <c r="D8" s="18" t="s">
        <v>35</v>
      </c>
      <c r="E8" s="17" t="s">
        <v>46</v>
      </c>
      <c r="F8" s="18" t="s">
        <v>56</v>
      </c>
      <c r="G8" s="18" t="s">
        <v>61</v>
      </c>
      <c r="H8" s="18" t="s">
        <v>68</v>
      </c>
      <c r="I8" s="18" t="s">
        <v>72</v>
      </c>
      <c r="J8" s="18" t="s">
        <v>76</v>
      </c>
      <c r="K8" s="18" t="s">
        <v>56</v>
      </c>
      <c r="L8" s="18" t="s">
        <v>82</v>
      </c>
      <c r="M8" s="18" t="s">
        <v>85</v>
      </c>
      <c r="N8" s="18" t="s">
        <v>56</v>
      </c>
      <c r="O8" s="18" t="s">
        <v>56</v>
      </c>
      <c r="P8" s="18" t="s">
        <v>94</v>
      </c>
      <c r="Q8" s="18" t="s">
        <v>85</v>
      </c>
      <c r="R8" s="18" t="s">
        <v>56</v>
      </c>
      <c r="S8" s="17" t="s">
        <v>100</v>
      </c>
      <c r="T8" s="18" t="s">
        <v>104</v>
      </c>
      <c r="U8" s="17" t="s">
        <v>108</v>
      </c>
      <c r="V8" s="18" t="s">
        <v>90</v>
      </c>
      <c r="W8" s="18" t="s">
        <v>115</v>
      </c>
      <c r="X8" s="18" t="s">
        <v>118</v>
      </c>
      <c r="Y8" s="18" t="s">
        <v>121</v>
      </c>
      <c r="Z8" s="18" t="s">
        <v>126</v>
      </c>
      <c r="AA8" s="18" t="s">
        <v>129</v>
      </c>
      <c r="AB8" s="18" t="s">
        <v>132</v>
      </c>
      <c r="AC8" s="17" t="s">
        <v>136</v>
      </c>
      <c r="AD8" s="18" t="s">
        <v>139</v>
      </c>
      <c r="AE8" s="18" t="s">
        <v>142</v>
      </c>
      <c r="AF8" s="18" t="s">
        <v>145</v>
      </c>
      <c r="AG8" s="18" t="s">
        <v>148</v>
      </c>
      <c r="AH8" s="17" t="s">
        <v>151</v>
      </c>
      <c r="AI8" s="18" t="s">
        <v>154</v>
      </c>
      <c r="AJ8" s="18" t="s">
        <v>157</v>
      </c>
      <c r="AK8" s="18" t="s">
        <v>160</v>
      </c>
      <c r="AL8" s="17" t="s">
        <v>163</v>
      </c>
      <c r="AM8" s="18" t="s">
        <v>166</v>
      </c>
      <c r="AN8" s="17" t="s">
        <v>169</v>
      </c>
      <c r="AO8" s="18" t="s">
        <v>172</v>
      </c>
      <c r="AP8" s="18" t="s">
        <v>175</v>
      </c>
      <c r="AQ8" s="18" t="s">
        <v>82</v>
      </c>
      <c r="AR8" s="17" t="s">
        <v>179</v>
      </c>
      <c r="AS8" s="18" t="s">
        <v>182</v>
      </c>
      <c r="AT8" s="18" t="s">
        <v>133</v>
      </c>
      <c r="AU8" s="18" t="s">
        <v>186</v>
      </c>
      <c r="AV8" s="18" t="s">
        <v>188</v>
      </c>
      <c r="AW8" s="17" t="s">
        <v>197</v>
      </c>
      <c r="AX8" s="18" t="s">
        <v>199</v>
      </c>
      <c r="AY8" s="17" t="s">
        <v>201</v>
      </c>
      <c r="AZ8" s="18" t="s">
        <v>204</v>
      </c>
      <c r="BA8" s="18" t="s">
        <v>207</v>
      </c>
      <c r="BB8" s="18" t="s">
        <v>18</v>
      </c>
      <c r="BC8" s="17" t="s">
        <v>212</v>
      </c>
      <c r="BD8" s="18" t="s">
        <v>215</v>
      </c>
      <c r="BE8" s="18" t="s">
        <v>218</v>
      </c>
      <c r="BF8" s="18" t="s">
        <v>220</v>
      </c>
      <c r="BG8" s="18" t="s">
        <v>135</v>
      </c>
      <c r="BH8" s="17" t="s">
        <v>225</v>
      </c>
      <c r="BI8" s="18" t="s">
        <v>97</v>
      </c>
      <c r="BJ8" s="18" t="s">
        <v>230</v>
      </c>
      <c r="BK8" s="17" t="s">
        <v>232</v>
      </c>
      <c r="BL8" s="18" t="s">
        <v>235</v>
      </c>
      <c r="BM8" s="17" t="s">
        <v>238</v>
      </c>
      <c r="BN8" s="18" t="s">
        <v>242</v>
      </c>
      <c r="BO8" s="18" t="s">
        <v>245</v>
      </c>
      <c r="BP8" s="18" t="s">
        <v>248</v>
      </c>
      <c r="BQ8" s="18" t="s">
        <v>251</v>
      </c>
      <c r="BR8" s="17" t="s">
        <v>213</v>
      </c>
      <c r="BS8" s="18" t="s">
        <v>265</v>
      </c>
      <c r="BT8" s="18" t="s">
        <v>149</v>
      </c>
      <c r="BU8" s="18" t="s">
        <v>271</v>
      </c>
      <c r="BV8" s="12" t="s">
        <v>274</v>
      </c>
      <c r="BW8" s="12" t="s">
        <v>248</v>
      </c>
      <c r="BX8" s="22" t="s">
        <v>251</v>
      </c>
    </row>
    <row r="9" spans="1:76" s="5" customFormat="1" ht="15" thickBot="1" x14ac:dyDescent="0.4">
      <c r="A9" s="23" t="s">
        <v>7</v>
      </c>
      <c r="B9" s="24" t="s">
        <v>14</v>
      </c>
      <c r="C9" s="24" t="s">
        <v>32</v>
      </c>
      <c r="D9" s="25" t="s">
        <v>36</v>
      </c>
      <c r="E9" s="24" t="s">
        <v>47</v>
      </c>
      <c r="F9" s="25" t="s">
        <v>57</v>
      </c>
      <c r="G9" s="25" t="s">
        <v>62</v>
      </c>
      <c r="H9" s="25" t="s">
        <v>69</v>
      </c>
      <c r="I9" s="25" t="s">
        <v>73</v>
      </c>
      <c r="J9" s="25" t="s">
        <v>77</v>
      </c>
      <c r="K9" s="25" t="s">
        <v>80</v>
      </c>
      <c r="L9" s="25" t="s">
        <v>83</v>
      </c>
      <c r="M9" s="25" t="s">
        <v>86</v>
      </c>
      <c r="N9" s="25" t="s">
        <v>90</v>
      </c>
      <c r="O9" s="25" t="s">
        <v>92</v>
      </c>
      <c r="P9" s="25" t="s">
        <v>95</v>
      </c>
      <c r="Q9" s="25" t="s">
        <v>97</v>
      </c>
      <c r="R9" s="25" t="s">
        <v>57</v>
      </c>
      <c r="S9" s="24" t="s">
        <v>101</v>
      </c>
      <c r="T9" s="25" t="s">
        <v>105</v>
      </c>
      <c r="U9" s="24" t="s">
        <v>109</v>
      </c>
      <c r="V9" s="25" t="s">
        <v>112</v>
      </c>
      <c r="W9" s="25" t="s">
        <v>116</v>
      </c>
      <c r="X9" s="25" t="s">
        <v>119</v>
      </c>
      <c r="Y9" s="25" t="s">
        <v>122</v>
      </c>
      <c r="Z9" s="25" t="s">
        <v>127</v>
      </c>
      <c r="AA9" s="25" t="s">
        <v>130</v>
      </c>
      <c r="AB9" s="25" t="s">
        <v>133</v>
      </c>
      <c r="AC9" s="24" t="s">
        <v>137</v>
      </c>
      <c r="AD9" s="25" t="s">
        <v>140</v>
      </c>
      <c r="AE9" s="25" t="s">
        <v>143</v>
      </c>
      <c r="AF9" s="25" t="s">
        <v>146</v>
      </c>
      <c r="AG9" s="25" t="s">
        <v>149</v>
      </c>
      <c r="AH9" s="24" t="s">
        <v>152</v>
      </c>
      <c r="AI9" s="25" t="s">
        <v>155</v>
      </c>
      <c r="AJ9" s="25" t="s">
        <v>158</v>
      </c>
      <c r="AK9" s="25" t="s">
        <v>161</v>
      </c>
      <c r="AL9" s="24" t="s">
        <v>164</v>
      </c>
      <c r="AM9" s="25" t="s">
        <v>167</v>
      </c>
      <c r="AN9" s="24" t="s">
        <v>170</v>
      </c>
      <c r="AO9" s="25" t="s">
        <v>173</v>
      </c>
      <c r="AP9" s="25" t="s">
        <v>176</v>
      </c>
      <c r="AQ9" s="25" t="s">
        <v>177</v>
      </c>
      <c r="AR9" s="24" t="s">
        <v>180</v>
      </c>
      <c r="AS9" s="25" t="s">
        <v>176</v>
      </c>
      <c r="AT9" s="25" t="s">
        <v>184</v>
      </c>
      <c r="AU9" s="25" t="s">
        <v>186</v>
      </c>
      <c r="AV9" s="25" t="s">
        <v>189</v>
      </c>
      <c r="AW9" s="24" t="s">
        <v>198</v>
      </c>
      <c r="AX9" s="25" t="s">
        <v>145</v>
      </c>
      <c r="AY9" s="24" t="s">
        <v>202</v>
      </c>
      <c r="AZ9" s="25" t="s">
        <v>205</v>
      </c>
      <c r="BA9" s="25" t="s">
        <v>208</v>
      </c>
      <c r="BB9" s="25" t="s">
        <v>27</v>
      </c>
      <c r="BC9" s="24" t="s">
        <v>213</v>
      </c>
      <c r="BD9" s="25" t="s">
        <v>216</v>
      </c>
      <c r="BE9" s="25" t="s">
        <v>82</v>
      </c>
      <c r="BF9" s="25" t="s">
        <v>221</v>
      </c>
      <c r="BG9" s="25" t="s">
        <v>223</v>
      </c>
      <c r="BH9" s="24" t="s">
        <v>226</v>
      </c>
      <c r="BI9" s="25" t="s">
        <v>228</v>
      </c>
      <c r="BJ9" s="25" t="s">
        <v>231</v>
      </c>
      <c r="BK9" s="24" t="s">
        <v>233</v>
      </c>
      <c r="BL9" s="25" t="s">
        <v>236</v>
      </c>
      <c r="BM9" s="24" t="s">
        <v>239</v>
      </c>
      <c r="BN9" s="25" t="s">
        <v>243</v>
      </c>
      <c r="BO9" s="25" t="s">
        <v>246</v>
      </c>
      <c r="BP9" s="25" t="s">
        <v>249</v>
      </c>
      <c r="BQ9" s="25" t="s">
        <v>252</v>
      </c>
      <c r="BR9" s="24" t="s">
        <v>263</v>
      </c>
      <c r="BS9" s="25" t="s">
        <v>266</v>
      </c>
      <c r="BT9" s="25" t="s">
        <v>269</v>
      </c>
      <c r="BU9" s="25" t="s">
        <v>272</v>
      </c>
      <c r="BV9" s="26" t="s">
        <v>275</v>
      </c>
      <c r="BW9" s="26" t="s">
        <v>249</v>
      </c>
      <c r="BX9" s="27" t="s">
        <v>252</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dimension ref="A1:BX12"/>
  <sheetViews>
    <sheetView showGridLines="0" workbookViewId="0">
      <pane xSplit="1" topLeftCell="B1" activePane="topRight" state="frozenSplit"/>
      <selection pane="topRight"/>
    </sheetView>
  </sheetViews>
  <sheetFormatPr defaultRowHeight="14.5" x14ac:dyDescent="0.35"/>
  <cols>
    <col min="1" max="1" width="121.3632812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1522</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1238</v>
      </c>
      <c r="B3" s="15" t="s">
        <v>423</v>
      </c>
      <c r="C3" s="15" t="s">
        <v>580</v>
      </c>
      <c r="D3" s="16" t="s">
        <v>591</v>
      </c>
      <c r="E3" s="15" t="s">
        <v>591</v>
      </c>
      <c r="F3" s="34" t="s">
        <v>283</v>
      </c>
      <c r="G3" s="29" t="s">
        <v>425</v>
      </c>
      <c r="H3" s="16" t="s">
        <v>503</v>
      </c>
      <c r="I3" s="34" t="s">
        <v>283</v>
      </c>
      <c r="J3" s="34" t="s">
        <v>428</v>
      </c>
      <c r="K3" s="16" t="s">
        <v>580</v>
      </c>
      <c r="L3" s="16" t="s">
        <v>580</v>
      </c>
      <c r="M3" s="29" t="s">
        <v>487</v>
      </c>
      <c r="N3" s="34" t="s">
        <v>304</v>
      </c>
      <c r="O3" s="29" t="s">
        <v>495</v>
      </c>
      <c r="P3" s="29" t="s">
        <v>395</v>
      </c>
      <c r="Q3" s="29" t="s">
        <v>414</v>
      </c>
      <c r="R3" s="29" t="s">
        <v>487</v>
      </c>
      <c r="S3" s="35" t="s">
        <v>599</v>
      </c>
      <c r="T3" s="29" t="s">
        <v>421</v>
      </c>
      <c r="U3" s="35" t="s">
        <v>283</v>
      </c>
      <c r="V3" s="16" t="s">
        <v>423</v>
      </c>
      <c r="W3" s="34" t="s">
        <v>428</v>
      </c>
      <c r="X3" s="34" t="s">
        <v>473</v>
      </c>
      <c r="Y3" s="16" t="s">
        <v>332</v>
      </c>
      <c r="Z3" s="29" t="s">
        <v>420</v>
      </c>
      <c r="AA3" s="29" t="s">
        <v>495</v>
      </c>
      <c r="AB3" s="29" t="s">
        <v>422</v>
      </c>
      <c r="AC3" s="15" t="s">
        <v>423</v>
      </c>
      <c r="AD3" s="34" t="s">
        <v>493</v>
      </c>
      <c r="AE3" s="29" t="s">
        <v>418</v>
      </c>
      <c r="AF3" s="16" t="s">
        <v>424</v>
      </c>
      <c r="AG3" s="16" t="s">
        <v>424</v>
      </c>
      <c r="AH3" s="15" t="s">
        <v>591</v>
      </c>
      <c r="AI3" s="16" t="s">
        <v>591</v>
      </c>
      <c r="AJ3" s="16" t="s">
        <v>332</v>
      </c>
      <c r="AK3" s="29" t="s">
        <v>420</v>
      </c>
      <c r="AL3" s="15" t="s">
        <v>599</v>
      </c>
      <c r="AM3" s="16" t="s">
        <v>580</v>
      </c>
      <c r="AN3" s="15" t="s">
        <v>591</v>
      </c>
      <c r="AO3" s="34" t="s">
        <v>493</v>
      </c>
      <c r="AP3" s="29" t="s">
        <v>419</v>
      </c>
      <c r="AQ3" s="16" t="s">
        <v>503</v>
      </c>
      <c r="AR3" s="28" t="s">
        <v>418</v>
      </c>
      <c r="AS3" s="34" t="s">
        <v>304</v>
      </c>
      <c r="AT3" s="34" t="s">
        <v>304</v>
      </c>
      <c r="AU3" s="29" t="s">
        <v>418</v>
      </c>
      <c r="AV3" s="16" t="s">
        <v>503</v>
      </c>
      <c r="AW3" s="28" t="s">
        <v>418</v>
      </c>
      <c r="AX3" s="34" t="s">
        <v>304</v>
      </c>
      <c r="AY3" s="15" t="s">
        <v>423</v>
      </c>
      <c r="AZ3" s="34" t="s">
        <v>542</v>
      </c>
      <c r="BA3" s="29" t="s">
        <v>419</v>
      </c>
      <c r="BB3" s="34" t="s">
        <v>428</v>
      </c>
      <c r="BC3" s="35" t="s">
        <v>161</v>
      </c>
      <c r="BD3" s="34" t="s">
        <v>542</v>
      </c>
      <c r="BE3" s="29" t="s">
        <v>487</v>
      </c>
      <c r="BF3" s="29" t="s">
        <v>160</v>
      </c>
      <c r="BG3" s="29" t="s">
        <v>984</v>
      </c>
      <c r="BH3" s="35" t="s">
        <v>503</v>
      </c>
      <c r="BI3" s="29" t="s">
        <v>422</v>
      </c>
      <c r="BJ3" s="29" t="s">
        <v>421</v>
      </c>
      <c r="BK3" s="28" t="s">
        <v>332</v>
      </c>
      <c r="BL3" s="34" t="s">
        <v>304</v>
      </c>
      <c r="BM3" s="35" t="s">
        <v>493</v>
      </c>
      <c r="BN3" s="16" t="s">
        <v>599</v>
      </c>
      <c r="BO3" s="29" t="s">
        <v>419</v>
      </c>
      <c r="BP3" s="29" t="s">
        <v>414</v>
      </c>
      <c r="BQ3" s="34" t="s">
        <v>161</v>
      </c>
      <c r="BR3" s="35" t="s">
        <v>304</v>
      </c>
      <c r="BS3" s="34" t="s">
        <v>493</v>
      </c>
      <c r="BT3" s="16" t="s">
        <v>591</v>
      </c>
      <c r="BU3" s="16" t="s">
        <v>423</v>
      </c>
      <c r="BV3" s="46" t="s">
        <v>160</v>
      </c>
      <c r="BW3" s="46" t="s">
        <v>414</v>
      </c>
      <c r="BX3" s="36" t="s">
        <v>161</v>
      </c>
    </row>
    <row r="4" spans="1:76" x14ac:dyDescent="0.35">
      <c r="A4" s="13" t="s">
        <v>1237</v>
      </c>
      <c r="B4" s="17" t="s">
        <v>19</v>
      </c>
      <c r="C4" s="38" t="s">
        <v>21</v>
      </c>
      <c r="D4" s="31" t="s">
        <v>24</v>
      </c>
      <c r="E4" s="17" t="s">
        <v>89</v>
      </c>
      <c r="F4" s="31" t="s">
        <v>71</v>
      </c>
      <c r="G4" s="18" t="s">
        <v>40</v>
      </c>
      <c r="H4" s="18" t="s">
        <v>40</v>
      </c>
      <c r="I4" s="18" t="s">
        <v>89</v>
      </c>
      <c r="J4" s="18" t="s">
        <v>125</v>
      </c>
      <c r="K4" s="18" t="s">
        <v>89</v>
      </c>
      <c r="L4" s="18" t="s">
        <v>66</v>
      </c>
      <c r="M4" s="37" t="s">
        <v>124</v>
      </c>
      <c r="N4" s="31" t="s">
        <v>30</v>
      </c>
      <c r="O4" s="31" t="s">
        <v>67</v>
      </c>
      <c r="P4" s="31" t="s">
        <v>16</v>
      </c>
      <c r="Q4" s="18" t="s">
        <v>268</v>
      </c>
      <c r="R4" s="31" t="s">
        <v>44</v>
      </c>
      <c r="S4" s="17" t="s">
        <v>19</v>
      </c>
      <c r="T4" s="18" t="s">
        <v>28</v>
      </c>
      <c r="U4" s="30" t="s">
        <v>55</v>
      </c>
      <c r="V4" s="37" t="s">
        <v>89</v>
      </c>
      <c r="W4" s="31" t="s">
        <v>67</v>
      </c>
      <c r="X4" s="18" t="s">
        <v>66</v>
      </c>
      <c r="Y4" s="18" t="s">
        <v>19</v>
      </c>
      <c r="Z4" s="37" t="s">
        <v>75</v>
      </c>
      <c r="AA4" s="37" t="s">
        <v>21</v>
      </c>
      <c r="AB4" s="18" t="s">
        <v>21</v>
      </c>
      <c r="AC4" s="30" t="s">
        <v>125</v>
      </c>
      <c r="AD4" s="18" t="s">
        <v>66</v>
      </c>
      <c r="AE4" s="37" t="s">
        <v>75</v>
      </c>
      <c r="AF4" s="18" t="s">
        <v>15</v>
      </c>
      <c r="AG4" s="31" t="s">
        <v>54</v>
      </c>
      <c r="AH4" s="17" t="s">
        <v>28</v>
      </c>
      <c r="AI4" s="18" t="s">
        <v>15</v>
      </c>
      <c r="AJ4" s="37" t="s">
        <v>65</v>
      </c>
      <c r="AK4" s="31" t="s">
        <v>44</v>
      </c>
      <c r="AL4" s="17" t="s">
        <v>40</v>
      </c>
      <c r="AM4" s="18" t="s">
        <v>28</v>
      </c>
      <c r="AN4" s="17" t="s">
        <v>19</v>
      </c>
      <c r="AO4" s="31" t="s">
        <v>54</v>
      </c>
      <c r="AP4" s="37" t="s">
        <v>75</v>
      </c>
      <c r="AQ4" s="31" t="s">
        <v>67</v>
      </c>
      <c r="AR4" s="17" t="s">
        <v>15</v>
      </c>
      <c r="AS4" s="18" t="s">
        <v>19</v>
      </c>
      <c r="AT4" s="31" t="s">
        <v>42</v>
      </c>
      <c r="AU4" s="18" t="s">
        <v>21</v>
      </c>
      <c r="AV4" s="31" t="s">
        <v>29</v>
      </c>
      <c r="AW4" s="17" t="s">
        <v>19</v>
      </c>
      <c r="AX4" s="18" t="s">
        <v>28</v>
      </c>
      <c r="AY4" s="38" t="s">
        <v>15</v>
      </c>
      <c r="AZ4" s="18" t="s">
        <v>28</v>
      </c>
      <c r="BA4" s="18" t="s">
        <v>42</v>
      </c>
      <c r="BB4" s="31" t="s">
        <v>55</v>
      </c>
      <c r="BC4" s="17" t="s">
        <v>28</v>
      </c>
      <c r="BD4" s="18" t="s">
        <v>19</v>
      </c>
      <c r="BE4" s="18" t="s">
        <v>42</v>
      </c>
      <c r="BF4" s="18" t="s">
        <v>19</v>
      </c>
      <c r="BG4" s="37" t="s">
        <v>525</v>
      </c>
      <c r="BH4" s="17" t="s">
        <v>19</v>
      </c>
      <c r="BI4" s="37" t="s">
        <v>60</v>
      </c>
      <c r="BJ4" s="31" t="s">
        <v>71</v>
      </c>
      <c r="BK4" s="17" t="s">
        <v>19</v>
      </c>
      <c r="BL4" s="18" t="s">
        <v>19</v>
      </c>
      <c r="BM4" s="30" t="s">
        <v>125</v>
      </c>
      <c r="BN4" s="31" t="s">
        <v>71</v>
      </c>
      <c r="BO4" s="37" t="s">
        <v>75</v>
      </c>
      <c r="BP4" s="31" t="s">
        <v>268</v>
      </c>
      <c r="BQ4" s="18" t="s">
        <v>79</v>
      </c>
      <c r="BR4" s="30" t="s">
        <v>24</v>
      </c>
      <c r="BS4" s="18" t="s">
        <v>66</v>
      </c>
      <c r="BT4" s="37" t="s">
        <v>60</v>
      </c>
      <c r="BU4" s="37" t="s">
        <v>75</v>
      </c>
      <c r="BV4" s="39" t="s">
        <v>75</v>
      </c>
      <c r="BW4" s="12" t="s">
        <v>268</v>
      </c>
      <c r="BX4" s="22" t="s">
        <v>79</v>
      </c>
    </row>
    <row r="5" spans="1:76" x14ac:dyDescent="0.35">
      <c r="A5" s="13" t="s">
        <v>1236</v>
      </c>
      <c r="B5" s="17" t="s">
        <v>310</v>
      </c>
      <c r="C5" s="17" t="s">
        <v>278</v>
      </c>
      <c r="D5" s="18" t="s">
        <v>135</v>
      </c>
      <c r="E5" s="30" t="s">
        <v>38</v>
      </c>
      <c r="F5" s="31" t="s">
        <v>88</v>
      </c>
      <c r="G5" s="18" t="s">
        <v>280</v>
      </c>
      <c r="H5" s="31" t="s">
        <v>124</v>
      </c>
      <c r="I5" s="31" t="s">
        <v>27</v>
      </c>
      <c r="J5" s="18" t="s">
        <v>278</v>
      </c>
      <c r="K5" s="37" t="s">
        <v>223</v>
      </c>
      <c r="L5" s="18" t="s">
        <v>135</v>
      </c>
      <c r="M5" s="18" t="s">
        <v>278</v>
      </c>
      <c r="N5" s="37" t="s">
        <v>223</v>
      </c>
      <c r="O5" s="37" t="s">
        <v>148</v>
      </c>
      <c r="P5" s="18" t="s">
        <v>280</v>
      </c>
      <c r="Q5" s="37" t="s">
        <v>396</v>
      </c>
      <c r="R5" s="37" t="s">
        <v>399</v>
      </c>
      <c r="S5" s="30" t="s">
        <v>59</v>
      </c>
      <c r="T5" s="37" t="s">
        <v>223</v>
      </c>
      <c r="U5" s="17" t="s">
        <v>18</v>
      </c>
      <c r="V5" s="31" t="s">
        <v>89</v>
      </c>
      <c r="W5" s="31" t="s">
        <v>9</v>
      </c>
      <c r="X5" s="31" t="s">
        <v>39</v>
      </c>
      <c r="Y5" s="37" t="s">
        <v>223</v>
      </c>
      <c r="Z5" s="37" t="s">
        <v>400</v>
      </c>
      <c r="AA5" s="37" t="s">
        <v>399</v>
      </c>
      <c r="AB5" s="37" t="s">
        <v>399</v>
      </c>
      <c r="AC5" s="38" t="s">
        <v>403</v>
      </c>
      <c r="AD5" s="18" t="s">
        <v>103</v>
      </c>
      <c r="AE5" s="37" t="s">
        <v>297</v>
      </c>
      <c r="AF5" s="31" t="s">
        <v>124</v>
      </c>
      <c r="AG5" s="18" t="s">
        <v>496</v>
      </c>
      <c r="AH5" s="17" t="s">
        <v>278</v>
      </c>
      <c r="AI5" s="31" t="s">
        <v>59</v>
      </c>
      <c r="AJ5" s="18" t="s">
        <v>135</v>
      </c>
      <c r="AK5" s="18" t="s">
        <v>353</v>
      </c>
      <c r="AL5" s="30" t="s">
        <v>124</v>
      </c>
      <c r="AM5" s="37" t="s">
        <v>278</v>
      </c>
      <c r="AN5" s="17" t="s">
        <v>18</v>
      </c>
      <c r="AO5" s="31" t="s">
        <v>38</v>
      </c>
      <c r="AP5" s="37" t="s">
        <v>403</v>
      </c>
      <c r="AQ5" s="18" t="s">
        <v>59</v>
      </c>
      <c r="AR5" s="38" t="s">
        <v>223</v>
      </c>
      <c r="AS5" s="31" t="s">
        <v>59</v>
      </c>
      <c r="AT5" s="31" t="s">
        <v>39</v>
      </c>
      <c r="AU5" s="18" t="s">
        <v>280</v>
      </c>
      <c r="AV5" s="18" t="s">
        <v>103</v>
      </c>
      <c r="AW5" s="38" t="s">
        <v>403</v>
      </c>
      <c r="AX5" s="31" t="s">
        <v>27</v>
      </c>
      <c r="AY5" s="30" t="s">
        <v>59</v>
      </c>
      <c r="AZ5" s="18" t="s">
        <v>310</v>
      </c>
      <c r="BA5" s="37" t="s">
        <v>400</v>
      </c>
      <c r="BB5" s="31" t="s">
        <v>241</v>
      </c>
      <c r="BC5" s="30" t="s">
        <v>27</v>
      </c>
      <c r="BD5" s="31" t="s">
        <v>124</v>
      </c>
      <c r="BE5" s="37" t="s">
        <v>403</v>
      </c>
      <c r="BF5" s="37" t="s">
        <v>148</v>
      </c>
      <c r="BG5" s="31" t="s">
        <v>405</v>
      </c>
      <c r="BH5" s="30" t="s">
        <v>135</v>
      </c>
      <c r="BI5" s="37" t="s">
        <v>331</v>
      </c>
      <c r="BJ5" s="37" t="s">
        <v>382</v>
      </c>
      <c r="BK5" s="38" t="s">
        <v>297</v>
      </c>
      <c r="BL5" s="31" t="s">
        <v>39</v>
      </c>
      <c r="BM5" s="30" t="s">
        <v>59</v>
      </c>
      <c r="BN5" s="37" t="s">
        <v>223</v>
      </c>
      <c r="BO5" s="37" t="s">
        <v>297</v>
      </c>
      <c r="BP5" s="18" t="s">
        <v>18</v>
      </c>
      <c r="BQ5" s="31" t="s">
        <v>88</v>
      </c>
      <c r="BR5" s="17" t="s">
        <v>135</v>
      </c>
      <c r="BS5" s="18" t="s">
        <v>103</v>
      </c>
      <c r="BT5" s="31" t="s">
        <v>88</v>
      </c>
      <c r="BU5" s="18" t="s">
        <v>18</v>
      </c>
      <c r="BV5" s="39" t="s">
        <v>396</v>
      </c>
      <c r="BW5" s="12" t="s">
        <v>18</v>
      </c>
      <c r="BX5" s="33" t="s">
        <v>88</v>
      </c>
    </row>
    <row r="6" spans="1:76" x14ac:dyDescent="0.35">
      <c r="A6" s="13" t="s">
        <v>1</v>
      </c>
      <c r="B6" s="17" t="s">
        <v>20</v>
      </c>
      <c r="C6" s="30" t="s">
        <v>75</v>
      </c>
      <c r="D6" s="37" t="s">
        <v>38</v>
      </c>
      <c r="E6" s="38" t="s">
        <v>39</v>
      </c>
      <c r="F6" s="18" t="s">
        <v>60</v>
      </c>
      <c r="G6" s="37" t="s">
        <v>18</v>
      </c>
      <c r="H6" s="18" t="s">
        <v>49</v>
      </c>
      <c r="I6" s="31" t="s">
        <v>15</v>
      </c>
      <c r="J6" s="31" t="s">
        <v>41</v>
      </c>
      <c r="K6" s="31" t="s">
        <v>40</v>
      </c>
      <c r="L6" s="37" t="s">
        <v>39</v>
      </c>
      <c r="M6" s="31" t="s">
        <v>40</v>
      </c>
      <c r="N6" s="31" t="s">
        <v>65</v>
      </c>
      <c r="O6" s="18" t="s">
        <v>49</v>
      </c>
      <c r="P6" s="37" t="s">
        <v>223</v>
      </c>
      <c r="Q6" s="18" t="s">
        <v>60</v>
      </c>
      <c r="R6" s="37" t="s">
        <v>397</v>
      </c>
      <c r="S6" s="17" t="s">
        <v>9</v>
      </c>
      <c r="T6" s="18" t="s">
        <v>20</v>
      </c>
      <c r="U6" s="30" t="s">
        <v>40</v>
      </c>
      <c r="V6" s="37" t="s">
        <v>330</v>
      </c>
      <c r="W6" s="37" t="s">
        <v>124</v>
      </c>
      <c r="X6" s="31" t="s">
        <v>75</v>
      </c>
      <c r="Y6" s="18" t="s">
        <v>114</v>
      </c>
      <c r="Z6" s="18" t="s">
        <v>114</v>
      </c>
      <c r="AA6" s="18" t="s">
        <v>114</v>
      </c>
      <c r="AB6" s="18" t="s">
        <v>38</v>
      </c>
      <c r="AC6" s="30" t="s">
        <v>75</v>
      </c>
      <c r="AD6" s="18" t="s">
        <v>34</v>
      </c>
      <c r="AE6" s="18" t="s">
        <v>34</v>
      </c>
      <c r="AF6" s="37" t="s">
        <v>59</v>
      </c>
      <c r="AG6" s="37" t="s">
        <v>107</v>
      </c>
      <c r="AH6" s="30" t="s">
        <v>114</v>
      </c>
      <c r="AI6" s="18" t="s">
        <v>20</v>
      </c>
      <c r="AJ6" s="18" t="s">
        <v>38</v>
      </c>
      <c r="AK6" s="37" t="s">
        <v>524</v>
      </c>
      <c r="AL6" s="17" t="s">
        <v>20</v>
      </c>
      <c r="AM6" s="18" t="s">
        <v>9</v>
      </c>
      <c r="AN6" s="17" t="s">
        <v>9</v>
      </c>
      <c r="AO6" s="37" t="s">
        <v>39</v>
      </c>
      <c r="AP6" s="18" t="s">
        <v>114</v>
      </c>
      <c r="AQ6" s="37" t="s">
        <v>39</v>
      </c>
      <c r="AR6" s="17" t="s">
        <v>114</v>
      </c>
      <c r="AS6" s="18" t="s">
        <v>34</v>
      </c>
      <c r="AT6" s="18" t="s">
        <v>88</v>
      </c>
      <c r="AU6" s="18" t="s">
        <v>20</v>
      </c>
      <c r="AV6" s="37" t="s">
        <v>39</v>
      </c>
      <c r="AW6" s="30" t="s">
        <v>114</v>
      </c>
      <c r="AX6" s="37" t="s">
        <v>38</v>
      </c>
      <c r="AY6" s="38" t="s">
        <v>38</v>
      </c>
      <c r="AZ6" s="31" t="s">
        <v>75</v>
      </c>
      <c r="BA6" s="18" t="s">
        <v>9</v>
      </c>
      <c r="BB6" s="37" t="s">
        <v>397</v>
      </c>
      <c r="BC6" s="17" t="s">
        <v>114</v>
      </c>
      <c r="BD6" s="18" t="s">
        <v>9</v>
      </c>
      <c r="BE6" s="18" t="s">
        <v>38</v>
      </c>
      <c r="BF6" s="18" t="s">
        <v>20</v>
      </c>
      <c r="BG6" s="37" t="s">
        <v>522</v>
      </c>
      <c r="BH6" s="17" t="s">
        <v>20</v>
      </c>
      <c r="BI6" s="31" t="s">
        <v>89</v>
      </c>
      <c r="BJ6" s="18" t="s">
        <v>27</v>
      </c>
      <c r="BK6" s="17" t="s">
        <v>20</v>
      </c>
      <c r="BL6" s="18" t="s">
        <v>20</v>
      </c>
      <c r="BM6" s="17" t="s">
        <v>9</v>
      </c>
      <c r="BN6" s="31" t="s">
        <v>34</v>
      </c>
      <c r="BO6" s="18" t="s">
        <v>9</v>
      </c>
      <c r="BP6" s="37" t="s">
        <v>330</v>
      </c>
      <c r="BQ6" s="31" t="s">
        <v>89</v>
      </c>
      <c r="BR6" s="17" t="s">
        <v>9</v>
      </c>
      <c r="BS6" s="18" t="s">
        <v>34</v>
      </c>
      <c r="BT6" s="18" t="s">
        <v>60</v>
      </c>
      <c r="BU6" s="18" t="s">
        <v>114</v>
      </c>
      <c r="BV6" s="12" t="s">
        <v>20</v>
      </c>
      <c r="BW6" s="39" t="s">
        <v>330</v>
      </c>
      <c r="BX6" s="33" t="s">
        <v>89</v>
      </c>
    </row>
    <row r="7" spans="1:76" x14ac:dyDescent="0.35">
      <c r="A7" s="13" t="s">
        <v>0</v>
      </c>
      <c r="B7" s="17" t="s">
        <v>0</v>
      </c>
      <c r="C7" s="17" t="s">
        <v>0</v>
      </c>
      <c r="D7" s="18" t="s">
        <v>0</v>
      </c>
      <c r="E7" s="17" t="s">
        <v>0</v>
      </c>
      <c r="F7" s="18" t="s">
        <v>0</v>
      </c>
      <c r="G7" s="18" t="s">
        <v>0</v>
      </c>
      <c r="H7" s="18" t="s">
        <v>0</v>
      </c>
      <c r="I7" s="18" t="s">
        <v>0</v>
      </c>
      <c r="J7" s="18" t="s">
        <v>0</v>
      </c>
      <c r="K7" s="18" t="s">
        <v>0</v>
      </c>
      <c r="L7" s="18" t="s">
        <v>0</v>
      </c>
      <c r="M7" s="18" t="s">
        <v>0</v>
      </c>
      <c r="N7" s="18" t="s">
        <v>0</v>
      </c>
      <c r="O7" s="18" t="s">
        <v>0</v>
      </c>
      <c r="P7" s="18" t="s">
        <v>0</v>
      </c>
      <c r="Q7" s="18" t="s">
        <v>0</v>
      </c>
      <c r="R7" s="18" t="s">
        <v>0</v>
      </c>
      <c r="S7" s="17" t="s">
        <v>0</v>
      </c>
      <c r="T7" s="18" t="s">
        <v>0</v>
      </c>
      <c r="U7" s="17" t="s">
        <v>0</v>
      </c>
      <c r="V7" s="18" t="s">
        <v>0</v>
      </c>
      <c r="W7" s="18" t="s">
        <v>0</v>
      </c>
      <c r="X7" s="18" t="s">
        <v>0</v>
      </c>
      <c r="Y7" s="18" t="s">
        <v>0</v>
      </c>
      <c r="Z7" s="18" t="s">
        <v>0</v>
      </c>
      <c r="AA7" s="18" t="s">
        <v>0</v>
      </c>
      <c r="AB7" s="18" t="s">
        <v>0</v>
      </c>
      <c r="AC7" s="17" t="s">
        <v>0</v>
      </c>
      <c r="AD7" s="18" t="s">
        <v>0</v>
      </c>
      <c r="AE7" s="18" t="s">
        <v>0</v>
      </c>
      <c r="AF7" s="18" t="s">
        <v>0</v>
      </c>
      <c r="AG7" s="18" t="s">
        <v>0</v>
      </c>
      <c r="AH7" s="17" t="s">
        <v>0</v>
      </c>
      <c r="AI7" s="18" t="s">
        <v>0</v>
      </c>
      <c r="AJ7" s="18" t="s">
        <v>0</v>
      </c>
      <c r="AK7" s="18" t="s">
        <v>0</v>
      </c>
      <c r="AL7" s="17" t="s">
        <v>0</v>
      </c>
      <c r="AM7" s="18" t="s">
        <v>0</v>
      </c>
      <c r="AN7" s="17" t="s">
        <v>0</v>
      </c>
      <c r="AO7" s="18" t="s">
        <v>0</v>
      </c>
      <c r="AP7" s="18" t="s">
        <v>0</v>
      </c>
      <c r="AQ7" s="18" t="s">
        <v>0</v>
      </c>
      <c r="AR7" s="17" t="s">
        <v>0</v>
      </c>
      <c r="AS7" s="18" t="s">
        <v>0</v>
      </c>
      <c r="AT7" s="18" t="s">
        <v>0</v>
      </c>
      <c r="AU7" s="18" t="s">
        <v>0</v>
      </c>
      <c r="AV7" s="18" t="s">
        <v>0</v>
      </c>
      <c r="AW7" s="17" t="s">
        <v>0</v>
      </c>
      <c r="AX7" s="18" t="s">
        <v>0</v>
      </c>
      <c r="AY7" s="17" t="s">
        <v>0</v>
      </c>
      <c r="AZ7" s="18" t="s">
        <v>0</v>
      </c>
      <c r="BA7" s="18" t="s">
        <v>0</v>
      </c>
      <c r="BB7" s="18" t="s">
        <v>0</v>
      </c>
      <c r="BC7" s="17" t="s">
        <v>0</v>
      </c>
      <c r="BD7" s="18" t="s">
        <v>0</v>
      </c>
      <c r="BE7" s="18" t="s">
        <v>0</v>
      </c>
      <c r="BF7" s="18" t="s">
        <v>0</v>
      </c>
      <c r="BG7" s="18" t="s">
        <v>0</v>
      </c>
      <c r="BH7" s="17" t="s">
        <v>0</v>
      </c>
      <c r="BI7" s="18" t="s">
        <v>0</v>
      </c>
      <c r="BJ7" s="18" t="s">
        <v>0</v>
      </c>
      <c r="BK7" s="17" t="s">
        <v>0</v>
      </c>
      <c r="BL7" s="18" t="s">
        <v>0</v>
      </c>
      <c r="BM7" s="17" t="s">
        <v>0</v>
      </c>
      <c r="BN7" s="18" t="s">
        <v>0</v>
      </c>
      <c r="BO7" s="18" t="s">
        <v>0</v>
      </c>
      <c r="BP7" s="18" t="s">
        <v>0</v>
      </c>
      <c r="BQ7" s="18" t="s">
        <v>0</v>
      </c>
      <c r="BR7" s="17" t="s">
        <v>0</v>
      </c>
      <c r="BS7" s="18" t="s">
        <v>0</v>
      </c>
      <c r="BT7" s="18" t="s">
        <v>0</v>
      </c>
      <c r="BU7" s="18" t="s">
        <v>0</v>
      </c>
      <c r="BV7" s="12" t="s">
        <v>0</v>
      </c>
      <c r="BW7" s="12" t="s">
        <v>0</v>
      </c>
      <c r="BX7" s="22" t="s">
        <v>0</v>
      </c>
    </row>
    <row r="8" spans="1:76" ht="15" thickBot="1" x14ac:dyDescent="0.4">
      <c r="A8" s="13" t="s">
        <v>6</v>
      </c>
      <c r="B8" s="17" t="s">
        <v>14</v>
      </c>
      <c r="C8" s="17" t="s">
        <v>31</v>
      </c>
      <c r="D8" s="18" t="s">
        <v>35</v>
      </c>
      <c r="E8" s="17" t="s">
        <v>46</v>
      </c>
      <c r="F8" s="18" t="s">
        <v>56</v>
      </c>
      <c r="G8" s="18" t="s">
        <v>61</v>
      </c>
      <c r="H8" s="18" t="s">
        <v>68</v>
      </c>
      <c r="I8" s="18" t="s">
        <v>72</v>
      </c>
      <c r="J8" s="18" t="s">
        <v>76</v>
      </c>
      <c r="K8" s="18" t="s">
        <v>56</v>
      </c>
      <c r="L8" s="18" t="s">
        <v>82</v>
      </c>
      <c r="M8" s="18" t="s">
        <v>85</v>
      </c>
      <c r="N8" s="18" t="s">
        <v>56</v>
      </c>
      <c r="O8" s="18" t="s">
        <v>56</v>
      </c>
      <c r="P8" s="18" t="s">
        <v>94</v>
      </c>
      <c r="Q8" s="18" t="s">
        <v>85</v>
      </c>
      <c r="R8" s="18" t="s">
        <v>56</v>
      </c>
      <c r="S8" s="17" t="s">
        <v>100</v>
      </c>
      <c r="T8" s="18" t="s">
        <v>104</v>
      </c>
      <c r="U8" s="17" t="s">
        <v>108</v>
      </c>
      <c r="V8" s="18" t="s">
        <v>90</v>
      </c>
      <c r="W8" s="18" t="s">
        <v>115</v>
      </c>
      <c r="X8" s="18" t="s">
        <v>118</v>
      </c>
      <c r="Y8" s="18" t="s">
        <v>121</v>
      </c>
      <c r="Z8" s="18" t="s">
        <v>126</v>
      </c>
      <c r="AA8" s="18" t="s">
        <v>129</v>
      </c>
      <c r="AB8" s="18" t="s">
        <v>132</v>
      </c>
      <c r="AC8" s="17" t="s">
        <v>136</v>
      </c>
      <c r="AD8" s="18" t="s">
        <v>139</v>
      </c>
      <c r="AE8" s="18" t="s">
        <v>142</v>
      </c>
      <c r="AF8" s="18" t="s">
        <v>145</v>
      </c>
      <c r="AG8" s="18" t="s">
        <v>148</v>
      </c>
      <c r="AH8" s="17" t="s">
        <v>151</v>
      </c>
      <c r="AI8" s="18" t="s">
        <v>154</v>
      </c>
      <c r="AJ8" s="18" t="s">
        <v>157</v>
      </c>
      <c r="AK8" s="18" t="s">
        <v>160</v>
      </c>
      <c r="AL8" s="17" t="s">
        <v>163</v>
      </c>
      <c r="AM8" s="18" t="s">
        <v>166</v>
      </c>
      <c r="AN8" s="17" t="s">
        <v>169</v>
      </c>
      <c r="AO8" s="18" t="s">
        <v>172</v>
      </c>
      <c r="AP8" s="18" t="s">
        <v>175</v>
      </c>
      <c r="AQ8" s="18" t="s">
        <v>82</v>
      </c>
      <c r="AR8" s="17" t="s">
        <v>179</v>
      </c>
      <c r="AS8" s="18" t="s">
        <v>182</v>
      </c>
      <c r="AT8" s="18" t="s">
        <v>133</v>
      </c>
      <c r="AU8" s="18" t="s">
        <v>186</v>
      </c>
      <c r="AV8" s="18" t="s">
        <v>188</v>
      </c>
      <c r="AW8" s="17" t="s">
        <v>197</v>
      </c>
      <c r="AX8" s="18" t="s">
        <v>199</v>
      </c>
      <c r="AY8" s="17" t="s">
        <v>201</v>
      </c>
      <c r="AZ8" s="18" t="s">
        <v>204</v>
      </c>
      <c r="BA8" s="18" t="s">
        <v>207</v>
      </c>
      <c r="BB8" s="18" t="s">
        <v>18</v>
      </c>
      <c r="BC8" s="17" t="s">
        <v>212</v>
      </c>
      <c r="BD8" s="18" t="s">
        <v>215</v>
      </c>
      <c r="BE8" s="18" t="s">
        <v>218</v>
      </c>
      <c r="BF8" s="18" t="s">
        <v>220</v>
      </c>
      <c r="BG8" s="18" t="s">
        <v>135</v>
      </c>
      <c r="BH8" s="17" t="s">
        <v>225</v>
      </c>
      <c r="BI8" s="18" t="s">
        <v>97</v>
      </c>
      <c r="BJ8" s="18" t="s">
        <v>230</v>
      </c>
      <c r="BK8" s="17" t="s">
        <v>232</v>
      </c>
      <c r="BL8" s="18" t="s">
        <v>235</v>
      </c>
      <c r="BM8" s="17" t="s">
        <v>238</v>
      </c>
      <c r="BN8" s="18" t="s">
        <v>242</v>
      </c>
      <c r="BO8" s="18" t="s">
        <v>245</v>
      </c>
      <c r="BP8" s="18" t="s">
        <v>248</v>
      </c>
      <c r="BQ8" s="18" t="s">
        <v>251</v>
      </c>
      <c r="BR8" s="17" t="s">
        <v>213</v>
      </c>
      <c r="BS8" s="18" t="s">
        <v>265</v>
      </c>
      <c r="BT8" s="18" t="s">
        <v>149</v>
      </c>
      <c r="BU8" s="18" t="s">
        <v>271</v>
      </c>
      <c r="BV8" s="12" t="s">
        <v>274</v>
      </c>
      <c r="BW8" s="12" t="s">
        <v>248</v>
      </c>
      <c r="BX8" s="22" t="s">
        <v>251</v>
      </c>
    </row>
    <row r="9" spans="1:76" s="5" customFormat="1" ht="15" thickBot="1" x14ac:dyDescent="0.4">
      <c r="A9" s="23" t="s">
        <v>7</v>
      </c>
      <c r="B9" s="24" t="s">
        <v>14</v>
      </c>
      <c r="C9" s="24" t="s">
        <v>32</v>
      </c>
      <c r="D9" s="25" t="s">
        <v>36</v>
      </c>
      <c r="E9" s="24" t="s">
        <v>47</v>
      </c>
      <c r="F9" s="25" t="s">
        <v>57</v>
      </c>
      <c r="G9" s="25" t="s">
        <v>62</v>
      </c>
      <c r="H9" s="25" t="s">
        <v>69</v>
      </c>
      <c r="I9" s="25" t="s">
        <v>73</v>
      </c>
      <c r="J9" s="25" t="s">
        <v>77</v>
      </c>
      <c r="K9" s="25" t="s">
        <v>80</v>
      </c>
      <c r="L9" s="25" t="s">
        <v>83</v>
      </c>
      <c r="M9" s="25" t="s">
        <v>86</v>
      </c>
      <c r="N9" s="25" t="s">
        <v>90</v>
      </c>
      <c r="O9" s="25" t="s">
        <v>92</v>
      </c>
      <c r="P9" s="25" t="s">
        <v>95</v>
      </c>
      <c r="Q9" s="25" t="s">
        <v>97</v>
      </c>
      <c r="R9" s="25" t="s">
        <v>57</v>
      </c>
      <c r="S9" s="24" t="s">
        <v>101</v>
      </c>
      <c r="T9" s="25" t="s">
        <v>105</v>
      </c>
      <c r="U9" s="24" t="s">
        <v>109</v>
      </c>
      <c r="V9" s="25" t="s">
        <v>112</v>
      </c>
      <c r="W9" s="25" t="s">
        <v>116</v>
      </c>
      <c r="X9" s="25" t="s">
        <v>119</v>
      </c>
      <c r="Y9" s="25" t="s">
        <v>122</v>
      </c>
      <c r="Z9" s="25" t="s">
        <v>127</v>
      </c>
      <c r="AA9" s="25" t="s">
        <v>130</v>
      </c>
      <c r="AB9" s="25" t="s">
        <v>133</v>
      </c>
      <c r="AC9" s="24" t="s">
        <v>137</v>
      </c>
      <c r="AD9" s="25" t="s">
        <v>140</v>
      </c>
      <c r="AE9" s="25" t="s">
        <v>143</v>
      </c>
      <c r="AF9" s="25" t="s">
        <v>146</v>
      </c>
      <c r="AG9" s="25" t="s">
        <v>149</v>
      </c>
      <c r="AH9" s="24" t="s">
        <v>152</v>
      </c>
      <c r="AI9" s="25" t="s">
        <v>155</v>
      </c>
      <c r="AJ9" s="25" t="s">
        <v>158</v>
      </c>
      <c r="AK9" s="25" t="s">
        <v>161</v>
      </c>
      <c r="AL9" s="24" t="s">
        <v>164</v>
      </c>
      <c r="AM9" s="25" t="s">
        <v>167</v>
      </c>
      <c r="AN9" s="24" t="s">
        <v>170</v>
      </c>
      <c r="AO9" s="25" t="s">
        <v>173</v>
      </c>
      <c r="AP9" s="25" t="s">
        <v>176</v>
      </c>
      <c r="AQ9" s="25" t="s">
        <v>177</v>
      </c>
      <c r="AR9" s="24" t="s">
        <v>180</v>
      </c>
      <c r="AS9" s="25" t="s">
        <v>176</v>
      </c>
      <c r="AT9" s="25" t="s">
        <v>184</v>
      </c>
      <c r="AU9" s="25" t="s">
        <v>186</v>
      </c>
      <c r="AV9" s="25" t="s">
        <v>189</v>
      </c>
      <c r="AW9" s="24" t="s">
        <v>198</v>
      </c>
      <c r="AX9" s="25" t="s">
        <v>145</v>
      </c>
      <c r="AY9" s="24" t="s">
        <v>202</v>
      </c>
      <c r="AZ9" s="25" t="s">
        <v>205</v>
      </c>
      <c r="BA9" s="25" t="s">
        <v>208</v>
      </c>
      <c r="BB9" s="25" t="s">
        <v>27</v>
      </c>
      <c r="BC9" s="24" t="s">
        <v>213</v>
      </c>
      <c r="BD9" s="25" t="s">
        <v>216</v>
      </c>
      <c r="BE9" s="25" t="s">
        <v>82</v>
      </c>
      <c r="BF9" s="25" t="s">
        <v>221</v>
      </c>
      <c r="BG9" s="25" t="s">
        <v>223</v>
      </c>
      <c r="BH9" s="24" t="s">
        <v>226</v>
      </c>
      <c r="BI9" s="25" t="s">
        <v>228</v>
      </c>
      <c r="BJ9" s="25" t="s">
        <v>231</v>
      </c>
      <c r="BK9" s="24" t="s">
        <v>233</v>
      </c>
      <c r="BL9" s="25" t="s">
        <v>236</v>
      </c>
      <c r="BM9" s="24" t="s">
        <v>239</v>
      </c>
      <c r="BN9" s="25" t="s">
        <v>243</v>
      </c>
      <c r="BO9" s="25" t="s">
        <v>246</v>
      </c>
      <c r="BP9" s="25" t="s">
        <v>249</v>
      </c>
      <c r="BQ9" s="25" t="s">
        <v>252</v>
      </c>
      <c r="BR9" s="24" t="s">
        <v>263</v>
      </c>
      <c r="BS9" s="25" t="s">
        <v>266</v>
      </c>
      <c r="BT9" s="25" t="s">
        <v>269</v>
      </c>
      <c r="BU9" s="25" t="s">
        <v>272</v>
      </c>
      <c r="BV9" s="26" t="s">
        <v>275</v>
      </c>
      <c r="BW9" s="26" t="s">
        <v>249</v>
      </c>
      <c r="BX9" s="27" t="s">
        <v>252</v>
      </c>
    </row>
    <row r="10" spans="1:76" s="5" customFormat="1" x14ac:dyDescent="0.35">
      <c r="A10" s="5" t="s">
        <v>1347</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1348</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row r="12" spans="1:76" s="5" customFormat="1" x14ac:dyDescent="0.35">
      <c r="A12" s="5" t="s">
        <v>1349</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3"/>
  <dimension ref="A1:BX16"/>
  <sheetViews>
    <sheetView showGridLines="0" workbookViewId="0">
      <pane xSplit="1" topLeftCell="B1" activePane="topRight" state="frozenSplit"/>
      <selection pane="topRight"/>
    </sheetView>
  </sheetViews>
  <sheetFormatPr defaultRowHeight="14.5" x14ac:dyDescent="0.35"/>
  <cols>
    <col min="1" max="1" width="75.63281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1523</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22</v>
      </c>
      <c r="B3" s="15" t="s">
        <v>15</v>
      </c>
      <c r="C3" s="15" t="s">
        <v>21</v>
      </c>
      <c r="D3" s="16" t="s">
        <v>15</v>
      </c>
      <c r="E3" s="35" t="s">
        <v>60</v>
      </c>
      <c r="F3" s="34" t="s">
        <v>60</v>
      </c>
      <c r="G3" s="34" t="s">
        <v>51</v>
      </c>
      <c r="H3" s="29" t="s">
        <v>71</v>
      </c>
      <c r="I3" s="29" t="s">
        <v>42</v>
      </c>
      <c r="J3" s="16" t="s">
        <v>41</v>
      </c>
      <c r="K3" s="16" t="s">
        <v>40</v>
      </c>
      <c r="L3" s="16" t="s">
        <v>66</v>
      </c>
      <c r="M3" s="29" t="s">
        <v>16</v>
      </c>
      <c r="N3" s="34" t="s">
        <v>50</v>
      </c>
      <c r="O3" s="29" t="s">
        <v>42</v>
      </c>
      <c r="P3" s="16" t="s">
        <v>52</v>
      </c>
      <c r="Q3" s="16" t="s">
        <v>65</v>
      </c>
      <c r="R3" s="16" t="s">
        <v>89</v>
      </c>
      <c r="S3" s="15" t="s">
        <v>21</v>
      </c>
      <c r="T3" s="16" t="s">
        <v>15</v>
      </c>
      <c r="U3" s="28" t="s">
        <v>42</v>
      </c>
      <c r="V3" s="34" t="s">
        <v>88</v>
      </c>
      <c r="W3" s="16" t="s">
        <v>41</v>
      </c>
      <c r="X3" s="29" t="s">
        <v>42</v>
      </c>
      <c r="Y3" s="34" t="s">
        <v>114</v>
      </c>
      <c r="Z3" s="16" t="s">
        <v>28</v>
      </c>
      <c r="AA3" s="16" t="s">
        <v>19</v>
      </c>
      <c r="AB3" s="34" t="s">
        <v>9</v>
      </c>
      <c r="AC3" s="15" t="s">
        <v>19</v>
      </c>
      <c r="AD3" s="16" t="s">
        <v>21</v>
      </c>
      <c r="AE3" s="16" t="s">
        <v>41</v>
      </c>
      <c r="AF3" s="16" t="s">
        <v>21</v>
      </c>
      <c r="AG3" s="34" t="s">
        <v>496</v>
      </c>
      <c r="AH3" s="15" t="s">
        <v>15</v>
      </c>
      <c r="AI3" s="16" t="s">
        <v>21</v>
      </c>
      <c r="AJ3" s="16" t="s">
        <v>40</v>
      </c>
      <c r="AK3" s="34" t="s">
        <v>397</v>
      </c>
      <c r="AL3" s="15" t="s">
        <v>21</v>
      </c>
      <c r="AM3" s="16" t="s">
        <v>15</v>
      </c>
      <c r="AN3" s="15" t="s">
        <v>15</v>
      </c>
      <c r="AO3" s="16" t="s">
        <v>65</v>
      </c>
      <c r="AP3" s="16" t="s">
        <v>15</v>
      </c>
      <c r="AQ3" s="16" t="s">
        <v>41</v>
      </c>
      <c r="AR3" s="15" t="s">
        <v>19</v>
      </c>
      <c r="AS3" s="29" t="s">
        <v>125</v>
      </c>
      <c r="AT3" s="16" t="s">
        <v>89</v>
      </c>
      <c r="AU3" s="16" t="s">
        <v>75</v>
      </c>
      <c r="AV3" s="34" t="s">
        <v>114</v>
      </c>
      <c r="AW3" s="15" t="s">
        <v>15</v>
      </c>
      <c r="AX3" s="16" t="s">
        <v>15</v>
      </c>
      <c r="AY3" s="15" t="s">
        <v>21</v>
      </c>
      <c r="AZ3" s="16" t="s">
        <v>19</v>
      </c>
      <c r="BA3" s="16" t="s">
        <v>21</v>
      </c>
      <c r="BB3" s="34" t="s">
        <v>210</v>
      </c>
      <c r="BC3" s="28" t="s">
        <v>67</v>
      </c>
      <c r="BD3" s="16" t="s">
        <v>19</v>
      </c>
      <c r="BE3" s="34" t="s">
        <v>49</v>
      </c>
      <c r="BF3" s="34" t="s">
        <v>114</v>
      </c>
      <c r="BG3" s="34" t="s">
        <v>713</v>
      </c>
      <c r="BH3" s="15" t="s">
        <v>15</v>
      </c>
      <c r="BI3" s="16" t="s">
        <v>41</v>
      </c>
      <c r="BJ3" s="34" t="s">
        <v>114</v>
      </c>
      <c r="BK3" s="15" t="s">
        <v>15</v>
      </c>
      <c r="BL3" s="16" t="s">
        <v>15</v>
      </c>
      <c r="BM3" s="15" t="s">
        <v>19</v>
      </c>
      <c r="BN3" s="29" t="s">
        <v>42</v>
      </c>
      <c r="BO3" s="16" t="s">
        <v>75</v>
      </c>
      <c r="BP3" s="34" t="s">
        <v>50</v>
      </c>
      <c r="BQ3" s="16" t="s">
        <v>65</v>
      </c>
      <c r="BR3" s="15" t="s">
        <v>28</v>
      </c>
      <c r="BS3" s="16" t="s">
        <v>66</v>
      </c>
      <c r="BT3" s="34" t="s">
        <v>405</v>
      </c>
      <c r="BU3" s="16" t="s">
        <v>21</v>
      </c>
      <c r="BV3" s="19" t="s">
        <v>75</v>
      </c>
      <c r="BW3" s="43" t="s">
        <v>50</v>
      </c>
      <c r="BX3" s="21" t="s">
        <v>65</v>
      </c>
    </row>
    <row r="4" spans="1:76" x14ac:dyDescent="0.35">
      <c r="A4" s="13" t="s">
        <v>13</v>
      </c>
      <c r="B4" s="17" t="s">
        <v>21</v>
      </c>
      <c r="C4" s="38" t="s">
        <v>34</v>
      </c>
      <c r="D4" s="31" t="s">
        <v>19</v>
      </c>
      <c r="E4" s="17" t="s">
        <v>52</v>
      </c>
      <c r="F4" s="37" t="s">
        <v>50</v>
      </c>
      <c r="G4" s="18" t="s">
        <v>41</v>
      </c>
      <c r="H4" s="18" t="s">
        <v>66</v>
      </c>
      <c r="I4" s="31" t="s">
        <v>42</v>
      </c>
      <c r="J4" s="31" t="s">
        <v>66</v>
      </c>
      <c r="K4" s="18" t="s">
        <v>89</v>
      </c>
      <c r="L4" s="18" t="s">
        <v>65</v>
      </c>
      <c r="M4" s="37" t="s">
        <v>50</v>
      </c>
      <c r="N4" s="31" t="s">
        <v>66</v>
      </c>
      <c r="O4" s="37" t="s">
        <v>51</v>
      </c>
      <c r="P4" s="18" t="s">
        <v>65</v>
      </c>
      <c r="Q4" s="37" t="s">
        <v>50</v>
      </c>
      <c r="R4" s="37" t="s">
        <v>60</v>
      </c>
      <c r="S4" s="30" t="s">
        <v>15</v>
      </c>
      <c r="T4" s="37" t="s">
        <v>34</v>
      </c>
      <c r="U4" s="17" t="s">
        <v>40</v>
      </c>
      <c r="V4" s="18" t="s">
        <v>53</v>
      </c>
      <c r="W4" s="18" t="s">
        <v>65</v>
      </c>
      <c r="X4" s="31" t="s">
        <v>66</v>
      </c>
      <c r="Y4" s="31" t="s">
        <v>24</v>
      </c>
      <c r="Z4" s="37" t="s">
        <v>20</v>
      </c>
      <c r="AA4" s="37" t="s">
        <v>27</v>
      </c>
      <c r="AB4" s="37" t="s">
        <v>114</v>
      </c>
      <c r="AC4" s="17" t="s">
        <v>21</v>
      </c>
      <c r="AD4" s="18" t="s">
        <v>15</v>
      </c>
      <c r="AE4" s="18" t="s">
        <v>15</v>
      </c>
      <c r="AF4" s="18" t="s">
        <v>75</v>
      </c>
      <c r="AG4" s="18" t="s">
        <v>210</v>
      </c>
      <c r="AH4" s="17" t="s">
        <v>21</v>
      </c>
      <c r="AI4" s="18" t="s">
        <v>15</v>
      </c>
      <c r="AJ4" s="18" t="s">
        <v>41</v>
      </c>
      <c r="AK4" s="18" t="s">
        <v>405</v>
      </c>
      <c r="AL4" s="17" t="s">
        <v>15</v>
      </c>
      <c r="AM4" s="18" t="s">
        <v>21</v>
      </c>
      <c r="AN4" s="17" t="s">
        <v>21</v>
      </c>
      <c r="AO4" s="31" t="s">
        <v>66</v>
      </c>
      <c r="AP4" s="37" t="s">
        <v>34</v>
      </c>
      <c r="AQ4" s="31" t="s">
        <v>42</v>
      </c>
      <c r="AR4" s="17" t="s">
        <v>75</v>
      </c>
      <c r="AS4" s="31" t="s">
        <v>28</v>
      </c>
      <c r="AT4" s="18" t="s">
        <v>40</v>
      </c>
      <c r="AU4" s="18" t="s">
        <v>75</v>
      </c>
      <c r="AV4" s="18" t="s">
        <v>75</v>
      </c>
      <c r="AW4" s="17" t="s">
        <v>75</v>
      </c>
      <c r="AX4" s="18" t="s">
        <v>15</v>
      </c>
      <c r="AY4" s="17" t="s">
        <v>75</v>
      </c>
      <c r="AZ4" s="31" t="s">
        <v>28</v>
      </c>
      <c r="BA4" s="37" t="s">
        <v>114</v>
      </c>
      <c r="BB4" s="18" t="s">
        <v>367</v>
      </c>
      <c r="BC4" s="30" t="s">
        <v>28</v>
      </c>
      <c r="BD4" s="18" t="s">
        <v>15</v>
      </c>
      <c r="BE4" s="18" t="s">
        <v>34</v>
      </c>
      <c r="BF4" s="37" t="s">
        <v>114</v>
      </c>
      <c r="BG4" s="37" t="s">
        <v>159</v>
      </c>
      <c r="BH4" s="30" t="s">
        <v>15</v>
      </c>
      <c r="BI4" s="37" t="s">
        <v>223</v>
      </c>
      <c r="BJ4" s="18" t="s">
        <v>21</v>
      </c>
      <c r="BK4" s="17" t="s">
        <v>21</v>
      </c>
      <c r="BL4" s="18" t="s">
        <v>21</v>
      </c>
      <c r="BM4" s="17" t="s">
        <v>19</v>
      </c>
      <c r="BN4" s="31" t="s">
        <v>42</v>
      </c>
      <c r="BO4" s="37" t="s">
        <v>114</v>
      </c>
      <c r="BP4" s="18" t="s">
        <v>40</v>
      </c>
      <c r="BQ4" s="31" t="s">
        <v>16</v>
      </c>
      <c r="BR4" s="17" t="s">
        <v>15</v>
      </c>
      <c r="BS4" s="31" t="s">
        <v>67</v>
      </c>
      <c r="BT4" s="37" t="s">
        <v>413</v>
      </c>
      <c r="BU4" s="18" t="s">
        <v>19</v>
      </c>
      <c r="BV4" s="39" t="s">
        <v>27</v>
      </c>
      <c r="BW4" s="12" t="s">
        <v>40</v>
      </c>
      <c r="BX4" s="33" t="s">
        <v>16</v>
      </c>
    </row>
    <row r="5" spans="1:76" x14ac:dyDescent="0.35">
      <c r="A5" s="13" t="s">
        <v>11</v>
      </c>
      <c r="B5" s="17" t="s">
        <v>27</v>
      </c>
      <c r="C5" s="17" t="s">
        <v>38</v>
      </c>
      <c r="D5" s="18" t="s">
        <v>20</v>
      </c>
      <c r="E5" s="17" t="s">
        <v>9</v>
      </c>
      <c r="F5" s="18" t="s">
        <v>107</v>
      </c>
      <c r="G5" s="18" t="s">
        <v>9</v>
      </c>
      <c r="H5" s="18" t="s">
        <v>9</v>
      </c>
      <c r="I5" s="31" t="s">
        <v>34</v>
      </c>
      <c r="J5" s="18" t="s">
        <v>38</v>
      </c>
      <c r="K5" s="37" t="s">
        <v>353</v>
      </c>
      <c r="L5" s="18" t="s">
        <v>27</v>
      </c>
      <c r="M5" s="18" t="s">
        <v>397</v>
      </c>
      <c r="N5" s="18" t="s">
        <v>60</v>
      </c>
      <c r="O5" s="37" t="s">
        <v>353</v>
      </c>
      <c r="P5" s="31" t="s">
        <v>41</v>
      </c>
      <c r="Q5" s="18" t="s">
        <v>88</v>
      </c>
      <c r="R5" s="37" t="s">
        <v>278</v>
      </c>
      <c r="S5" s="17" t="s">
        <v>20</v>
      </c>
      <c r="T5" s="18" t="s">
        <v>39</v>
      </c>
      <c r="U5" s="17" t="s">
        <v>51</v>
      </c>
      <c r="V5" s="31" t="s">
        <v>52</v>
      </c>
      <c r="W5" s="18" t="s">
        <v>39</v>
      </c>
      <c r="X5" s="18" t="s">
        <v>38</v>
      </c>
      <c r="Y5" s="18" t="s">
        <v>39</v>
      </c>
      <c r="Z5" s="18" t="s">
        <v>20</v>
      </c>
      <c r="AA5" s="18" t="s">
        <v>20</v>
      </c>
      <c r="AB5" s="18" t="s">
        <v>39</v>
      </c>
      <c r="AC5" s="17" t="s">
        <v>20</v>
      </c>
      <c r="AD5" s="18" t="s">
        <v>27</v>
      </c>
      <c r="AE5" s="18" t="s">
        <v>39</v>
      </c>
      <c r="AF5" s="18" t="s">
        <v>27</v>
      </c>
      <c r="AG5" s="18" t="s">
        <v>88</v>
      </c>
      <c r="AH5" s="17" t="s">
        <v>38</v>
      </c>
      <c r="AI5" s="18" t="s">
        <v>9</v>
      </c>
      <c r="AJ5" s="18" t="s">
        <v>9</v>
      </c>
      <c r="AK5" s="18" t="s">
        <v>51</v>
      </c>
      <c r="AL5" s="17" t="s">
        <v>20</v>
      </c>
      <c r="AM5" s="18" t="s">
        <v>38</v>
      </c>
      <c r="AN5" s="17" t="s">
        <v>38</v>
      </c>
      <c r="AO5" s="18" t="s">
        <v>49</v>
      </c>
      <c r="AP5" s="18" t="s">
        <v>27</v>
      </c>
      <c r="AQ5" s="18" t="s">
        <v>50</v>
      </c>
      <c r="AR5" s="17" t="s">
        <v>27</v>
      </c>
      <c r="AS5" s="37" t="s">
        <v>124</v>
      </c>
      <c r="AT5" s="31" t="s">
        <v>65</v>
      </c>
      <c r="AU5" s="18" t="s">
        <v>39</v>
      </c>
      <c r="AV5" s="18" t="s">
        <v>9</v>
      </c>
      <c r="AW5" s="17" t="s">
        <v>38</v>
      </c>
      <c r="AX5" s="18" t="s">
        <v>27</v>
      </c>
      <c r="AY5" s="30" t="s">
        <v>9</v>
      </c>
      <c r="AZ5" s="37" t="s">
        <v>124</v>
      </c>
      <c r="BA5" s="18" t="s">
        <v>38</v>
      </c>
      <c r="BB5" s="18" t="s">
        <v>525</v>
      </c>
      <c r="BC5" s="30" t="s">
        <v>114</v>
      </c>
      <c r="BD5" s="18" t="s">
        <v>38</v>
      </c>
      <c r="BE5" s="18" t="s">
        <v>124</v>
      </c>
      <c r="BF5" s="37" t="s">
        <v>124</v>
      </c>
      <c r="BG5" s="31" t="s">
        <v>53</v>
      </c>
      <c r="BH5" s="30" t="s">
        <v>27</v>
      </c>
      <c r="BI5" s="37" t="s">
        <v>135</v>
      </c>
      <c r="BJ5" s="18" t="s">
        <v>39</v>
      </c>
      <c r="BK5" s="17" t="s">
        <v>27</v>
      </c>
      <c r="BL5" s="18" t="s">
        <v>38</v>
      </c>
      <c r="BM5" s="17" t="s">
        <v>27</v>
      </c>
      <c r="BN5" s="18" t="s">
        <v>39</v>
      </c>
      <c r="BO5" s="18" t="s">
        <v>27</v>
      </c>
      <c r="BP5" s="18" t="s">
        <v>88</v>
      </c>
      <c r="BQ5" s="18" t="s">
        <v>51</v>
      </c>
      <c r="BR5" s="17" t="s">
        <v>38</v>
      </c>
      <c r="BS5" s="31" t="s">
        <v>114</v>
      </c>
      <c r="BT5" s="31" t="s">
        <v>367</v>
      </c>
      <c r="BU5" s="18" t="s">
        <v>124</v>
      </c>
      <c r="BV5" s="12" t="s">
        <v>38</v>
      </c>
      <c r="BW5" s="12" t="s">
        <v>88</v>
      </c>
      <c r="BX5" s="22" t="s">
        <v>51</v>
      </c>
    </row>
    <row r="6" spans="1:76" x14ac:dyDescent="0.35">
      <c r="A6" s="13" t="s">
        <v>10</v>
      </c>
      <c r="B6" s="17" t="s">
        <v>38</v>
      </c>
      <c r="C6" s="17" t="s">
        <v>38</v>
      </c>
      <c r="D6" s="18" t="s">
        <v>38</v>
      </c>
      <c r="E6" s="17" t="s">
        <v>20</v>
      </c>
      <c r="F6" s="18" t="s">
        <v>397</v>
      </c>
      <c r="G6" s="18" t="s">
        <v>59</v>
      </c>
      <c r="H6" s="18" t="s">
        <v>39</v>
      </c>
      <c r="I6" s="18" t="s">
        <v>38</v>
      </c>
      <c r="J6" s="18" t="s">
        <v>124</v>
      </c>
      <c r="K6" s="18" t="s">
        <v>413</v>
      </c>
      <c r="L6" s="31" t="s">
        <v>52</v>
      </c>
      <c r="M6" s="37" t="s">
        <v>18</v>
      </c>
      <c r="N6" s="31" t="s">
        <v>50</v>
      </c>
      <c r="O6" s="18" t="s">
        <v>241</v>
      </c>
      <c r="P6" s="18" t="s">
        <v>49</v>
      </c>
      <c r="Q6" s="18" t="s">
        <v>60</v>
      </c>
      <c r="R6" s="18" t="s">
        <v>60</v>
      </c>
      <c r="S6" s="17" t="s">
        <v>39</v>
      </c>
      <c r="T6" s="18" t="s">
        <v>27</v>
      </c>
      <c r="U6" s="17" t="s">
        <v>124</v>
      </c>
      <c r="V6" s="18" t="s">
        <v>107</v>
      </c>
      <c r="W6" s="18" t="s">
        <v>59</v>
      </c>
      <c r="X6" s="18" t="s">
        <v>59</v>
      </c>
      <c r="Y6" s="31" t="s">
        <v>114</v>
      </c>
      <c r="Z6" s="18" t="s">
        <v>9</v>
      </c>
      <c r="AA6" s="31" t="s">
        <v>34</v>
      </c>
      <c r="AB6" s="37" t="s">
        <v>135</v>
      </c>
      <c r="AC6" s="17" t="s">
        <v>38</v>
      </c>
      <c r="AD6" s="18" t="s">
        <v>39</v>
      </c>
      <c r="AE6" s="18" t="s">
        <v>20</v>
      </c>
      <c r="AF6" s="18" t="s">
        <v>39</v>
      </c>
      <c r="AG6" s="31" t="s">
        <v>52</v>
      </c>
      <c r="AH6" s="17" t="s">
        <v>38</v>
      </c>
      <c r="AI6" s="18" t="s">
        <v>38</v>
      </c>
      <c r="AJ6" s="18" t="s">
        <v>38</v>
      </c>
      <c r="AK6" s="18" t="s">
        <v>51</v>
      </c>
      <c r="AL6" s="17" t="s">
        <v>38</v>
      </c>
      <c r="AM6" s="18" t="s">
        <v>38</v>
      </c>
      <c r="AN6" s="17" t="s">
        <v>38</v>
      </c>
      <c r="AO6" s="37" t="s">
        <v>310</v>
      </c>
      <c r="AP6" s="18" t="s">
        <v>9</v>
      </c>
      <c r="AQ6" s="18" t="s">
        <v>20</v>
      </c>
      <c r="AR6" s="17" t="s">
        <v>20</v>
      </c>
      <c r="AS6" s="18" t="s">
        <v>27</v>
      </c>
      <c r="AT6" s="18" t="s">
        <v>124</v>
      </c>
      <c r="AU6" s="18" t="s">
        <v>124</v>
      </c>
      <c r="AV6" s="18" t="s">
        <v>124</v>
      </c>
      <c r="AW6" s="17" t="s">
        <v>39</v>
      </c>
      <c r="AX6" s="18" t="s">
        <v>27</v>
      </c>
      <c r="AY6" s="38" t="s">
        <v>124</v>
      </c>
      <c r="AZ6" s="18" t="s">
        <v>27</v>
      </c>
      <c r="BA6" s="31" t="s">
        <v>9</v>
      </c>
      <c r="BB6" s="18" t="s">
        <v>354</v>
      </c>
      <c r="BC6" s="17" t="s">
        <v>20</v>
      </c>
      <c r="BD6" s="18" t="s">
        <v>27</v>
      </c>
      <c r="BE6" s="18" t="s">
        <v>49</v>
      </c>
      <c r="BF6" s="37" t="s">
        <v>135</v>
      </c>
      <c r="BG6" s="18" t="s">
        <v>159</v>
      </c>
      <c r="BH6" s="17" t="s">
        <v>38</v>
      </c>
      <c r="BI6" s="31" t="s">
        <v>65</v>
      </c>
      <c r="BJ6" s="18" t="s">
        <v>59</v>
      </c>
      <c r="BK6" s="17" t="s">
        <v>38</v>
      </c>
      <c r="BL6" s="18" t="s">
        <v>38</v>
      </c>
      <c r="BM6" s="17" t="s">
        <v>38</v>
      </c>
      <c r="BN6" s="18" t="s">
        <v>59</v>
      </c>
      <c r="BO6" s="31" t="s">
        <v>9</v>
      </c>
      <c r="BP6" s="37" t="s">
        <v>64</v>
      </c>
      <c r="BQ6" s="37" t="s">
        <v>223</v>
      </c>
      <c r="BR6" s="17" t="s">
        <v>38</v>
      </c>
      <c r="BS6" s="18" t="s">
        <v>59</v>
      </c>
      <c r="BT6" s="31" t="s">
        <v>79</v>
      </c>
      <c r="BU6" s="31" t="s">
        <v>114</v>
      </c>
      <c r="BV6" s="12" t="s">
        <v>38</v>
      </c>
      <c r="BW6" s="39" t="s">
        <v>64</v>
      </c>
      <c r="BX6" s="40" t="s">
        <v>223</v>
      </c>
    </row>
    <row r="7" spans="1:76" x14ac:dyDescent="0.35">
      <c r="A7" s="13" t="s">
        <v>29</v>
      </c>
      <c r="B7" s="17" t="s">
        <v>59</v>
      </c>
      <c r="C7" s="30" t="s">
        <v>38</v>
      </c>
      <c r="D7" s="37" t="s">
        <v>18</v>
      </c>
      <c r="E7" s="17" t="s">
        <v>103</v>
      </c>
      <c r="F7" s="31" t="s">
        <v>50</v>
      </c>
      <c r="G7" s="18" t="s">
        <v>59</v>
      </c>
      <c r="H7" s="37" t="s">
        <v>398</v>
      </c>
      <c r="I7" s="18" t="s">
        <v>59</v>
      </c>
      <c r="J7" s="18" t="s">
        <v>59</v>
      </c>
      <c r="K7" s="18" t="s">
        <v>397</v>
      </c>
      <c r="L7" s="18" t="s">
        <v>59</v>
      </c>
      <c r="M7" s="18" t="s">
        <v>59</v>
      </c>
      <c r="N7" s="18" t="s">
        <v>413</v>
      </c>
      <c r="O7" s="31" t="s">
        <v>49</v>
      </c>
      <c r="P7" s="18" t="s">
        <v>107</v>
      </c>
      <c r="Q7" s="31" t="s">
        <v>51</v>
      </c>
      <c r="R7" s="18" t="s">
        <v>397</v>
      </c>
      <c r="S7" s="17" t="s">
        <v>103</v>
      </c>
      <c r="T7" s="18" t="s">
        <v>124</v>
      </c>
      <c r="U7" s="17" t="s">
        <v>103</v>
      </c>
      <c r="V7" s="18" t="s">
        <v>241</v>
      </c>
      <c r="W7" s="31" t="s">
        <v>27</v>
      </c>
      <c r="X7" s="18" t="s">
        <v>135</v>
      </c>
      <c r="Y7" s="18" t="s">
        <v>103</v>
      </c>
      <c r="Z7" s="18" t="s">
        <v>135</v>
      </c>
      <c r="AA7" s="18" t="s">
        <v>103</v>
      </c>
      <c r="AB7" s="31" t="s">
        <v>20</v>
      </c>
      <c r="AC7" s="17" t="s">
        <v>103</v>
      </c>
      <c r="AD7" s="18" t="s">
        <v>124</v>
      </c>
      <c r="AE7" s="18" t="s">
        <v>59</v>
      </c>
      <c r="AF7" s="18" t="s">
        <v>59</v>
      </c>
      <c r="AG7" s="31" t="s">
        <v>41</v>
      </c>
      <c r="AH7" s="30" t="s">
        <v>39</v>
      </c>
      <c r="AI7" s="37" t="s">
        <v>297</v>
      </c>
      <c r="AJ7" s="37" t="s">
        <v>310</v>
      </c>
      <c r="AK7" s="18" t="s">
        <v>241</v>
      </c>
      <c r="AL7" s="17" t="s">
        <v>135</v>
      </c>
      <c r="AM7" s="18" t="s">
        <v>59</v>
      </c>
      <c r="AN7" s="17" t="s">
        <v>103</v>
      </c>
      <c r="AO7" s="18" t="s">
        <v>59</v>
      </c>
      <c r="AP7" s="31" t="s">
        <v>27</v>
      </c>
      <c r="AQ7" s="18" t="s">
        <v>18</v>
      </c>
      <c r="AR7" s="17" t="s">
        <v>124</v>
      </c>
      <c r="AS7" s="18" t="s">
        <v>103</v>
      </c>
      <c r="AT7" s="18" t="s">
        <v>103</v>
      </c>
      <c r="AU7" s="18" t="s">
        <v>59</v>
      </c>
      <c r="AV7" s="18" t="s">
        <v>103</v>
      </c>
      <c r="AW7" s="17" t="s">
        <v>59</v>
      </c>
      <c r="AX7" s="18" t="s">
        <v>124</v>
      </c>
      <c r="AY7" s="17" t="s">
        <v>135</v>
      </c>
      <c r="AZ7" s="18" t="s">
        <v>59</v>
      </c>
      <c r="BA7" s="31" t="s">
        <v>27</v>
      </c>
      <c r="BB7" s="18" t="s">
        <v>159</v>
      </c>
      <c r="BC7" s="38" t="s">
        <v>18</v>
      </c>
      <c r="BD7" s="18" t="s">
        <v>59</v>
      </c>
      <c r="BE7" s="18" t="s">
        <v>413</v>
      </c>
      <c r="BF7" s="31" t="s">
        <v>27</v>
      </c>
      <c r="BG7" s="31" t="s">
        <v>210</v>
      </c>
      <c r="BH7" s="38" t="s">
        <v>103</v>
      </c>
      <c r="BI7" s="31" t="s">
        <v>50</v>
      </c>
      <c r="BJ7" s="18" t="s">
        <v>39</v>
      </c>
      <c r="BK7" s="17" t="s">
        <v>124</v>
      </c>
      <c r="BL7" s="18" t="s">
        <v>103</v>
      </c>
      <c r="BM7" s="17" t="s">
        <v>103</v>
      </c>
      <c r="BN7" s="37" t="s">
        <v>310</v>
      </c>
      <c r="BO7" s="18" t="s">
        <v>124</v>
      </c>
      <c r="BP7" s="18" t="s">
        <v>107</v>
      </c>
      <c r="BQ7" s="18" t="s">
        <v>241</v>
      </c>
      <c r="BR7" s="17" t="s">
        <v>59</v>
      </c>
      <c r="BS7" s="37" t="s">
        <v>310</v>
      </c>
      <c r="BT7" s="31" t="s">
        <v>50</v>
      </c>
      <c r="BU7" s="18" t="s">
        <v>135</v>
      </c>
      <c r="BV7" s="12" t="s">
        <v>38</v>
      </c>
      <c r="BW7" s="12" t="s">
        <v>107</v>
      </c>
      <c r="BX7" s="22" t="s">
        <v>241</v>
      </c>
    </row>
    <row r="8" spans="1:76" x14ac:dyDescent="0.35">
      <c r="A8" s="13" t="s">
        <v>24</v>
      </c>
      <c r="B8" s="17" t="s">
        <v>27</v>
      </c>
      <c r="C8" s="17" t="s">
        <v>20</v>
      </c>
      <c r="D8" s="18" t="s">
        <v>39</v>
      </c>
      <c r="E8" s="17" t="s">
        <v>27</v>
      </c>
      <c r="F8" s="18" t="s">
        <v>241</v>
      </c>
      <c r="G8" s="18" t="s">
        <v>50</v>
      </c>
      <c r="H8" s="18" t="s">
        <v>49</v>
      </c>
      <c r="I8" s="37" t="s">
        <v>18</v>
      </c>
      <c r="J8" s="18" t="s">
        <v>9</v>
      </c>
      <c r="K8" s="31" t="s">
        <v>67</v>
      </c>
      <c r="L8" s="37" t="s">
        <v>278</v>
      </c>
      <c r="M8" s="31" t="s">
        <v>89</v>
      </c>
      <c r="N8" s="18" t="s">
        <v>88</v>
      </c>
      <c r="O8" s="31" t="s">
        <v>41</v>
      </c>
      <c r="P8" s="37" t="s">
        <v>64</v>
      </c>
      <c r="Q8" s="37" t="s">
        <v>413</v>
      </c>
      <c r="R8" s="31" t="s">
        <v>41</v>
      </c>
      <c r="S8" s="17" t="s">
        <v>38</v>
      </c>
      <c r="T8" s="18" t="s">
        <v>27</v>
      </c>
      <c r="U8" s="17" t="s">
        <v>60</v>
      </c>
      <c r="V8" s="18" t="s">
        <v>49</v>
      </c>
      <c r="W8" s="18" t="s">
        <v>38</v>
      </c>
      <c r="X8" s="18" t="s">
        <v>39</v>
      </c>
      <c r="Y8" s="18" t="s">
        <v>39</v>
      </c>
      <c r="Z8" s="18" t="s">
        <v>27</v>
      </c>
      <c r="AA8" s="18" t="s">
        <v>39</v>
      </c>
      <c r="AB8" s="31" t="s">
        <v>21</v>
      </c>
      <c r="AC8" s="17" t="s">
        <v>39</v>
      </c>
      <c r="AD8" s="18" t="s">
        <v>20</v>
      </c>
      <c r="AE8" s="18" t="s">
        <v>38</v>
      </c>
      <c r="AF8" s="18" t="s">
        <v>27</v>
      </c>
      <c r="AG8" s="31" t="s">
        <v>43</v>
      </c>
      <c r="AH8" s="38" t="s">
        <v>39</v>
      </c>
      <c r="AI8" s="18" t="s">
        <v>9</v>
      </c>
      <c r="AJ8" s="31" t="s">
        <v>50</v>
      </c>
      <c r="AK8" s="31" t="s">
        <v>210</v>
      </c>
      <c r="AL8" s="17" t="s">
        <v>9</v>
      </c>
      <c r="AM8" s="18" t="s">
        <v>38</v>
      </c>
      <c r="AN8" s="17" t="s">
        <v>27</v>
      </c>
      <c r="AO8" s="31" t="s">
        <v>52</v>
      </c>
      <c r="AP8" s="18" t="s">
        <v>39</v>
      </c>
      <c r="AQ8" s="18" t="s">
        <v>38</v>
      </c>
      <c r="AR8" s="17" t="s">
        <v>124</v>
      </c>
      <c r="AS8" s="18" t="s">
        <v>38</v>
      </c>
      <c r="AT8" s="37" t="s">
        <v>103</v>
      </c>
      <c r="AU8" s="18" t="s">
        <v>9</v>
      </c>
      <c r="AV8" s="18" t="s">
        <v>114</v>
      </c>
      <c r="AW8" s="17" t="s">
        <v>20</v>
      </c>
      <c r="AX8" s="18" t="s">
        <v>39</v>
      </c>
      <c r="AY8" s="17" t="s">
        <v>20</v>
      </c>
      <c r="AZ8" s="18" t="s">
        <v>27</v>
      </c>
      <c r="BA8" s="18" t="s">
        <v>124</v>
      </c>
      <c r="BB8" s="18" t="s">
        <v>442</v>
      </c>
      <c r="BC8" s="38" t="s">
        <v>18</v>
      </c>
      <c r="BD8" s="18" t="s">
        <v>39</v>
      </c>
      <c r="BE8" s="31" t="s">
        <v>41</v>
      </c>
      <c r="BF8" s="31" t="s">
        <v>15</v>
      </c>
      <c r="BG8" s="31" t="s">
        <v>222</v>
      </c>
      <c r="BH8" s="38" t="s">
        <v>38</v>
      </c>
      <c r="BI8" s="31" t="s">
        <v>65</v>
      </c>
      <c r="BJ8" s="18" t="s">
        <v>9</v>
      </c>
      <c r="BK8" s="38" t="s">
        <v>39</v>
      </c>
      <c r="BL8" s="31" t="s">
        <v>9</v>
      </c>
      <c r="BM8" s="38" t="s">
        <v>124</v>
      </c>
      <c r="BN8" s="18" t="s">
        <v>27</v>
      </c>
      <c r="BO8" s="18" t="s">
        <v>27</v>
      </c>
      <c r="BP8" s="31" t="s">
        <v>50</v>
      </c>
      <c r="BQ8" s="31" t="s">
        <v>66</v>
      </c>
      <c r="BR8" s="38" t="s">
        <v>59</v>
      </c>
      <c r="BS8" s="18" t="s">
        <v>27</v>
      </c>
      <c r="BT8" s="18" t="s">
        <v>107</v>
      </c>
      <c r="BU8" s="18" t="s">
        <v>27</v>
      </c>
      <c r="BV8" s="12" t="s">
        <v>9</v>
      </c>
      <c r="BW8" s="32" t="s">
        <v>50</v>
      </c>
      <c r="BX8" s="33" t="s">
        <v>66</v>
      </c>
    </row>
    <row r="9" spans="1:76" x14ac:dyDescent="0.35">
      <c r="A9" s="13" t="s">
        <v>125</v>
      </c>
      <c r="B9" s="17" t="s">
        <v>75</v>
      </c>
      <c r="C9" s="17" t="s">
        <v>34</v>
      </c>
      <c r="D9" s="18" t="s">
        <v>21</v>
      </c>
      <c r="E9" s="30" t="s">
        <v>41</v>
      </c>
      <c r="F9" s="31" t="s">
        <v>16</v>
      </c>
      <c r="G9" s="18" t="s">
        <v>65</v>
      </c>
      <c r="H9" s="18" t="s">
        <v>89</v>
      </c>
      <c r="I9" s="37" t="s">
        <v>51</v>
      </c>
      <c r="J9" s="37" t="s">
        <v>20</v>
      </c>
      <c r="K9" s="18" t="s">
        <v>52</v>
      </c>
      <c r="L9" s="31" t="s">
        <v>66</v>
      </c>
      <c r="M9" s="18" t="s">
        <v>65</v>
      </c>
      <c r="N9" s="37" t="s">
        <v>49</v>
      </c>
      <c r="O9" s="18" t="s">
        <v>52</v>
      </c>
      <c r="P9" s="18" t="s">
        <v>65</v>
      </c>
      <c r="Q9" s="18" t="s">
        <v>40</v>
      </c>
      <c r="R9" s="18" t="s">
        <v>40</v>
      </c>
      <c r="S9" s="17" t="s">
        <v>75</v>
      </c>
      <c r="T9" s="18" t="s">
        <v>21</v>
      </c>
      <c r="U9" s="38" t="s">
        <v>49</v>
      </c>
      <c r="V9" s="18" t="s">
        <v>89</v>
      </c>
      <c r="W9" s="18" t="s">
        <v>89</v>
      </c>
      <c r="X9" s="18" t="s">
        <v>89</v>
      </c>
      <c r="Y9" s="18" t="s">
        <v>34</v>
      </c>
      <c r="Z9" s="18" t="s">
        <v>75</v>
      </c>
      <c r="AA9" s="18" t="s">
        <v>21</v>
      </c>
      <c r="AB9" s="18" t="s">
        <v>19</v>
      </c>
      <c r="AC9" s="17" t="s">
        <v>21</v>
      </c>
      <c r="AD9" s="18" t="s">
        <v>34</v>
      </c>
      <c r="AE9" s="18" t="s">
        <v>114</v>
      </c>
      <c r="AF9" s="18" t="s">
        <v>15</v>
      </c>
      <c r="AG9" s="37" t="s">
        <v>494</v>
      </c>
      <c r="AH9" s="17" t="s">
        <v>75</v>
      </c>
      <c r="AI9" s="18" t="s">
        <v>15</v>
      </c>
      <c r="AJ9" s="37" t="s">
        <v>20</v>
      </c>
      <c r="AK9" s="31" t="s">
        <v>53</v>
      </c>
      <c r="AL9" s="17" t="s">
        <v>114</v>
      </c>
      <c r="AM9" s="18" t="s">
        <v>21</v>
      </c>
      <c r="AN9" s="30" t="s">
        <v>19</v>
      </c>
      <c r="AO9" s="18" t="s">
        <v>65</v>
      </c>
      <c r="AP9" s="18" t="s">
        <v>114</v>
      </c>
      <c r="AQ9" s="37" t="s">
        <v>39</v>
      </c>
      <c r="AR9" s="38" t="s">
        <v>9</v>
      </c>
      <c r="AS9" s="18" t="s">
        <v>114</v>
      </c>
      <c r="AT9" s="18" t="s">
        <v>40</v>
      </c>
      <c r="AU9" s="31" t="s">
        <v>19</v>
      </c>
      <c r="AV9" s="31" t="s">
        <v>19</v>
      </c>
      <c r="AW9" s="30" t="s">
        <v>15</v>
      </c>
      <c r="AX9" s="37" t="s">
        <v>114</v>
      </c>
      <c r="AY9" s="30" t="s">
        <v>15</v>
      </c>
      <c r="AZ9" s="37" t="s">
        <v>9</v>
      </c>
      <c r="BA9" s="18" t="s">
        <v>75</v>
      </c>
      <c r="BB9" s="18" t="s">
        <v>210</v>
      </c>
      <c r="BC9" s="38" t="s">
        <v>114</v>
      </c>
      <c r="BD9" s="18" t="s">
        <v>34</v>
      </c>
      <c r="BE9" s="31" t="s">
        <v>41</v>
      </c>
      <c r="BF9" s="31" t="s">
        <v>66</v>
      </c>
      <c r="BG9" s="37" t="s">
        <v>525</v>
      </c>
      <c r="BH9" s="38" t="s">
        <v>34</v>
      </c>
      <c r="BI9" s="31" t="s">
        <v>66</v>
      </c>
      <c r="BJ9" s="31" t="s">
        <v>41</v>
      </c>
      <c r="BK9" s="17" t="s">
        <v>21</v>
      </c>
      <c r="BL9" s="18" t="s">
        <v>114</v>
      </c>
      <c r="BM9" s="17" t="s">
        <v>34</v>
      </c>
      <c r="BN9" s="18" t="s">
        <v>89</v>
      </c>
      <c r="BO9" s="18" t="s">
        <v>75</v>
      </c>
      <c r="BP9" s="31" t="s">
        <v>268</v>
      </c>
      <c r="BQ9" s="37" t="s">
        <v>88</v>
      </c>
      <c r="BR9" s="17" t="s">
        <v>21</v>
      </c>
      <c r="BS9" s="37" t="s">
        <v>20</v>
      </c>
      <c r="BT9" s="37" t="s">
        <v>51</v>
      </c>
      <c r="BU9" s="18" t="s">
        <v>114</v>
      </c>
      <c r="BV9" s="32" t="s">
        <v>19</v>
      </c>
      <c r="BW9" s="32" t="s">
        <v>268</v>
      </c>
      <c r="BX9" s="40" t="s">
        <v>88</v>
      </c>
    </row>
    <row r="10" spans="1:76" x14ac:dyDescent="0.35">
      <c r="A10" s="13" t="s">
        <v>1013</v>
      </c>
      <c r="B10" s="17" t="s">
        <v>868</v>
      </c>
      <c r="C10" s="30" t="s">
        <v>1271</v>
      </c>
      <c r="D10" s="37" t="s">
        <v>882</v>
      </c>
      <c r="E10" s="30" t="s">
        <v>847</v>
      </c>
      <c r="F10" s="31" t="s">
        <v>814</v>
      </c>
      <c r="G10" s="18" t="s">
        <v>1242</v>
      </c>
      <c r="H10" s="37" t="s">
        <v>897</v>
      </c>
      <c r="I10" s="37" t="s">
        <v>921</v>
      </c>
      <c r="J10" s="18" t="s">
        <v>883</v>
      </c>
      <c r="K10" s="31" t="s">
        <v>841</v>
      </c>
      <c r="L10" s="18" t="s">
        <v>882</v>
      </c>
      <c r="M10" s="18" t="s">
        <v>869</v>
      </c>
      <c r="N10" s="18" t="s">
        <v>880</v>
      </c>
      <c r="O10" s="31" t="s">
        <v>841</v>
      </c>
      <c r="P10" s="18" t="s">
        <v>882</v>
      </c>
      <c r="Q10" s="18" t="s">
        <v>966</v>
      </c>
      <c r="R10" s="31" t="s">
        <v>1301</v>
      </c>
      <c r="S10" s="17" t="s">
        <v>874</v>
      </c>
      <c r="T10" s="18" t="s">
        <v>871</v>
      </c>
      <c r="U10" s="38" t="s">
        <v>899</v>
      </c>
      <c r="V10" s="18" t="s">
        <v>1241</v>
      </c>
      <c r="W10" s="18" t="s">
        <v>870</v>
      </c>
      <c r="X10" s="37" t="s">
        <v>971</v>
      </c>
      <c r="Y10" s="18" t="s">
        <v>877</v>
      </c>
      <c r="Z10" s="18" t="s">
        <v>863</v>
      </c>
      <c r="AA10" s="18" t="s">
        <v>875</v>
      </c>
      <c r="AB10" s="31" t="s">
        <v>806</v>
      </c>
      <c r="AC10" s="17" t="s">
        <v>876</v>
      </c>
      <c r="AD10" s="18" t="s">
        <v>867</v>
      </c>
      <c r="AE10" s="18" t="s">
        <v>882</v>
      </c>
      <c r="AF10" s="18" t="s">
        <v>871</v>
      </c>
      <c r="AG10" s="31" t="s">
        <v>814</v>
      </c>
      <c r="AH10" s="17" t="s">
        <v>868</v>
      </c>
      <c r="AI10" s="18" t="s">
        <v>872</v>
      </c>
      <c r="AJ10" s="18" t="s">
        <v>883</v>
      </c>
      <c r="AK10" s="31" t="s">
        <v>822</v>
      </c>
      <c r="AL10" s="17" t="s">
        <v>864</v>
      </c>
      <c r="AM10" s="18" t="s">
        <v>863</v>
      </c>
      <c r="AN10" s="17" t="s">
        <v>879</v>
      </c>
      <c r="AO10" s="18" t="s">
        <v>871</v>
      </c>
      <c r="AP10" s="18" t="s">
        <v>885</v>
      </c>
      <c r="AQ10" s="37" t="s">
        <v>902</v>
      </c>
      <c r="AR10" s="38" t="s">
        <v>970</v>
      </c>
      <c r="AS10" s="37" t="s">
        <v>894</v>
      </c>
      <c r="AT10" s="18" t="s">
        <v>881</v>
      </c>
      <c r="AU10" s="31" t="s">
        <v>848</v>
      </c>
      <c r="AV10" s="31" t="s">
        <v>841</v>
      </c>
      <c r="AW10" s="30" t="s">
        <v>866</v>
      </c>
      <c r="AX10" s="37" t="s">
        <v>884</v>
      </c>
      <c r="AY10" s="17" t="s">
        <v>871</v>
      </c>
      <c r="AZ10" s="37" t="s">
        <v>880</v>
      </c>
      <c r="BA10" s="18" t="s">
        <v>875</v>
      </c>
      <c r="BB10" s="18" t="s">
        <v>875</v>
      </c>
      <c r="BC10" s="38" t="s">
        <v>992</v>
      </c>
      <c r="BD10" s="37" t="s">
        <v>883</v>
      </c>
      <c r="BE10" s="31" t="s">
        <v>821</v>
      </c>
      <c r="BF10" s="31" t="s">
        <v>806</v>
      </c>
      <c r="BG10" s="31" t="s">
        <v>1443</v>
      </c>
      <c r="BH10" s="38" t="s">
        <v>886</v>
      </c>
      <c r="BI10" s="31" t="s">
        <v>836</v>
      </c>
      <c r="BJ10" s="31" t="s">
        <v>842</v>
      </c>
      <c r="BK10" s="17" t="s">
        <v>868</v>
      </c>
      <c r="BL10" s="18" t="s">
        <v>868</v>
      </c>
      <c r="BM10" s="38" t="s">
        <v>971</v>
      </c>
      <c r="BN10" s="37" t="s">
        <v>880</v>
      </c>
      <c r="BO10" s="31" t="s">
        <v>1241</v>
      </c>
      <c r="BP10" s="31" t="s">
        <v>840</v>
      </c>
      <c r="BQ10" s="18" t="s">
        <v>886</v>
      </c>
      <c r="BR10" s="17" t="s">
        <v>1240</v>
      </c>
      <c r="BS10" s="37" t="s">
        <v>969</v>
      </c>
      <c r="BT10" s="18" t="s">
        <v>1239</v>
      </c>
      <c r="BU10" s="18" t="s">
        <v>878</v>
      </c>
      <c r="BV10" s="32" t="s">
        <v>840</v>
      </c>
      <c r="BW10" s="32" t="s">
        <v>840</v>
      </c>
      <c r="BX10" s="22" t="s">
        <v>886</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14</v>
      </c>
      <c r="C12" s="17" t="s">
        <v>31</v>
      </c>
      <c r="D12" s="18" t="s">
        <v>35</v>
      </c>
      <c r="E12" s="17" t="s">
        <v>46</v>
      </c>
      <c r="F12" s="18" t="s">
        <v>56</v>
      </c>
      <c r="G12" s="18" t="s">
        <v>61</v>
      </c>
      <c r="H12" s="18" t="s">
        <v>68</v>
      </c>
      <c r="I12" s="18" t="s">
        <v>72</v>
      </c>
      <c r="J12" s="18" t="s">
        <v>76</v>
      </c>
      <c r="K12" s="18" t="s">
        <v>56</v>
      </c>
      <c r="L12" s="18" t="s">
        <v>82</v>
      </c>
      <c r="M12" s="18" t="s">
        <v>85</v>
      </c>
      <c r="N12" s="18" t="s">
        <v>56</v>
      </c>
      <c r="O12" s="18" t="s">
        <v>56</v>
      </c>
      <c r="P12" s="18" t="s">
        <v>94</v>
      </c>
      <c r="Q12" s="18" t="s">
        <v>85</v>
      </c>
      <c r="R12" s="18" t="s">
        <v>56</v>
      </c>
      <c r="S12" s="17" t="s">
        <v>100</v>
      </c>
      <c r="T12" s="18" t="s">
        <v>104</v>
      </c>
      <c r="U12" s="17" t="s">
        <v>108</v>
      </c>
      <c r="V12" s="18" t="s">
        <v>90</v>
      </c>
      <c r="W12" s="18" t="s">
        <v>115</v>
      </c>
      <c r="X12" s="18" t="s">
        <v>118</v>
      </c>
      <c r="Y12" s="18" t="s">
        <v>121</v>
      </c>
      <c r="Z12" s="18" t="s">
        <v>126</v>
      </c>
      <c r="AA12" s="18" t="s">
        <v>129</v>
      </c>
      <c r="AB12" s="18" t="s">
        <v>132</v>
      </c>
      <c r="AC12" s="17" t="s">
        <v>136</v>
      </c>
      <c r="AD12" s="18" t="s">
        <v>139</v>
      </c>
      <c r="AE12" s="18" t="s">
        <v>142</v>
      </c>
      <c r="AF12" s="18" t="s">
        <v>145</v>
      </c>
      <c r="AG12" s="18" t="s">
        <v>148</v>
      </c>
      <c r="AH12" s="17" t="s">
        <v>151</v>
      </c>
      <c r="AI12" s="18" t="s">
        <v>154</v>
      </c>
      <c r="AJ12" s="18" t="s">
        <v>157</v>
      </c>
      <c r="AK12" s="18" t="s">
        <v>160</v>
      </c>
      <c r="AL12" s="17" t="s">
        <v>163</v>
      </c>
      <c r="AM12" s="18" t="s">
        <v>166</v>
      </c>
      <c r="AN12" s="17" t="s">
        <v>169</v>
      </c>
      <c r="AO12" s="18" t="s">
        <v>172</v>
      </c>
      <c r="AP12" s="18" t="s">
        <v>175</v>
      </c>
      <c r="AQ12" s="18" t="s">
        <v>82</v>
      </c>
      <c r="AR12" s="17" t="s">
        <v>179</v>
      </c>
      <c r="AS12" s="18" t="s">
        <v>182</v>
      </c>
      <c r="AT12" s="18" t="s">
        <v>133</v>
      </c>
      <c r="AU12" s="18" t="s">
        <v>186</v>
      </c>
      <c r="AV12" s="18" t="s">
        <v>188</v>
      </c>
      <c r="AW12" s="17" t="s">
        <v>197</v>
      </c>
      <c r="AX12" s="18" t="s">
        <v>199</v>
      </c>
      <c r="AY12" s="17" t="s">
        <v>201</v>
      </c>
      <c r="AZ12" s="18" t="s">
        <v>204</v>
      </c>
      <c r="BA12" s="18" t="s">
        <v>207</v>
      </c>
      <c r="BB12" s="18" t="s">
        <v>18</v>
      </c>
      <c r="BC12" s="17" t="s">
        <v>212</v>
      </c>
      <c r="BD12" s="18" t="s">
        <v>215</v>
      </c>
      <c r="BE12" s="18" t="s">
        <v>218</v>
      </c>
      <c r="BF12" s="18" t="s">
        <v>220</v>
      </c>
      <c r="BG12" s="18" t="s">
        <v>135</v>
      </c>
      <c r="BH12" s="17" t="s">
        <v>225</v>
      </c>
      <c r="BI12" s="18" t="s">
        <v>97</v>
      </c>
      <c r="BJ12" s="18" t="s">
        <v>230</v>
      </c>
      <c r="BK12" s="17" t="s">
        <v>232</v>
      </c>
      <c r="BL12" s="18" t="s">
        <v>235</v>
      </c>
      <c r="BM12" s="17" t="s">
        <v>238</v>
      </c>
      <c r="BN12" s="18" t="s">
        <v>242</v>
      </c>
      <c r="BO12" s="18" t="s">
        <v>245</v>
      </c>
      <c r="BP12" s="18" t="s">
        <v>248</v>
      </c>
      <c r="BQ12" s="18" t="s">
        <v>251</v>
      </c>
      <c r="BR12" s="17" t="s">
        <v>213</v>
      </c>
      <c r="BS12" s="18" t="s">
        <v>265</v>
      </c>
      <c r="BT12" s="18" t="s">
        <v>149</v>
      </c>
      <c r="BU12" s="18" t="s">
        <v>271</v>
      </c>
      <c r="BV12" s="12" t="s">
        <v>274</v>
      </c>
      <c r="BW12" s="12" t="s">
        <v>248</v>
      </c>
      <c r="BX12" s="22" t="s">
        <v>251</v>
      </c>
    </row>
    <row r="13" spans="1:76" s="5" customFormat="1" ht="15" thickBot="1" x14ac:dyDescent="0.4">
      <c r="A13" s="23" t="s">
        <v>7</v>
      </c>
      <c r="B13" s="24" t="s">
        <v>14</v>
      </c>
      <c r="C13" s="24" t="s">
        <v>32</v>
      </c>
      <c r="D13" s="25" t="s">
        <v>36</v>
      </c>
      <c r="E13" s="24" t="s">
        <v>47</v>
      </c>
      <c r="F13" s="25" t="s">
        <v>57</v>
      </c>
      <c r="G13" s="25" t="s">
        <v>62</v>
      </c>
      <c r="H13" s="25" t="s">
        <v>69</v>
      </c>
      <c r="I13" s="25" t="s">
        <v>73</v>
      </c>
      <c r="J13" s="25" t="s">
        <v>77</v>
      </c>
      <c r="K13" s="25" t="s">
        <v>80</v>
      </c>
      <c r="L13" s="25" t="s">
        <v>83</v>
      </c>
      <c r="M13" s="25" t="s">
        <v>86</v>
      </c>
      <c r="N13" s="25" t="s">
        <v>90</v>
      </c>
      <c r="O13" s="25" t="s">
        <v>92</v>
      </c>
      <c r="P13" s="25" t="s">
        <v>95</v>
      </c>
      <c r="Q13" s="25" t="s">
        <v>97</v>
      </c>
      <c r="R13" s="25" t="s">
        <v>57</v>
      </c>
      <c r="S13" s="24" t="s">
        <v>101</v>
      </c>
      <c r="T13" s="25" t="s">
        <v>105</v>
      </c>
      <c r="U13" s="24" t="s">
        <v>109</v>
      </c>
      <c r="V13" s="25" t="s">
        <v>112</v>
      </c>
      <c r="W13" s="25" t="s">
        <v>116</v>
      </c>
      <c r="X13" s="25" t="s">
        <v>119</v>
      </c>
      <c r="Y13" s="25" t="s">
        <v>122</v>
      </c>
      <c r="Z13" s="25" t="s">
        <v>127</v>
      </c>
      <c r="AA13" s="25" t="s">
        <v>130</v>
      </c>
      <c r="AB13" s="25" t="s">
        <v>133</v>
      </c>
      <c r="AC13" s="24" t="s">
        <v>137</v>
      </c>
      <c r="AD13" s="25" t="s">
        <v>140</v>
      </c>
      <c r="AE13" s="25" t="s">
        <v>143</v>
      </c>
      <c r="AF13" s="25" t="s">
        <v>146</v>
      </c>
      <c r="AG13" s="25" t="s">
        <v>149</v>
      </c>
      <c r="AH13" s="24" t="s">
        <v>152</v>
      </c>
      <c r="AI13" s="25" t="s">
        <v>155</v>
      </c>
      <c r="AJ13" s="25" t="s">
        <v>158</v>
      </c>
      <c r="AK13" s="25" t="s">
        <v>161</v>
      </c>
      <c r="AL13" s="24" t="s">
        <v>164</v>
      </c>
      <c r="AM13" s="25" t="s">
        <v>167</v>
      </c>
      <c r="AN13" s="24" t="s">
        <v>170</v>
      </c>
      <c r="AO13" s="25" t="s">
        <v>173</v>
      </c>
      <c r="AP13" s="25" t="s">
        <v>176</v>
      </c>
      <c r="AQ13" s="25" t="s">
        <v>177</v>
      </c>
      <c r="AR13" s="24" t="s">
        <v>180</v>
      </c>
      <c r="AS13" s="25" t="s">
        <v>176</v>
      </c>
      <c r="AT13" s="25" t="s">
        <v>184</v>
      </c>
      <c r="AU13" s="25" t="s">
        <v>186</v>
      </c>
      <c r="AV13" s="25" t="s">
        <v>189</v>
      </c>
      <c r="AW13" s="24" t="s">
        <v>198</v>
      </c>
      <c r="AX13" s="25" t="s">
        <v>145</v>
      </c>
      <c r="AY13" s="24" t="s">
        <v>202</v>
      </c>
      <c r="AZ13" s="25" t="s">
        <v>205</v>
      </c>
      <c r="BA13" s="25" t="s">
        <v>208</v>
      </c>
      <c r="BB13" s="25" t="s">
        <v>27</v>
      </c>
      <c r="BC13" s="24" t="s">
        <v>213</v>
      </c>
      <c r="BD13" s="25" t="s">
        <v>216</v>
      </c>
      <c r="BE13" s="25" t="s">
        <v>82</v>
      </c>
      <c r="BF13" s="25" t="s">
        <v>221</v>
      </c>
      <c r="BG13" s="25" t="s">
        <v>223</v>
      </c>
      <c r="BH13" s="24" t="s">
        <v>226</v>
      </c>
      <c r="BI13" s="25" t="s">
        <v>228</v>
      </c>
      <c r="BJ13" s="25" t="s">
        <v>231</v>
      </c>
      <c r="BK13" s="24" t="s">
        <v>233</v>
      </c>
      <c r="BL13" s="25" t="s">
        <v>236</v>
      </c>
      <c r="BM13" s="24" t="s">
        <v>239</v>
      </c>
      <c r="BN13" s="25" t="s">
        <v>243</v>
      </c>
      <c r="BO13" s="25" t="s">
        <v>246</v>
      </c>
      <c r="BP13" s="25" t="s">
        <v>249</v>
      </c>
      <c r="BQ13" s="25" t="s">
        <v>252</v>
      </c>
      <c r="BR13" s="24" t="s">
        <v>263</v>
      </c>
      <c r="BS13" s="25" t="s">
        <v>266</v>
      </c>
      <c r="BT13" s="25" t="s">
        <v>269</v>
      </c>
      <c r="BU13" s="25" t="s">
        <v>272</v>
      </c>
      <c r="BV13" s="26" t="s">
        <v>275</v>
      </c>
      <c r="BW13" s="26" t="s">
        <v>249</v>
      </c>
      <c r="BX13" s="27" t="s">
        <v>252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dimension ref="A1:BX16"/>
  <sheetViews>
    <sheetView showGridLines="0" workbookViewId="0">
      <pane xSplit="1" topLeftCell="B1" activePane="topRight" state="frozenSplit"/>
      <selection pane="topRight"/>
    </sheetView>
  </sheetViews>
  <sheetFormatPr defaultRowHeight="14.5" x14ac:dyDescent="0.35"/>
  <cols>
    <col min="1" max="1" width="11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1524</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278</v>
      </c>
      <c r="C3" s="35" t="s">
        <v>223</v>
      </c>
      <c r="D3" s="29" t="s">
        <v>18</v>
      </c>
      <c r="E3" s="28" t="s">
        <v>103</v>
      </c>
      <c r="F3" s="34" t="s">
        <v>422</v>
      </c>
      <c r="G3" s="29" t="s">
        <v>103</v>
      </c>
      <c r="H3" s="16" t="s">
        <v>310</v>
      </c>
      <c r="I3" s="29" t="s">
        <v>103</v>
      </c>
      <c r="J3" s="29" t="s">
        <v>103</v>
      </c>
      <c r="K3" s="16" t="s">
        <v>403</v>
      </c>
      <c r="L3" s="16" t="s">
        <v>135</v>
      </c>
      <c r="M3" s="34" t="s">
        <v>382</v>
      </c>
      <c r="N3" s="34" t="s">
        <v>400</v>
      </c>
      <c r="O3" s="34" t="s">
        <v>331</v>
      </c>
      <c r="P3" s="34" t="s">
        <v>382</v>
      </c>
      <c r="Q3" s="34" t="s">
        <v>396</v>
      </c>
      <c r="R3" s="34" t="s">
        <v>382</v>
      </c>
      <c r="S3" s="28" t="s">
        <v>18</v>
      </c>
      <c r="T3" s="34" t="s">
        <v>398</v>
      </c>
      <c r="U3" s="15" t="s">
        <v>310</v>
      </c>
      <c r="V3" s="29" t="s">
        <v>60</v>
      </c>
      <c r="W3" s="16" t="s">
        <v>297</v>
      </c>
      <c r="X3" s="16" t="s">
        <v>135</v>
      </c>
      <c r="Y3" s="16" t="s">
        <v>310</v>
      </c>
      <c r="Z3" s="16" t="s">
        <v>297</v>
      </c>
      <c r="AA3" s="16" t="s">
        <v>223</v>
      </c>
      <c r="AB3" s="34" t="s">
        <v>422</v>
      </c>
      <c r="AC3" s="15" t="s">
        <v>278</v>
      </c>
      <c r="AD3" s="16" t="s">
        <v>280</v>
      </c>
      <c r="AE3" s="34" t="s">
        <v>382</v>
      </c>
      <c r="AF3" s="29" t="s">
        <v>135</v>
      </c>
      <c r="AG3" s="34" t="s">
        <v>691</v>
      </c>
      <c r="AH3" s="35" t="s">
        <v>223</v>
      </c>
      <c r="AI3" s="29" t="s">
        <v>135</v>
      </c>
      <c r="AJ3" s="29" t="s">
        <v>38</v>
      </c>
      <c r="AK3" s="29" t="s">
        <v>413</v>
      </c>
      <c r="AL3" s="28" t="s">
        <v>103</v>
      </c>
      <c r="AM3" s="34" t="s">
        <v>297</v>
      </c>
      <c r="AN3" s="15" t="s">
        <v>310</v>
      </c>
      <c r="AO3" s="29" t="s">
        <v>27</v>
      </c>
      <c r="AP3" s="34" t="s">
        <v>382</v>
      </c>
      <c r="AQ3" s="16" t="s">
        <v>297</v>
      </c>
      <c r="AR3" s="15" t="s">
        <v>310</v>
      </c>
      <c r="AS3" s="29" t="s">
        <v>135</v>
      </c>
      <c r="AT3" s="29" t="s">
        <v>103</v>
      </c>
      <c r="AU3" s="34" t="s">
        <v>403</v>
      </c>
      <c r="AV3" s="34" t="s">
        <v>403</v>
      </c>
      <c r="AW3" s="35" t="s">
        <v>403</v>
      </c>
      <c r="AX3" s="29" t="s">
        <v>103</v>
      </c>
      <c r="AY3" s="15" t="s">
        <v>310</v>
      </c>
      <c r="AZ3" s="29" t="s">
        <v>135</v>
      </c>
      <c r="BA3" s="34" t="s">
        <v>396</v>
      </c>
      <c r="BB3" s="34" t="s">
        <v>985</v>
      </c>
      <c r="BC3" s="28" t="s">
        <v>9</v>
      </c>
      <c r="BD3" s="29" t="s">
        <v>39</v>
      </c>
      <c r="BE3" s="16" t="s">
        <v>297</v>
      </c>
      <c r="BF3" s="34" t="s">
        <v>414</v>
      </c>
      <c r="BG3" s="34" t="s">
        <v>1129</v>
      </c>
      <c r="BH3" s="28" t="s">
        <v>18</v>
      </c>
      <c r="BI3" s="34" t="s">
        <v>495</v>
      </c>
      <c r="BJ3" s="34" t="s">
        <v>399</v>
      </c>
      <c r="BK3" s="35" t="s">
        <v>297</v>
      </c>
      <c r="BL3" s="29" t="s">
        <v>135</v>
      </c>
      <c r="BM3" s="15" t="s">
        <v>18</v>
      </c>
      <c r="BN3" s="29" t="s">
        <v>59</v>
      </c>
      <c r="BO3" s="34" t="s">
        <v>398</v>
      </c>
      <c r="BP3" s="29" t="s">
        <v>413</v>
      </c>
      <c r="BQ3" s="16" t="s">
        <v>135</v>
      </c>
      <c r="BR3" s="15" t="s">
        <v>18</v>
      </c>
      <c r="BS3" s="29" t="s">
        <v>103</v>
      </c>
      <c r="BT3" s="34" t="s">
        <v>522</v>
      </c>
      <c r="BU3" s="16" t="s">
        <v>278</v>
      </c>
      <c r="BV3" s="43" t="s">
        <v>396</v>
      </c>
      <c r="BW3" s="46" t="s">
        <v>413</v>
      </c>
      <c r="BX3" s="21" t="s">
        <v>135</v>
      </c>
    </row>
    <row r="4" spans="1:76" x14ac:dyDescent="0.35">
      <c r="A4" s="13" t="s">
        <v>217</v>
      </c>
      <c r="B4" s="17" t="s">
        <v>403</v>
      </c>
      <c r="C4" s="17" t="s">
        <v>403</v>
      </c>
      <c r="D4" s="18" t="s">
        <v>403</v>
      </c>
      <c r="E4" s="17" t="s">
        <v>223</v>
      </c>
      <c r="F4" s="31" t="s">
        <v>241</v>
      </c>
      <c r="G4" s="37" t="s">
        <v>399</v>
      </c>
      <c r="H4" s="37" t="s">
        <v>425</v>
      </c>
      <c r="I4" s="18" t="s">
        <v>398</v>
      </c>
      <c r="J4" s="18" t="s">
        <v>403</v>
      </c>
      <c r="K4" s="18" t="s">
        <v>399</v>
      </c>
      <c r="L4" s="18" t="s">
        <v>278</v>
      </c>
      <c r="M4" s="18" t="s">
        <v>280</v>
      </c>
      <c r="N4" s="31" t="s">
        <v>107</v>
      </c>
      <c r="O4" s="31" t="s">
        <v>64</v>
      </c>
      <c r="P4" s="18" t="s">
        <v>223</v>
      </c>
      <c r="Q4" s="18" t="s">
        <v>399</v>
      </c>
      <c r="R4" s="31" t="s">
        <v>103</v>
      </c>
      <c r="S4" s="17" t="s">
        <v>398</v>
      </c>
      <c r="T4" s="18" t="s">
        <v>297</v>
      </c>
      <c r="U4" s="17" t="s">
        <v>403</v>
      </c>
      <c r="V4" s="18" t="s">
        <v>223</v>
      </c>
      <c r="W4" s="18" t="s">
        <v>223</v>
      </c>
      <c r="X4" s="37" t="s">
        <v>331</v>
      </c>
      <c r="Y4" s="18" t="s">
        <v>403</v>
      </c>
      <c r="Z4" s="31" t="s">
        <v>310</v>
      </c>
      <c r="AA4" s="18" t="s">
        <v>403</v>
      </c>
      <c r="AB4" s="31" t="s">
        <v>310</v>
      </c>
      <c r="AC4" s="17" t="s">
        <v>223</v>
      </c>
      <c r="AD4" s="18" t="s">
        <v>400</v>
      </c>
      <c r="AE4" s="18" t="s">
        <v>403</v>
      </c>
      <c r="AF4" s="18" t="s">
        <v>223</v>
      </c>
      <c r="AG4" s="31" t="s">
        <v>50</v>
      </c>
      <c r="AH4" s="17" t="s">
        <v>403</v>
      </c>
      <c r="AI4" s="37" t="s">
        <v>399</v>
      </c>
      <c r="AJ4" s="31" t="s">
        <v>18</v>
      </c>
      <c r="AK4" s="18" t="s">
        <v>527</v>
      </c>
      <c r="AL4" s="17" t="s">
        <v>223</v>
      </c>
      <c r="AM4" s="18" t="s">
        <v>403</v>
      </c>
      <c r="AN4" s="38" t="s">
        <v>400</v>
      </c>
      <c r="AO4" s="18" t="s">
        <v>398</v>
      </c>
      <c r="AP4" s="31" t="s">
        <v>278</v>
      </c>
      <c r="AQ4" s="31" t="s">
        <v>310</v>
      </c>
      <c r="AR4" s="30" t="s">
        <v>310</v>
      </c>
      <c r="AS4" s="37" t="s">
        <v>148</v>
      </c>
      <c r="AT4" s="18" t="s">
        <v>278</v>
      </c>
      <c r="AU4" s="37" t="s">
        <v>396</v>
      </c>
      <c r="AV4" s="31" t="s">
        <v>278</v>
      </c>
      <c r="AW4" s="17" t="s">
        <v>223</v>
      </c>
      <c r="AX4" s="18" t="s">
        <v>398</v>
      </c>
      <c r="AY4" s="17" t="s">
        <v>223</v>
      </c>
      <c r="AZ4" s="37" t="s">
        <v>331</v>
      </c>
      <c r="BA4" s="31" t="s">
        <v>18</v>
      </c>
      <c r="BB4" s="31" t="s">
        <v>525</v>
      </c>
      <c r="BC4" s="30" t="s">
        <v>59</v>
      </c>
      <c r="BD4" s="37" t="s">
        <v>396</v>
      </c>
      <c r="BE4" s="37" t="s">
        <v>430</v>
      </c>
      <c r="BF4" s="18" t="s">
        <v>223</v>
      </c>
      <c r="BG4" s="18" t="s">
        <v>522</v>
      </c>
      <c r="BH4" s="17" t="s">
        <v>403</v>
      </c>
      <c r="BI4" s="31" t="s">
        <v>103</v>
      </c>
      <c r="BJ4" s="18" t="s">
        <v>382</v>
      </c>
      <c r="BK4" s="17" t="s">
        <v>398</v>
      </c>
      <c r="BL4" s="18" t="s">
        <v>223</v>
      </c>
      <c r="BM4" s="38" t="s">
        <v>400</v>
      </c>
      <c r="BN4" s="18" t="s">
        <v>297</v>
      </c>
      <c r="BO4" s="18" t="s">
        <v>280</v>
      </c>
      <c r="BP4" s="31" t="s">
        <v>310</v>
      </c>
      <c r="BQ4" s="18" t="s">
        <v>382</v>
      </c>
      <c r="BR4" s="38" t="s">
        <v>399</v>
      </c>
      <c r="BS4" s="18" t="s">
        <v>403</v>
      </c>
      <c r="BT4" s="18" t="s">
        <v>330</v>
      </c>
      <c r="BU4" s="18" t="s">
        <v>403</v>
      </c>
      <c r="BV4" s="32" t="s">
        <v>278</v>
      </c>
      <c r="BW4" s="32" t="s">
        <v>310</v>
      </c>
      <c r="BX4" s="22" t="s">
        <v>382</v>
      </c>
    </row>
    <row r="5" spans="1:76" x14ac:dyDescent="0.35">
      <c r="A5" s="13" t="s">
        <v>214</v>
      </c>
      <c r="B5" s="17" t="s">
        <v>18</v>
      </c>
      <c r="C5" s="17" t="s">
        <v>135</v>
      </c>
      <c r="D5" s="18" t="s">
        <v>18</v>
      </c>
      <c r="E5" s="17" t="s">
        <v>280</v>
      </c>
      <c r="F5" s="31" t="s">
        <v>241</v>
      </c>
      <c r="G5" s="18" t="s">
        <v>280</v>
      </c>
      <c r="H5" s="31" t="s">
        <v>38</v>
      </c>
      <c r="I5" s="18" t="s">
        <v>103</v>
      </c>
      <c r="J5" s="18" t="s">
        <v>59</v>
      </c>
      <c r="K5" s="18" t="s">
        <v>397</v>
      </c>
      <c r="L5" s="37" t="s">
        <v>223</v>
      </c>
      <c r="M5" s="18" t="s">
        <v>280</v>
      </c>
      <c r="N5" s="37" t="s">
        <v>403</v>
      </c>
      <c r="O5" s="18" t="s">
        <v>413</v>
      </c>
      <c r="P5" s="18" t="s">
        <v>330</v>
      </c>
      <c r="Q5" s="31" t="s">
        <v>88</v>
      </c>
      <c r="R5" s="18" t="s">
        <v>135</v>
      </c>
      <c r="S5" s="17" t="s">
        <v>135</v>
      </c>
      <c r="T5" s="18" t="s">
        <v>310</v>
      </c>
      <c r="U5" s="17" t="s">
        <v>103</v>
      </c>
      <c r="V5" s="37" t="s">
        <v>400</v>
      </c>
      <c r="W5" s="18" t="s">
        <v>135</v>
      </c>
      <c r="X5" s="18" t="s">
        <v>59</v>
      </c>
      <c r="Y5" s="18" t="s">
        <v>310</v>
      </c>
      <c r="Z5" s="18" t="s">
        <v>310</v>
      </c>
      <c r="AA5" s="18" t="s">
        <v>18</v>
      </c>
      <c r="AB5" s="18" t="s">
        <v>59</v>
      </c>
      <c r="AC5" s="17" t="s">
        <v>310</v>
      </c>
      <c r="AD5" s="31" t="s">
        <v>124</v>
      </c>
      <c r="AE5" s="18" t="s">
        <v>135</v>
      </c>
      <c r="AF5" s="18" t="s">
        <v>278</v>
      </c>
      <c r="AG5" s="18" t="s">
        <v>64</v>
      </c>
      <c r="AH5" s="17" t="s">
        <v>18</v>
      </c>
      <c r="AI5" s="18" t="s">
        <v>278</v>
      </c>
      <c r="AJ5" s="31" t="s">
        <v>124</v>
      </c>
      <c r="AK5" s="31" t="s">
        <v>60</v>
      </c>
      <c r="AL5" s="30" t="s">
        <v>39</v>
      </c>
      <c r="AM5" s="37" t="s">
        <v>310</v>
      </c>
      <c r="AN5" s="17" t="s">
        <v>135</v>
      </c>
      <c r="AO5" s="37" t="s">
        <v>400</v>
      </c>
      <c r="AP5" s="18" t="s">
        <v>135</v>
      </c>
      <c r="AQ5" s="31" t="s">
        <v>39</v>
      </c>
      <c r="AR5" s="17" t="s">
        <v>103</v>
      </c>
      <c r="AS5" s="18" t="s">
        <v>135</v>
      </c>
      <c r="AT5" s="37" t="s">
        <v>331</v>
      </c>
      <c r="AU5" s="18" t="s">
        <v>59</v>
      </c>
      <c r="AV5" s="18" t="s">
        <v>278</v>
      </c>
      <c r="AW5" s="17" t="s">
        <v>135</v>
      </c>
      <c r="AX5" s="18" t="s">
        <v>18</v>
      </c>
      <c r="AY5" s="17" t="s">
        <v>310</v>
      </c>
      <c r="AZ5" s="18" t="s">
        <v>103</v>
      </c>
      <c r="BA5" s="18" t="s">
        <v>135</v>
      </c>
      <c r="BB5" s="31" t="s">
        <v>442</v>
      </c>
      <c r="BC5" s="38" t="s">
        <v>297</v>
      </c>
      <c r="BD5" s="37" t="s">
        <v>223</v>
      </c>
      <c r="BE5" s="31" t="s">
        <v>38</v>
      </c>
      <c r="BF5" s="31" t="s">
        <v>9</v>
      </c>
      <c r="BG5" s="31" t="s">
        <v>268</v>
      </c>
      <c r="BH5" s="17" t="s">
        <v>18</v>
      </c>
      <c r="BI5" s="18" t="s">
        <v>135</v>
      </c>
      <c r="BJ5" s="18" t="s">
        <v>103</v>
      </c>
      <c r="BK5" s="17" t="s">
        <v>135</v>
      </c>
      <c r="BL5" s="18" t="s">
        <v>310</v>
      </c>
      <c r="BM5" s="17" t="s">
        <v>135</v>
      </c>
      <c r="BN5" s="37" t="s">
        <v>403</v>
      </c>
      <c r="BO5" s="18" t="s">
        <v>18</v>
      </c>
      <c r="BP5" s="18" t="s">
        <v>494</v>
      </c>
      <c r="BQ5" s="31" t="s">
        <v>88</v>
      </c>
      <c r="BR5" s="17" t="s">
        <v>103</v>
      </c>
      <c r="BS5" s="37" t="s">
        <v>223</v>
      </c>
      <c r="BT5" s="18" t="s">
        <v>64</v>
      </c>
      <c r="BU5" s="18" t="s">
        <v>280</v>
      </c>
      <c r="BV5" s="12" t="s">
        <v>135</v>
      </c>
      <c r="BW5" s="12" t="s">
        <v>494</v>
      </c>
      <c r="BX5" s="33" t="s">
        <v>88</v>
      </c>
    </row>
    <row r="6" spans="1:76" x14ac:dyDescent="0.35">
      <c r="A6" s="13" t="s">
        <v>211</v>
      </c>
      <c r="B6" s="17" t="s">
        <v>135</v>
      </c>
      <c r="C6" s="30" t="s">
        <v>59</v>
      </c>
      <c r="D6" s="37" t="s">
        <v>310</v>
      </c>
      <c r="E6" s="17" t="s">
        <v>310</v>
      </c>
      <c r="F6" s="18" t="s">
        <v>413</v>
      </c>
      <c r="G6" s="18" t="s">
        <v>39</v>
      </c>
      <c r="H6" s="31" t="s">
        <v>88</v>
      </c>
      <c r="I6" s="37" t="s">
        <v>297</v>
      </c>
      <c r="J6" s="37" t="s">
        <v>403</v>
      </c>
      <c r="K6" s="18" t="s">
        <v>241</v>
      </c>
      <c r="L6" s="18" t="s">
        <v>278</v>
      </c>
      <c r="M6" s="31" t="s">
        <v>88</v>
      </c>
      <c r="N6" s="18" t="s">
        <v>241</v>
      </c>
      <c r="O6" s="18" t="s">
        <v>413</v>
      </c>
      <c r="P6" s="31" t="s">
        <v>60</v>
      </c>
      <c r="Q6" s="31" t="s">
        <v>49</v>
      </c>
      <c r="R6" s="18" t="s">
        <v>135</v>
      </c>
      <c r="S6" s="38" t="s">
        <v>310</v>
      </c>
      <c r="T6" s="31" t="s">
        <v>124</v>
      </c>
      <c r="U6" s="17" t="s">
        <v>18</v>
      </c>
      <c r="V6" s="18" t="s">
        <v>353</v>
      </c>
      <c r="W6" s="18" t="s">
        <v>18</v>
      </c>
      <c r="X6" s="18" t="s">
        <v>135</v>
      </c>
      <c r="Y6" s="18" t="s">
        <v>18</v>
      </c>
      <c r="Z6" s="18" t="s">
        <v>310</v>
      </c>
      <c r="AA6" s="18" t="s">
        <v>59</v>
      </c>
      <c r="AB6" s="31" t="s">
        <v>9</v>
      </c>
      <c r="AC6" s="17" t="s">
        <v>135</v>
      </c>
      <c r="AD6" s="18" t="s">
        <v>310</v>
      </c>
      <c r="AE6" s="31" t="s">
        <v>39</v>
      </c>
      <c r="AF6" s="18" t="s">
        <v>310</v>
      </c>
      <c r="AG6" s="18" t="s">
        <v>494</v>
      </c>
      <c r="AH6" s="30" t="s">
        <v>124</v>
      </c>
      <c r="AI6" s="18" t="s">
        <v>124</v>
      </c>
      <c r="AJ6" s="37" t="s">
        <v>149</v>
      </c>
      <c r="AK6" s="37" t="s">
        <v>617</v>
      </c>
      <c r="AL6" s="38" t="s">
        <v>400</v>
      </c>
      <c r="AM6" s="31" t="s">
        <v>59</v>
      </c>
      <c r="AN6" s="17" t="s">
        <v>103</v>
      </c>
      <c r="AO6" s="18" t="s">
        <v>135</v>
      </c>
      <c r="AP6" s="18" t="s">
        <v>103</v>
      </c>
      <c r="AQ6" s="37" t="s">
        <v>398</v>
      </c>
      <c r="AR6" s="38" t="s">
        <v>398</v>
      </c>
      <c r="AS6" s="18" t="s">
        <v>59</v>
      </c>
      <c r="AT6" s="31" t="s">
        <v>38</v>
      </c>
      <c r="AU6" s="31" t="s">
        <v>38</v>
      </c>
      <c r="AV6" s="18" t="s">
        <v>59</v>
      </c>
      <c r="AW6" s="30" t="s">
        <v>59</v>
      </c>
      <c r="AX6" s="37" t="s">
        <v>278</v>
      </c>
      <c r="AY6" s="17" t="s">
        <v>18</v>
      </c>
      <c r="AZ6" s="18" t="s">
        <v>103</v>
      </c>
      <c r="BA6" s="18" t="s">
        <v>103</v>
      </c>
      <c r="BB6" s="18" t="s">
        <v>397</v>
      </c>
      <c r="BC6" s="38" t="s">
        <v>149</v>
      </c>
      <c r="BD6" s="31" t="s">
        <v>59</v>
      </c>
      <c r="BE6" s="31" t="s">
        <v>49</v>
      </c>
      <c r="BF6" s="31" t="s">
        <v>34</v>
      </c>
      <c r="BG6" s="31" t="s">
        <v>159</v>
      </c>
      <c r="BH6" s="38" t="s">
        <v>310</v>
      </c>
      <c r="BI6" s="31" t="s">
        <v>50</v>
      </c>
      <c r="BJ6" s="31" t="s">
        <v>50</v>
      </c>
      <c r="BK6" s="30" t="s">
        <v>103</v>
      </c>
      <c r="BL6" s="37" t="s">
        <v>278</v>
      </c>
      <c r="BM6" s="17" t="s">
        <v>135</v>
      </c>
      <c r="BN6" s="18" t="s">
        <v>310</v>
      </c>
      <c r="BO6" s="31" t="s">
        <v>124</v>
      </c>
      <c r="BP6" s="37" t="s">
        <v>400</v>
      </c>
      <c r="BQ6" s="37" t="s">
        <v>398</v>
      </c>
      <c r="BR6" s="17" t="s">
        <v>135</v>
      </c>
      <c r="BS6" s="18" t="s">
        <v>18</v>
      </c>
      <c r="BT6" s="31" t="s">
        <v>88</v>
      </c>
      <c r="BU6" s="18" t="s">
        <v>59</v>
      </c>
      <c r="BV6" s="32" t="s">
        <v>39</v>
      </c>
      <c r="BW6" s="39" t="s">
        <v>400</v>
      </c>
      <c r="BX6" s="40" t="s">
        <v>398</v>
      </c>
    </row>
    <row r="7" spans="1:76" x14ac:dyDescent="0.35">
      <c r="A7" s="13" t="s">
        <v>1</v>
      </c>
      <c r="B7" s="17" t="s">
        <v>12</v>
      </c>
      <c r="C7" s="17" t="s">
        <v>12</v>
      </c>
      <c r="D7" s="18" t="s">
        <v>12</v>
      </c>
      <c r="E7" s="17" t="s">
        <v>44</v>
      </c>
      <c r="F7" s="37" t="s">
        <v>55</v>
      </c>
      <c r="G7" s="18" t="s">
        <v>44</v>
      </c>
      <c r="H7" s="31" t="s">
        <v>22</v>
      </c>
      <c r="I7" s="18" t="s">
        <v>45</v>
      </c>
      <c r="J7" s="18" t="s">
        <v>44</v>
      </c>
      <c r="K7" s="18" t="s">
        <v>22</v>
      </c>
      <c r="L7" s="18" t="s">
        <v>44</v>
      </c>
      <c r="M7" s="18" t="s">
        <v>22</v>
      </c>
      <c r="N7" s="18" t="s">
        <v>22</v>
      </c>
      <c r="O7" s="18" t="s">
        <v>44</v>
      </c>
      <c r="P7" s="18" t="s">
        <v>44</v>
      </c>
      <c r="Q7" s="18" t="s">
        <v>44</v>
      </c>
      <c r="R7" s="37" t="s">
        <v>54</v>
      </c>
      <c r="S7" s="17" t="s">
        <v>12</v>
      </c>
      <c r="T7" s="18" t="s">
        <v>44</v>
      </c>
      <c r="U7" s="38" t="s">
        <v>55</v>
      </c>
      <c r="V7" s="18" t="s">
        <v>55</v>
      </c>
      <c r="W7" s="31" t="s">
        <v>22</v>
      </c>
      <c r="X7" s="18" t="s">
        <v>44</v>
      </c>
      <c r="Y7" s="18" t="s">
        <v>45</v>
      </c>
      <c r="Z7" s="18" t="s">
        <v>44</v>
      </c>
      <c r="AA7" s="18" t="s">
        <v>45</v>
      </c>
      <c r="AB7" s="18" t="s">
        <v>44</v>
      </c>
      <c r="AC7" s="38" t="s">
        <v>30</v>
      </c>
      <c r="AD7" s="18" t="s">
        <v>45</v>
      </c>
      <c r="AE7" s="31" t="s">
        <v>22</v>
      </c>
      <c r="AF7" s="18" t="s">
        <v>44</v>
      </c>
      <c r="AG7" s="18" t="s">
        <v>44</v>
      </c>
      <c r="AH7" s="30" t="s">
        <v>12</v>
      </c>
      <c r="AI7" s="18" t="s">
        <v>44</v>
      </c>
      <c r="AJ7" s="37" t="s">
        <v>55</v>
      </c>
      <c r="AK7" s="18" t="s">
        <v>44</v>
      </c>
      <c r="AL7" s="38" t="s">
        <v>30</v>
      </c>
      <c r="AM7" s="31" t="s">
        <v>12</v>
      </c>
      <c r="AN7" s="17" t="s">
        <v>12</v>
      </c>
      <c r="AO7" s="18" t="s">
        <v>44</v>
      </c>
      <c r="AP7" s="18" t="s">
        <v>44</v>
      </c>
      <c r="AQ7" s="18" t="s">
        <v>45</v>
      </c>
      <c r="AR7" s="17" t="s">
        <v>44</v>
      </c>
      <c r="AS7" s="31" t="s">
        <v>45</v>
      </c>
      <c r="AT7" s="37" t="s">
        <v>55</v>
      </c>
      <c r="AU7" s="31" t="s">
        <v>22</v>
      </c>
      <c r="AV7" s="37" t="s">
        <v>30</v>
      </c>
      <c r="AW7" s="30" t="s">
        <v>23</v>
      </c>
      <c r="AX7" s="37" t="s">
        <v>12</v>
      </c>
      <c r="AY7" s="17" t="s">
        <v>12</v>
      </c>
      <c r="AZ7" s="18" t="s">
        <v>44</v>
      </c>
      <c r="BA7" s="18" t="s">
        <v>45</v>
      </c>
      <c r="BB7" s="37" t="s">
        <v>111</v>
      </c>
      <c r="BC7" s="17" t="s">
        <v>44</v>
      </c>
      <c r="BD7" s="18" t="s">
        <v>44</v>
      </c>
      <c r="BE7" s="18" t="s">
        <v>44</v>
      </c>
      <c r="BF7" s="18" t="s">
        <v>44</v>
      </c>
      <c r="BG7" s="37" t="s">
        <v>54</v>
      </c>
      <c r="BH7" s="30" t="s">
        <v>12</v>
      </c>
      <c r="BI7" s="18" t="s">
        <v>45</v>
      </c>
      <c r="BJ7" s="37" t="s">
        <v>30</v>
      </c>
      <c r="BK7" s="17" t="s">
        <v>12</v>
      </c>
      <c r="BL7" s="18" t="s">
        <v>12</v>
      </c>
      <c r="BM7" s="17" t="s">
        <v>12</v>
      </c>
      <c r="BN7" s="31" t="s">
        <v>22</v>
      </c>
      <c r="BO7" s="18" t="s">
        <v>12</v>
      </c>
      <c r="BP7" s="31" t="s">
        <v>22</v>
      </c>
      <c r="BQ7" s="18" t="s">
        <v>45</v>
      </c>
      <c r="BR7" s="17" t="s">
        <v>12</v>
      </c>
      <c r="BS7" s="31" t="s">
        <v>22</v>
      </c>
      <c r="BT7" s="37" t="s">
        <v>111</v>
      </c>
      <c r="BU7" s="18" t="s">
        <v>45</v>
      </c>
      <c r="BV7" s="12" t="s">
        <v>44</v>
      </c>
      <c r="BW7" s="32" t="s">
        <v>22</v>
      </c>
      <c r="BX7" s="22" t="s">
        <v>45</v>
      </c>
    </row>
    <row r="8" spans="1:76" x14ac:dyDescent="0.35">
      <c r="A8" s="13" t="s">
        <v>1245</v>
      </c>
      <c r="B8" s="17" t="s">
        <v>423</v>
      </c>
      <c r="C8" s="38" t="s">
        <v>599</v>
      </c>
      <c r="D8" s="31" t="s">
        <v>424</v>
      </c>
      <c r="E8" s="30" t="s">
        <v>421</v>
      </c>
      <c r="F8" s="18" t="s">
        <v>304</v>
      </c>
      <c r="G8" s="18" t="s">
        <v>423</v>
      </c>
      <c r="H8" s="37" t="s">
        <v>592</v>
      </c>
      <c r="I8" s="18" t="s">
        <v>332</v>
      </c>
      <c r="J8" s="18" t="s">
        <v>418</v>
      </c>
      <c r="K8" s="37" t="s">
        <v>473</v>
      </c>
      <c r="L8" s="31" t="s">
        <v>487</v>
      </c>
      <c r="M8" s="18" t="s">
        <v>599</v>
      </c>
      <c r="N8" s="18" t="s">
        <v>424</v>
      </c>
      <c r="O8" s="18" t="s">
        <v>542</v>
      </c>
      <c r="P8" s="18" t="s">
        <v>304</v>
      </c>
      <c r="Q8" s="37" t="s">
        <v>592</v>
      </c>
      <c r="R8" s="18" t="s">
        <v>424</v>
      </c>
      <c r="S8" s="17" t="s">
        <v>580</v>
      </c>
      <c r="T8" s="18" t="s">
        <v>503</v>
      </c>
      <c r="U8" s="17" t="s">
        <v>580</v>
      </c>
      <c r="V8" s="31" t="s">
        <v>425</v>
      </c>
      <c r="W8" s="18" t="s">
        <v>591</v>
      </c>
      <c r="X8" s="18" t="s">
        <v>542</v>
      </c>
      <c r="Y8" s="18" t="s">
        <v>580</v>
      </c>
      <c r="Z8" s="18" t="s">
        <v>332</v>
      </c>
      <c r="AA8" s="18" t="s">
        <v>599</v>
      </c>
      <c r="AB8" s="37" t="s">
        <v>161</v>
      </c>
      <c r="AC8" s="17" t="s">
        <v>580</v>
      </c>
      <c r="AD8" s="18" t="s">
        <v>599</v>
      </c>
      <c r="AE8" s="37" t="s">
        <v>493</v>
      </c>
      <c r="AF8" s="31" t="s">
        <v>418</v>
      </c>
      <c r="AG8" s="18" t="s">
        <v>423</v>
      </c>
      <c r="AH8" s="38" t="s">
        <v>599</v>
      </c>
      <c r="AI8" s="18" t="s">
        <v>591</v>
      </c>
      <c r="AJ8" s="31" t="s">
        <v>160</v>
      </c>
      <c r="AK8" s="18" t="s">
        <v>424</v>
      </c>
      <c r="AL8" s="30" t="s">
        <v>419</v>
      </c>
      <c r="AM8" s="37" t="s">
        <v>503</v>
      </c>
      <c r="AN8" s="17" t="s">
        <v>503</v>
      </c>
      <c r="AO8" s="31" t="s">
        <v>420</v>
      </c>
      <c r="AP8" s="18" t="s">
        <v>503</v>
      </c>
      <c r="AQ8" s="18" t="s">
        <v>332</v>
      </c>
      <c r="AR8" s="30" t="s">
        <v>419</v>
      </c>
      <c r="AS8" s="37" t="s">
        <v>542</v>
      </c>
      <c r="AT8" s="31" t="s">
        <v>414</v>
      </c>
      <c r="AU8" s="37" t="s">
        <v>161</v>
      </c>
      <c r="AV8" s="18" t="s">
        <v>423</v>
      </c>
      <c r="AW8" s="38" t="s">
        <v>599</v>
      </c>
      <c r="AX8" s="31" t="s">
        <v>418</v>
      </c>
      <c r="AY8" s="17" t="s">
        <v>424</v>
      </c>
      <c r="AZ8" s="18" t="s">
        <v>599</v>
      </c>
      <c r="BA8" s="18" t="s">
        <v>599</v>
      </c>
      <c r="BB8" s="18" t="s">
        <v>304</v>
      </c>
      <c r="BC8" s="30" t="s">
        <v>396</v>
      </c>
      <c r="BD8" s="18" t="s">
        <v>424</v>
      </c>
      <c r="BE8" s="37" t="s">
        <v>431</v>
      </c>
      <c r="BF8" s="37" t="s">
        <v>370</v>
      </c>
      <c r="BG8" s="37" t="s">
        <v>415</v>
      </c>
      <c r="BH8" s="30" t="s">
        <v>424</v>
      </c>
      <c r="BI8" s="37" t="s">
        <v>283</v>
      </c>
      <c r="BJ8" s="37" t="s">
        <v>161</v>
      </c>
      <c r="BK8" s="38" t="s">
        <v>599</v>
      </c>
      <c r="BL8" s="31" t="s">
        <v>418</v>
      </c>
      <c r="BM8" s="17" t="s">
        <v>591</v>
      </c>
      <c r="BN8" s="31" t="s">
        <v>487</v>
      </c>
      <c r="BO8" s="18" t="s">
        <v>503</v>
      </c>
      <c r="BP8" s="31" t="s">
        <v>420</v>
      </c>
      <c r="BQ8" s="18" t="s">
        <v>580</v>
      </c>
      <c r="BR8" s="17" t="s">
        <v>503</v>
      </c>
      <c r="BS8" s="31" t="s">
        <v>421</v>
      </c>
      <c r="BT8" s="18" t="s">
        <v>503</v>
      </c>
      <c r="BU8" s="18" t="s">
        <v>423</v>
      </c>
      <c r="BV8" s="39" t="s">
        <v>304</v>
      </c>
      <c r="BW8" s="32" t="s">
        <v>420</v>
      </c>
      <c r="BX8" s="22" t="s">
        <v>580</v>
      </c>
    </row>
    <row r="9" spans="1:76" x14ac:dyDescent="0.35">
      <c r="A9" s="13" t="s">
        <v>1244</v>
      </c>
      <c r="B9" s="17" t="s">
        <v>420</v>
      </c>
      <c r="C9" s="30" t="s">
        <v>425</v>
      </c>
      <c r="D9" s="37" t="s">
        <v>419</v>
      </c>
      <c r="E9" s="38" t="s">
        <v>418</v>
      </c>
      <c r="F9" s="31" t="s">
        <v>422</v>
      </c>
      <c r="G9" s="18" t="s">
        <v>420</v>
      </c>
      <c r="H9" s="31" t="s">
        <v>396</v>
      </c>
      <c r="I9" s="18" t="s">
        <v>419</v>
      </c>
      <c r="J9" s="18" t="s">
        <v>421</v>
      </c>
      <c r="K9" s="31" t="s">
        <v>402</v>
      </c>
      <c r="L9" s="37" t="s">
        <v>424</v>
      </c>
      <c r="M9" s="18" t="s">
        <v>395</v>
      </c>
      <c r="N9" s="18" t="s">
        <v>419</v>
      </c>
      <c r="O9" s="18" t="s">
        <v>425</v>
      </c>
      <c r="P9" s="18" t="s">
        <v>422</v>
      </c>
      <c r="Q9" s="31" t="s">
        <v>399</v>
      </c>
      <c r="R9" s="18" t="s">
        <v>495</v>
      </c>
      <c r="S9" s="17" t="s">
        <v>414</v>
      </c>
      <c r="T9" s="18" t="s">
        <v>395</v>
      </c>
      <c r="U9" s="17" t="s">
        <v>495</v>
      </c>
      <c r="V9" s="37" t="s">
        <v>599</v>
      </c>
      <c r="W9" s="18" t="s">
        <v>420</v>
      </c>
      <c r="X9" s="18" t="s">
        <v>160</v>
      </c>
      <c r="Y9" s="18" t="s">
        <v>487</v>
      </c>
      <c r="Z9" s="18" t="s">
        <v>419</v>
      </c>
      <c r="AA9" s="18" t="s">
        <v>395</v>
      </c>
      <c r="AB9" s="31" t="s">
        <v>396</v>
      </c>
      <c r="AC9" s="17" t="s">
        <v>414</v>
      </c>
      <c r="AD9" s="18" t="s">
        <v>425</v>
      </c>
      <c r="AE9" s="31" t="s">
        <v>422</v>
      </c>
      <c r="AF9" s="37" t="s">
        <v>421</v>
      </c>
      <c r="AG9" s="18" t="s">
        <v>420</v>
      </c>
      <c r="AH9" s="30" t="s">
        <v>425</v>
      </c>
      <c r="AI9" s="18" t="s">
        <v>495</v>
      </c>
      <c r="AJ9" s="37" t="s">
        <v>542</v>
      </c>
      <c r="AK9" s="18" t="s">
        <v>487</v>
      </c>
      <c r="AL9" s="38" t="s">
        <v>418</v>
      </c>
      <c r="AM9" s="31" t="s">
        <v>495</v>
      </c>
      <c r="AN9" s="17" t="s">
        <v>395</v>
      </c>
      <c r="AO9" s="37" t="s">
        <v>423</v>
      </c>
      <c r="AP9" s="18" t="s">
        <v>395</v>
      </c>
      <c r="AQ9" s="18" t="s">
        <v>421</v>
      </c>
      <c r="AR9" s="38" t="s">
        <v>332</v>
      </c>
      <c r="AS9" s="18" t="s">
        <v>425</v>
      </c>
      <c r="AT9" s="37" t="s">
        <v>424</v>
      </c>
      <c r="AU9" s="31" t="s">
        <v>148</v>
      </c>
      <c r="AV9" s="18" t="s">
        <v>495</v>
      </c>
      <c r="AW9" s="30" t="s">
        <v>425</v>
      </c>
      <c r="AX9" s="37" t="s">
        <v>421</v>
      </c>
      <c r="AY9" s="17" t="s">
        <v>487</v>
      </c>
      <c r="AZ9" s="18" t="s">
        <v>395</v>
      </c>
      <c r="BA9" s="18" t="s">
        <v>395</v>
      </c>
      <c r="BB9" s="31" t="s">
        <v>734</v>
      </c>
      <c r="BC9" s="38" t="s">
        <v>283</v>
      </c>
      <c r="BD9" s="18" t="s">
        <v>487</v>
      </c>
      <c r="BE9" s="31" t="s">
        <v>400</v>
      </c>
      <c r="BF9" s="31" t="s">
        <v>280</v>
      </c>
      <c r="BG9" s="31" t="s">
        <v>713</v>
      </c>
      <c r="BH9" s="38" t="s">
        <v>487</v>
      </c>
      <c r="BI9" s="31" t="s">
        <v>396</v>
      </c>
      <c r="BJ9" s="31" t="s">
        <v>396</v>
      </c>
      <c r="BK9" s="30" t="s">
        <v>425</v>
      </c>
      <c r="BL9" s="37" t="s">
        <v>421</v>
      </c>
      <c r="BM9" s="17" t="s">
        <v>495</v>
      </c>
      <c r="BN9" s="37" t="s">
        <v>580</v>
      </c>
      <c r="BO9" s="18" t="s">
        <v>425</v>
      </c>
      <c r="BP9" s="37" t="s">
        <v>591</v>
      </c>
      <c r="BQ9" s="18" t="s">
        <v>487</v>
      </c>
      <c r="BR9" s="17" t="s">
        <v>395</v>
      </c>
      <c r="BS9" s="37" t="s">
        <v>332</v>
      </c>
      <c r="BT9" s="31" t="s">
        <v>430</v>
      </c>
      <c r="BU9" s="18" t="s">
        <v>414</v>
      </c>
      <c r="BV9" s="32" t="s">
        <v>422</v>
      </c>
      <c r="BW9" s="39" t="s">
        <v>591</v>
      </c>
      <c r="BX9" s="22" t="s">
        <v>487</v>
      </c>
    </row>
    <row r="10" spans="1:76" x14ac:dyDescent="0.35">
      <c r="A10" s="13" t="s">
        <v>1243</v>
      </c>
      <c r="B10" s="17" t="s">
        <v>662</v>
      </c>
      <c r="C10" s="30" t="s">
        <v>642</v>
      </c>
      <c r="D10" s="37" t="s">
        <v>837</v>
      </c>
      <c r="E10" s="38" t="s">
        <v>838</v>
      </c>
      <c r="F10" s="31" t="s">
        <v>982</v>
      </c>
      <c r="G10" s="18" t="s">
        <v>731</v>
      </c>
      <c r="H10" s="31" t="s">
        <v>646</v>
      </c>
      <c r="I10" s="37" t="s">
        <v>823</v>
      </c>
      <c r="J10" s="37" t="s">
        <v>812</v>
      </c>
      <c r="K10" s="31" t="s">
        <v>647</v>
      </c>
      <c r="L10" s="37" t="s">
        <v>818</v>
      </c>
      <c r="M10" s="31" t="s">
        <v>657</v>
      </c>
      <c r="N10" s="18" t="s">
        <v>642</v>
      </c>
      <c r="O10" s="31" t="s">
        <v>646</v>
      </c>
      <c r="P10" s="31" t="s">
        <v>1354</v>
      </c>
      <c r="Q10" s="31" t="s">
        <v>786</v>
      </c>
      <c r="R10" s="18" t="s">
        <v>651</v>
      </c>
      <c r="S10" s="38" t="s">
        <v>729</v>
      </c>
      <c r="T10" s="31" t="s">
        <v>641</v>
      </c>
      <c r="U10" s="17" t="s">
        <v>655</v>
      </c>
      <c r="V10" s="37" t="s">
        <v>809</v>
      </c>
      <c r="W10" s="18" t="s">
        <v>662</v>
      </c>
      <c r="X10" s="18" t="s">
        <v>640</v>
      </c>
      <c r="Y10" s="18" t="s">
        <v>728</v>
      </c>
      <c r="Z10" s="18" t="s">
        <v>728</v>
      </c>
      <c r="AA10" s="18" t="s">
        <v>648</v>
      </c>
      <c r="AB10" s="31" t="s">
        <v>789</v>
      </c>
      <c r="AC10" s="17" t="s">
        <v>731</v>
      </c>
      <c r="AD10" s="18" t="s">
        <v>656</v>
      </c>
      <c r="AE10" s="31" t="s">
        <v>647</v>
      </c>
      <c r="AF10" s="37" t="s">
        <v>807</v>
      </c>
      <c r="AG10" s="31" t="s">
        <v>650</v>
      </c>
      <c r="AH10" s="30" t="s">
        <v>641</v>
      </c>
      <c r="AI10" s="18" t="s">
        <v>662</v>
      </c>
      <c r="AJ10" s="37" t="s">
        <v>1301</v>
      </c>
      <c r="AK10" s="37" t="s">
        <v>817</v>
      </c>
      <c r="AL10" s="38" t="s">
        <v>820</v>
      </c>
      <c r="AM10" s="31" t="s">
        <v>651</v>
      </c>
      <c r="AN10" s="17" t="s">
        <v>656</v>
      </c>
      <c r="AO10" s="37" t="s">
        <v>972</v>
      </c>
      <c r="AP10" s="31" t="s">
        <v>641</v>
      </c>
      <c r="AQ10" s="18" t="s">
        <v>807</v>
      </c>
      <c r="AR10" s="38" t="s">
        <v>812</v>
      </c>
      <c r="AS10" s="18" t="s">
        <v>656</v>
      </c>
      <c r="AT10" s="18" t="s">
        <v>729</v>
      </c>
      <c r="AU10" s="31" t="s">
        <v>654</v>
      </c>
      <c r="AV10" s="18" t="s">
        <v>648</v>
      </c>
      <c r="AW10" s="30" t="s">
        <v>641</v>
      </c>
      <c r="AX10" s="37" t="s">
        <v>823</v>
      </c>
      <c r="AY10" s="17" t="s">
        <v>730</v>
      </c>
      <c r="AZ10" s="18" t="s">
        <v>662</v>
      </c>
      <c r="BA10" s="31" t="s">
        <v>657</v>
      </c>
      <c r="BB10" s="31" t="s">
        <v>786</v>
      </c>
      <c r="BC10" s="38" t="s">
        <v>845</v>
      </c>
      <c r="BD10" s="37" t="s">
        <v>774</v>
      </c>
      <c r="BE10" s="31" t="s">
        <v>982</v>
      </c>
      <c r="BF10" s="31" t="s">
        <v>675</v>
      </c>
      <c r="BG10" s="31" t="s">
        <v>675</v>
      </c>
      <c r="BH10" s="38" t="s">
        <v>774</v>
      </c>
      <c r="BI10" s="31" t="s">
        <v>702</v>
      </c>
      <c r="BJ10" s="31" t="s">
        <v>792</v>
      </c>
      <c r="BK10" s="30" t="s">
        <v>645</v>
      </c>
      <c r="BL10" s="37" t="s">
        <v>807</v>
      </c>
      <c r="BM10" s="17" t="s">
        <v>731</v>
      </c>
      <c r="BN10" s="37" t="s">
        <v>812</v>
      </c>
      <c r="BO10" s="31" t="s">
        <v>652</v>
      </c>
      <c r="BP10" s="37" t="s">
        <v>825</v>
      </c>
      <c r="BQ10" s="37" t="s">
        <v>823</v>
      </c>
      <c r="BR10" s="17" t="s">
        <v>731</v>
      </c>
      <c r="BS10" s="37" t="s">
        <v>813</v>
      </c>
      <c r="BT10" s="31" t="s">
        <v>646</v>
      </c>
      <c r="BU10" s="18" t="s">
        <v>640</v>
      </c>
      <c r="BV10" s="32" t="s">
        <v>1354</v>
      </c>
      <c r="BW10" s="39" t="s">
        <v>825</v>
      </c>
      <c r="BX10" s="40" t="s">
        <v>823</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14</v>
      </c>
      <c r="C12" s="17" t="s">
        <v>31</v>
      </c>
      <c r="D12" s="18" t="s">
        <v>35</v>
      </c>
      <c r="E12" s="17" t="s">
        <v>46</v>
      </c>
      <c r="F12" s="18" t="s">
        <v>56</v>
      </c>
      <c r="G12" s="18" t="s">
        <v>61</v>
      </c>
      <c r="H12" s="18" t="s">
        <v>68</v>
      </c>
      <c r="I12" s="18" t="s">
        <v>72</v>
      </c>
      <c r="J12" s="18" t="s">
        <v>76</v>
      </c>
      <c r="K12" s="18" t="s">
        <v>56</v>
      </c>
      <c r="L12" s="18" t="s">
        <v>82</v>
      </c>
      <c r="M12" s="18" t="s">
        <v>85</v>
      </c>
      <c r="N12" s="18" t="s">
        <v>56</v>
      </c>
      <c r="O12" s="18" t="s">
        <v>56</v>
      </c>
      <c r="P12" s="18" t="s">
        <v>94</v>
      </c>
      <c r="Q12" s="18" t="s">
        <v>85</v>
      </c>
      <c r="R12" s="18" t="s">
        <v>56</v>
      </c>
      <c r="S12" s="17" t="s">
        <v>100</v>
      </c>
      <c r="T12" s="18" t="s">
        <v>104</v>
      </c>
      <c r="U12" s="17" t="s">
        <v>108</v>
      </c>
      <c r="V12" s="18" t="s">
        <v>90</v>
      </c>
      <c r="W12" s="18" t="s">
        <v>115</v>
      </c>
      <c r="X12" s="18" t="s">
        <v>118</v>
      </c>
      <c r="Y12" s="18" t="s">
        <v>121</v>
      </c>
      <c r="Z12" s="18" t="s">
        <v>126</v>
      </c>
      <c r="AA12" s="18" t="s">
        <v>129</v>
      </c>
      <c r="AB12" s="18" t="s">
        <v>132</v>
      </c>
      <c r="AC12" s="17" t="s">
        <v>136</v>
      </c>
      <c r="AD12" s="18" t="s">
        <v>139</v>
      </c>
      <c r="AE12" s="18" t="s">
        <v>142</v>
      </c>
      <c r="AF12" s="18" t="s">
        <v>145</v>
      </c>
      <c r="AG12" s="18" t="s">
        <v>148</v>
      </c>
      <c r="AH12" s="17" t="s">
        <v>151</v>
      </c>
      <c r="AI12" s="18" t="s">
        <v>154</v>
      </c>
      <c r="AJ12" s="18" t="s">
        <v>157</v>
      </c>
      <c r="AK12" s="18" t="s">
        <v>160</v>
      </c>
      <c r="AL12" s="17" t="s">
        <v>163</v>
      </c>
      <c r="AM12" s="18" t="s">
        <v>166</v>
      </c>
      <c r="AN12" s="17" t="s">
        <v>169</v>
      </c>
      <c r="AO12" s="18" t="s">
        <v>172</v>
      </c>
      <c r="AP12" s="18" t="s">
        <v>175</v>
      </c>
      <c r="AQ12" s="18" t="s">
        <v>82</v>
      </c>
      <c r="AR12" s="17" t="s">
        <v>179</v>
      </c>
      <c r="AS12" s="18" t="s">
        <v>182</v>
      </c>
      <c r="AT12" s="18" t="s">
        <v>133</v>
      </c>
      <c r="AU12" s="18" t="s">
        <v>186</v>
      </c>
      <c r="AV12" s="18" t="s">
        <v>188</v>
      </c>
      <c r="AW12" s="17" t="s">
        <v>197</v>
      </c>
      <c r="AX12" s="18" t="s">
        <v>199</v>
      </c>
      <c r="AY12" s="17" t="s">
        <v>201</v>
      </c>
      <c r="AZ12" s="18" t="s">
        <v>204</v>
      </c>
      <c r="BA12" s="18" t="s">
        <v>207</v>
      </c>
      <c r="BB12" s="18" t="s">
        <v>18</v>
      </c>
      <c r="BC12" s="17" t="s">
        <v>212</v>
      </c>
      <c r="BD12" s="18" t="s">
        <v>215</v>
      </c>
      <c r="BE12" s="18" t="s">
        <v>218</v>
      </c>
      <c r="BF12" s="18" t="s">
        <v>220</v>
      </c>
      <c r="BG12" s="18" t="s">
        <v>135</v>
      </c>
      <c r="BH12" s="17" t="s">
        <v>225</v>
      </c>
      <c r="BI12" s="18" t="s">
        <v>97</v>
      </c>
      <c r="BJ12" s="18" t="s">
        <v>230</v>
      </c>
      <c r="BK12" s="17" t="s">
        <v>232</v>
      </c>
      <c r="BL12" s="18" t="s">
        <v>235</v>
      </c>
      <c r="BM12" s="17" t="s">
        <v>238</v>
      </c>
      <c r="BN12" s="18" t="s">
        <v>242</v>
      </c>
      <c r="BO12" s="18" t="s">
        <v>245</v>
      </c>
      <c r="BP12" s="18" t="s">
        <v>248</v>
      </c>
      <c r="BQ12" s="18" t="s">
        <v>251</v>
      </c>
      <c r="BR12" s="17" t="s">
        <v>213</v>
      </c>
      <c r="BS12" s="18" t="s">
        <v>265</v>
      </c>
      <c r="BT12" s="18" t="s">
        <v>149</v>
      </c>
      <c r="BU12" s="18" t="s">
        <v>271</v>
      </c>
      <c r="BV12" s="12" t="s">
        <v>274</v>
      </c>
      <c r="BW12" s="12" t="s">
        <v>248</v>
      </c>
      <c r="BX12" s="22" t="s">
        <v>251</v>
      </c>
    </row>
    <row r="13" spans="1:76" s="5" customFormat="1" ht="15" thickBot="1" x14ac:dyDescent="0.4">
      <c r="A13" s="23" t="s">
        <v>7</v>
      </c>
      <c r="B13" s="24" t="s">
        <v>14</v>
      </c>
      <c r="C13" s="24" t="s">
        <v>32</v>
      </c>
      <c r="D13" s="25" t="s">
        <v>36</v>
      </c>
      <c r="E13" s="24" t="s">
        <v>47</v>
      </c>
      <c r="F13" s="25" t="s">
        <v>57</v>
      </c>
      <c r="G13" s="25" t="s">
        <v>62</v>
      </c>
      <c r="H13" s="25" t="s">
        <v>69</v>
      </c>
      <c r="I13" s="25" t="s">
        <v>73</v>
      </c>
      <c r="J13" s="25" t="s">
        <v>77</v>
      </c>
      <c r="K13" s="25" t="s">
        <v>80</v>
      </c>
      <c r="L13" s="25" t="s">
        <v>83</v>
      </c>
      <c r="M13" s="25" t="s">
        <v>86</v>
      </c>
      <c r="N13" s="25" t="s">
        <v>90</v>
      </c>
      <c r="O13" s="25" t="s">
        <v>92</v>
      </c>
      <c r="P13" s="25" t="s">
        <v>95</v>
      </c>
      <c r="Q13" s="25" t="s">
        <v>97</v>
      </c>
      <c r="R13" s="25" t="s">
        <v>57</v>
      </c>
      <c r="S13" s="24" t="s">
        <v>101</v>
      </c>
      <c r="T13" s="25" t="s">
        <v>105</v>
      </c>
      <c r="U13" s="24" t="s">
        <v>109</v>
      </c>
      <c r="V13" s="25" t="s">
        <v>112</v>
      </c>
      <c r="W13" s="25" t="s">
        <v>116</v>
      </c>
      <c r="X13" s="25" t="s">
        <v>119</v>
      </c>
      <c r="Y13" s="25" t="s">
        <v>122</v>
      </c>
      <c r="Z13" s="25" t="s">
        <v>127</v>
      </c>
      <c r="AA13" s="25" t="s">
        <v>130</v>
      </c>
      <c r="AB13" s="25" t="s">
        <v>133</v>
      </c>
      <c r="AC13" s="24" t="s">
        <v>137</v>
      </c>
      <c r="AD13" s="25" t="s">
        <v>140</v>
      </c>
      <c r="AE13" s="25" t="s">
        <v>143</v>
      </c>
      <c r="AF13" s="25" t="s">
        <v>146</v>
      </c>
      <c r="AG13" s="25" t="s">
        <v>149</v>
      </c>
      <c r="AH13" s="24" t="s">
        <v>152</v>
      </c>
      <c r="AI13" s="25" t="s">
        <v>155</v>
      </c>
      <c r="AJ13" s="25" t="s">
        <v>158</v>
      </c>
      <c r="AK13" s="25" t="s">
        <v>161</v>
      </c>
      <c r="AL13" s="24" t="s">
        <v>164</v>
      </c>
      <c r="AM13" s="25" t="s">
        <v>167</v>
      </c>
      <c r="AN13" s="24" t="s">
        <v>170</v>
      </c>
      <c r="AO13" s="25" t="s">
        <v>173</v>
      </c>
      <c r="AP13" s="25" t="s">
        <v>176</v>
      </c>
      <c r="AQ13" s="25" t="s">
        <v>177</v>
      </c>
      <c r="AR13" s="24" t="s">
        <v>180</v>
      </c>
      <c r="AS13" s="25" t="s">
        <v>176</v>
      </c>
      <c r="AT13" s="25" t="s">
        <v>184</v>
      </c>
      <c r="AU13" s="25" t="s">
        <v>186</v>
      </c>
      <c r="AV13" s="25" t="s">
        <v>189</v>
      </c>
      <c r="AW13" s="24" t="s">
        <v>198</v>
      </c>
      <c r="AX13" s="25" t="s">
        <v>145</v>
      </c>
      <c r="AY13" s="24" t="s">
        <v>202</v>
      </c>
      <c r="AZ13" s="25" t="s">
        <v>205</v>
      </c>
      <c r="BA13" s="25" t="s">
        <v>208</v>
      </c>
      <c r="BB13" s="25" t="s">
        <v>27</v>
      </c>
      <c r="BC13" s="24" t="s">
        <v>213</v>
      </c>
      <c r="BD13" s="25" t="s">
        <v>216</v>
      </c>
      <c r="BE13" s="25" t="s">
        <v>82</v>
      </c>
      <c r="BF13" s="25" t="s">
        <v>221</v>
      </c>
      <c r="BG13" s="25" t="s">
        <v>223</v>
      </c>
      <c r="BH13" s="24" t="s">
        <v>226</v>
      </c>
      <c r="BI13" s="25" t="s">
        <v>228</v>
      </c>
      <c r="BJ13" s="25" t="s">
        <v>231</v>
      </c>
      <c r="BK13" s="24" t="s">
        <v>233</v>
      </c>
      <c r="BL13" s="25" t="s">
        <v>236</v>
      </c>
      <c r="BM13" s="24" t="s">
        <v>239</v>
      </c>
      <c r="BN13" s="25" t="s">
        <v>243</v>
      </c>
      <c r="BO13" s="25" t="s">
        <v>246</v>
      </c>
      <c r="BP13" s="25" t="s">
        <v>249</v>
      </c>
      <c r="BQ13" s="25" t="s">
        <v>252</v>
      </c>
      <c r="BR13" s="24" t="s">
        <v>263</v>
      </c>
      <c r="BS13" s="25" t="s">
        <v>266</v>
      </c>
      <c r="BT13" s="25" t="s">
        <v>269</v>
      </c>
      <c r="BU13" s="25" t="s">
        <v>272</v>
      </c>
      <c r="BV13" s="26" t="s">
        <v>275</v>
      </c>
      <c r="BW13" s="26" t="s">
        <v>249</v>
      </c>
      <c r="BX13" s="27" t="s">
        <v>252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BX16"/>
  <sheetViews>
    <sheetView showGridLines="0" workbookViewId="0">
      <pane xSplit="1" topLeftCell="B1" activePane="topRight" state="frozenSplit"/>
      <selection pane="topRight"/>
    </sheetView>
  </sheetViews>
  <sheetFormatPr defaultRowHeight="14.5" x14ac:dyDescent="0.35"/>
  <cols>
    <col min="1" max="1" width="115.089843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1525</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103</v>
      </c>
      <c r="C3" s="35" t="s">
        <v>278</v>
      </c>
      <c r="D3" s="29" t="s">
        <v>38</v>
      </c>
      <c r="E3" s="15" t="s">
        <v>124</v>
      </c>
      <c r="F3" s="16" t="s">
        <v>496</v>
      </c>
      <c r="G3" s="16" t="s">
        <v>135</v>
      </c>
      <c r="H3" s="16" t="s">
        <v>39</v>
      </c>
      <c r="I3" s="16" t="s">
        <v>310</v>
      </c>
      <c r="J3" s="16" t="s">
        <v>39</v>
      </c>
      <c r="K3" s="16" t="s">
        <v>59</v>
      </c>
      <c r="L3" s="29" t="s">
        <v>20</v>
      </c>
      <c r="M3" s="34" t="s">
        <v>297</v>
      </c>
      <c r="N3" s="16" t="s">
        <v>135</v>
      </c>
      <c r="O3" s="16" t="s">
        <v>103</v>
      </c>
      <c r="P3" s="16" t="s">
        <v>310</v>
      </c>
      <c r="Q3" s="34" t="s">
        <v>223</v>
      </c>
      <c r="R3" s="34" t="s">
        <v>280</v>
      </c>
      <c r="S3" s="15" t="s">
        <v>59</v>
      </c>
      <c r="T3" s="16" t="s">
        <v>135</v>
      </c>
      <c r="U3" s="28" t="s">
        <v>50</v>
      </c>
      <c r="V3" s="16" t="s">
        <v>397</v>
      </c>
      <c r="W3" s="16" t="s">
        <v>135</v>
      </c>
      <c r="X3" s="29" t="s">
        <v>20</v>
      </c>
      <c r="Y3" s="16" t="s">
        <v>103</v>
      </c>
      <c r="Z3" s="16" t="s">
        <v>135</v>
      </c>
      <c r="AA3" s="34" t="s">
        <v>280</v>
      </c>
      <c r="AB3" s="34" t="s">
        <v>430</v>
      </c>
      <c r="AC3" s="15" t="s">
        <v>135</v>
      </c>
      <c r="AD3" s="16" t="s">
        <v>103</v>
      </c>
      <c r="AE3" s="34" t="s">
        <v>278</v>
      </c>
      <c r="AF3" s="29" t="s">
        <v>38</v>
      </c>
      <c r="AG3" s="34" t="s">
        <v>425</v>
      </c>
      <c r="AH3" s="35" t="s">
        <v>18</v>
      </c>
      <c r="AI3" s="29" t="s">
        <v>39</v>
      </c>
      <c r="AJ3" s="29" t="s">
        <v>20</v>
      </c>
      <c r="AK3" s="34" t="s">
        <v>291</v>
      </c>
      <c r="AL3" s="28" t="s">
        <v>39</v>
      </c>
      <c r="AM3" s="34" t="s">
        <v>135</v>
      </c>
      <c r="AN3" s="15" t="s">
        <v>59</v>
      </c>
      <c r="AO3" s="29" t="s">
        <v>65</v>
      </c>
      <c r="AP3" s="34" t="s">
        <v>403</v>
      </c>
      <c r="AQ3" s="16" t="s">
        <v>39</v>
      </c>
      <c r="AR3" s="15" t="s">
        <v>103</v>
      </c>
      <c r="AS3" s="29" t="s">
        <v>38</v>
      </c>
      <c r="AT3" s="16" t="s">
        <v>59</v>
      </c>
      <c r="AU3" s="34" t="s">
        <v>278</v>
      </c>
      <c r="AV3" s="16" t="s">
        <v>18</v>
      </c>
      <c r="AW3" s="35" t="s">
        <v>310</v>
      </c>
      <c r="AX3" s="29" t="s">
        <v>39</v>
      </c>
      <c r="AY3" s="15" t="s">
        <v>124</v>
      </c>
      <c r="AZ3" s="16" t="s">
        <v>135</v>
      </c>
      <c r="BA3" s="34" t="s">
        <v>278</v>
      </c>
      <c r="BB3" s="29" t="s">
        <v>358</v>
      </c>
      <c r="BC3" s="28" t="s">
        <v>75</v>
      </c>
      <c r="BD3" s="29" t="s">
        <v>38</v>
      </c>
      <c r="BE3" s="34" t="s">
        <v>297</v>
      </c>
      <c r="BF3" s="34" t="s">
        <v>331</v>
      </c>
      <c r="BG3" s="34" t="s">
        <v>404</v>
      </c>
      <c r="BH3" s="28" t="s">
        <v>124</v>
      </c>
      <c r="BI3" s="34" t="s">
        <v>331</v>
      </c>
      <c r="BJ3" s="34" t="s">
        <v>297</v>
      </c>
      <c r="BK3" s="15" t="s">
        <v>18</v>
      </c>
      <c r="BL3" s="16" t="s">
        <v>124</v>
      </c>
      <c r="BM3" s="28" t="s">
        <v>124</v>
      </c>
      <c r="BN3" s="16" t="s">
        <v>39</v>
      </c>
      <c r="BO3" s="34" t="s">
        <v>310</v>
      </c>
      <c r="BP3" s="16" t="s">
        <v>64</v>
      </c>
      <c r="BQ3" s="16" t="s">
        <v>413</v>
      </c>
      <c r="BR3" s="15" t="s">
        <v>124</v>
      </c>
      <c r="BS3" s="16" t="s">
        <v>39</v>
      </c>
      <c r="BT3" s="29" t="s">
        <v>60</v>
      </c>
      <c r="BU3" s="16" t="s">
        <v>39</v>
      </c>
      <c r="BV3" s="43" t="s">
        <v>400</v>
      </c>
      <c r="BW3" s="19" t="s">
        <v>64</v>
      </c>
      <c r="BX3" s="21" t="s">
        <v>413</v>
      </c>
    </row>
    <row r="4" spans="1:76" x14ac:dyDescent="0.35">
      <c r="A4" s="13" t="s">
        <v>217</v>
      </c>
      <c r="B4" s="17" t="s">
        <v>297</v>
      </c>
      <c r="C4" s="17" t="s">
        <v>297</v>
      </c>
      <c r="D4" s="18" t="s">
        <v>297</v>
      </c>
      <c r="E4" s="17" t="s">
        <v>278</v>
      </c>
      <c r="F4" s="18" t="s">
        <v>403</v>
      </c>
      <c r="G4" s="18" t="s">
        <v>223</v>
      </c>
      <c r="H4" s="37" t="s">
        <v>331</v>
      </c>
      <c r="I4" s="18" t="s">
        <v>310</v>
      </c>
      <c r="J4" s="18" t="s">
        <v>280</v>
      </c>
      <c r="K4" s="18" t="s">
        <v>297</v>
      </c>
      <c r="L4" s="37" t="s">
        <v>400</v>
      </c>
      <c r="M4" s="31" t="s">
        <v>124</v>
      </c>
      <c r="N4" s="31" t="s">
        <v>65</v>
      </c>
      <c r="O4" s="31" t="s">
        <v>413</v>
      </c>
      <c r="P4" s="37" t="s">
        <v>400</v>
      </c>
      <c r="Q4" s="37" t="s">
        <v>148</v>
      </c>
      <c r="R4" s="37" t="s">
        <v>148</v>
      </c>
      <c r="S4" s="17" t="s">
        <v>297</v>
      </c>
      <c r="T4" s="18" t="s">
        <v>223</v>
      </c>
      <c r="U4" s="17" t="s">
        <v>223</v>
      </c>
      <c r="V4" s="18" t="s">
        <v>18</v>
      </c>
      <c r="W4" s="18" t="s">
        <v>297</v>
      </c>
      <c r="X4" s="37" t="s">
        <v>396</v>
      </c>
      <c r="Y4" s="18" t="s">
        <v>398</v>
      </c>
      <c r="Z4" s="31" t="s">
        <v>18</v>
      </c>
      <c r="AA4" s="18" t="s">
        <v>18</v>
      </c>
      <c r="AB4" s="31" t="s">
        <v>59</v>
      </c>
      <c r="AC4" s="17" t="s">
        <v>280</v>
      </c>
      <c r="AD4" s="18" t="s">
        <v>310</v>
      </c>
      <c r="AE4" s="37" t="s">
        <v>382</v>
      </c>
      <c r="AF4" s="18" t="s">
        <v>403</v>
      </c>
      <c r="AG4" s="31" t="s">
        <v>88</v>
      </c>
      <c r="AH4" s="38" t="s">
        <v>403</v>
      </c>
      <c r="AI4" s="31" t="s">
        <v>310</v>
      </c>
      <c r="AJ4" s="31" t="s">
        <v>59</v>
      </c>
      <c r="AK4" s="18" t="s">
        <v>353</v>
      </c>
      <c r="AL4" s="30" t="s">
        <v>310</v>
      </c>
      <c r="AM4" s="37" t="s">
        <v>223</v>
      </c>
      <c r="AN4" s="17" t="s">
        <v>403</v>
      </c>
      <c r="AO4" s="18" t="s">
        <v>310</v>
      </c>
      <c r="AP4" s="31" t="s">
        <v>135</v>
      </c>
      <c r="AQ4" s="37" t="s">
        <v>399</v>
      </c>
      <c r="AR4" s="30" t="s">
        <v>135</v>
      </c>
      <c r="AS4" s="18" t="s">
        <v>280</v>
      </c>
      <c r="AT4" s="37" t="s">
        <v>382</v>
      </c>
      <c r="AU4" s="37" t="s">
        <v>331</v>
      </c>
      <c r="AV4" s="18" t="s">
        <v>223</v>
      </c>
      <c r="AW4" s="17" t="s">
        <v>223</v>
      </c>
      <c r="AX4" s="18" t="s">
        <v>280</v>
      </c>
      <c r="AY4" s="17" t="s">
        <v>223</v>
      </c>
      <c r="AZ4" s="18" t="s">
        <v>280</v>
      </c>
      <c r="BA4" s="18" t="s">
        <v>297</v>
      </c>
      <c r="BB4" s="37" t="s">
        <v>734</v>
      </c>
      <c r="BC4" s="30" t="s">
        <v>39</v>
      </c>
      <c r="BD4" s="18" t="s">
        <v>223</v>
      </c>
      <c r="BE4" s="37" t="s">
        <v>149</v>
      </c>
      <c r="BF4" s="37" t="s">
        <v>400</v>
      </c>
      <c r="BG4" s="31" t="s">
        <v>413</v>
      </c>
      <c r="BH4" s="30" t="s">
        <v>280</v>
      </c>
      <c r="BI4" s="37" t="s">
        <v>382</v>
      </c>
      <c r="BJ4" s="37" t="s">
        <v>396</v>
      </c>
      <c r="BK4" s="17" t="s">
        <v>297</v>
      </c>
      <c r="BL4" s="18" t="s">
        <v>223</v>
      </c>
      <c r="BM4" s="17" t="s">
        <v>280</v>
      </c>
      <c r="BN4" s="18" t="s">
        <v>223</v>
      </c>
      <c r="BO4" s="18" t="s">
        <v>403</v>
      </c>
      <c r="BP4" s="31" t="s">
        <v>107</v>
      </c>
      <c r="BQ4" s="18" t="s">
        <v>382</v>
      </c>
      <c r="BR4" s="17" t="s">
        <v>280</v>
      </c>
      <c r="BS4" s="18" t="s">
        <v>297</v>
      </c>
      <c r="BT4" s="18" t="s">
        <v>330</v>
      </c>
      <c r="BU4" s="37" t="s">
        <v>331</v>
      </c>
      <c r="BV4" s="12" t="s">
        <v>310</v>
      </c>
      <c r="BW4" s="32" t="s">
        <v>107</v>
      </c>
      <c r="BX4" s="22" t="s">
        <v>382</v>
      </c>
    </row>
    <row r="5" spans="1:76" x14ac:dyDescent="0.35">
      <c r="A5" s="13" t="s">
        <v>214</v>
      </c>
      <c r="B5" s="17" t="s">
        <v>278</v>
      </c>
      <c r="C5" s="17" t="s">
        <v>278</v>
      </c>
      <c r="D5" s="18" t="s">
        <v>280</v>
      </c>
      <c r="E5" s="17" t="s">
        <v>103</v>
      </c>
      <c r="F5" s="18" t="s">
        <v>280</v>
      </c>
      <c r="G5" s="18" t="s">
        <v>403</v>
      </c>
      <c r="H5" s="18" t="s">
        <v>280</v>
      </c>
      <c r="I5" s="18" t="s">
        <v>310</v>
      </c>
      <c r="J5" s="18" t="s">
        <v>403</v>
      </c>
      <c r="K5" s="37" t="s">
        <v>382</v>
      </c>
      <c r="L5" s="18" t="s">
        <v>278</v>
      </c>
      <c r="M5" s="18" t="s">
        <v>18</v>
      </c>
      <c r="N5" s="31" t="s">
        <v>124</v>
      </c>
      <c r="O5" s="37" t="s">
        <v>148</v>
      </c>
      <c r="P5" s="37" t="s">
        <v>398</v>
      </c>
      <c r="Q5" s="31" t="s">
        <v>88</v>
      </c>
      <c r="R5" s="31" t="s">
        <v>397</v>
      </c>
      <c r="S5" s="17" t="s">
        <v>280</v>
      </c>
      <c r="T5" s="18" t="s">
        <v>278</v>
      </c>
      <c r="U5" s="17" t="s">
        <v>310</v>
      </c>
      <c r="V5" s="18" t="s">
        <v>403</v>
      </c>
      <c r="W5" s="18" t="s">
        <v>403</v>
      </c>
      <c r="X5" s="18" t="s">
        <v>18</v>
      </c>
      <c r="Y5" s="18" t="s">
        <v>135</v>
      </c>
      <c r="Z5" s="18" t="s">
        <v>223</v>
      </c>
      <c r="AA5" s="18" t="s">
        <v>280</v>
      </c>
      <c r="AB5" s="18" t="s">
        <v>135</v>
      </c>
      <c r="AC5" s="17" t="s">
        <v>135</v>
      </c>
      <c r="AD5" s="18" t="s">
        <v>297</v>
      </c>
      <c r="AE5" s="18" t="s">
        <v>135</v>
      </c>
      <c r="AF5" s="37" t="s">
        <v>403</v>
      </c>
      <c r="AG5" s="31" t="s">
        <v>241</v>
      </c>
      <c r="AH5" s="17" t="s">
        <v>310</v>
      </c>
      <c r="AI5" s="18" t="s">
        <v>297</v>
      </c>
      <c r="AJ5" s="37" t="s">
        <v>398</v>
      </c>
      <c r="AK5" s="31" t="s">
        <v>107</v>
      </c>
      <c r="AL5" s="17" t="s">
        <v>310</v>
      </c>
      <c r="AM5" s="18" t="s">
        <v>280</v>
      </c>
      <c r="AN5" s="17" t="s">
        <v>280</v>
      </c>
      <c r="AO5" s="37" t="s">
        <v>396</v>
      </c>
      <c r="AP5" s="31" t="s">
        <v>135</v>
      </c>
      <c r="AQ5" s="18" t="s">
        <v>135</v>
      </c>
      <c r="AR5" s="17" t="s">
        <v>278</v>
      </c>
      <c r="AS5" s="37" t="s">
        <v>403</v>
      </c>
      <c r="AT5" s="18" t="s">
        <v>297</v>
      </c>
      <c r="AU5" s="18" t="s">
        <v>18</v>
      </c>
      <c r="AV5" s="18" t="s">
        <v>18</v>
      </c>
      <c r="AW5" s="17" t="s">
        <v>278</v>
      </c>
      <c r="AX5" s="18" t="s">
        <v>278</v>
      </c>
      <c r="AY5" s="17" t="s">
        <v>280</v>
      </c>
      <c r="AZ5" s="18" t="s">
        <v>280</v>
      </c>
      <c r="BA5" s="18" t="s">
        <v>135</v>
      </c>
      <c r="BB5" s="18" t="s">
        <v>445</v>
      </c>
      <c r="BC5" s="38" t="s">
        <v>403</v>
      </c>
      <c r="BD5" s="37" t="s">
        <v>400</v>
      </c>
      <c r="BE5" s="31" t="s">
        <v>27</v>
      </c>
      <c r="BF5" s="31" t="s">
        <v>20</v>
      </c>
      <c r="BG5" s="18" t="s">
        <v>445</v>
      </c>
      <c r="BH5" s="38" t="s">
        <v>297</v>
      </c>
      <c r="BI5" s="31" t="s">
        <v>60</v>
      </c>
      <c r="BJ5" s="31" t="s">
        <v>103</v>
      </c>
      <c r="BK5" s="17" t="s">
        <v>278</v>
      </c>
      <c r="BL5" s="18" t="s">
        <v>280</v>
      </c>
      <c r="BM5" s="17" t="s">
        <v>223</v>
      </c>
      <c r="BN5" s="37" t="s">
        <v>396</v>
      </c>
      <c r="BO5" s="31" t="s">
        <v>135</v>
      </c>
      <c r="BP5" s="18" t="s">
        <v>297</v>
      </c>
      <c r="BQ5" s="31" t="s">
        <v>107</v>
      </c>
      <c r="BR5" s="17" t="s">
        <v>297</v>
      </c>
      <c r="BS5" s="37" t="s">
        <v>396</v>
      </c>
      <c r="BT5" s="18" t="s">
        <v>529</v>
      </c>
      <c r="BU5" s="31" t="s">
        <v>59</v>
      </c>
      <c r="BV5" s="12" t="s">
        <v>135</v>
      </c>
      <c r="BW5" s="12" t="s">
        <v>297</v>
      </c>
      <c r="BX5" s="33" t="s">
        <v>107</v>
      </c>
    </row>
    <row r="6" spans="1:76" x14ac:dyDescent="0.35">
      <c r="A6" s="13" t="s">
        <v>211</v>
      </c>
      <c r="B6" s="17" t="s">
        <v>278</v>
      </c>
      <c r="C6" s="30" t="s">
        <v>135</v>
      </c>
      <c r="D6" s="37" t="s">
        <v>403</v>
      </c>
      <c r="E6" s="38" t="s">
        <v>399</v>
      </c>
      <c r="F6" s="31" t="s">
        <v>59</v>
      </c>
      <c r="G6" s="31" t="s">
        <v>124</v>
      </c>
      <c r="H6" s="31" t="s">
        <v>88</v>
      </c>
      <c r="I6" s="18" t="s">
        <v>297</v>
      </c>
      <c r="J6" s="18" t="s">
        <v>297</v>
      </c>
      <c r="K6" s="18" t="s">
        <v>413</v>
      </c>
      <c r="L6" s="18" t="s">
        <v>297</v>
      </c>
      <c r="M6" s="37" t="s">
        <v>382</v>
      </c>
      <c r="N6" s="37" t="s">
        <v>420</v>
      </c>
      <c r="O6" s="18" t="s">
        <v>64</v>
      </c>
      <c r="P6" s="31" t="s">
        <v>52</v>
      </c>
      <c r="Q6" s="31" t="s">
        <v>241</v>
      </c>
      <c r="R6" s="31" t="s">
        <v>107</v>
      </c>
      <c r="S6" s="17" t="s">
        <v>280</v>
      </c>
      <c r="T6" s="18" t="s">
        <v>278</v>
      </c>
      <c r="U6" s="38" t="s">
        <v>399</v>
      </c>
      <c r="V6" s="18" t="s">
        <v>403</v>
      </c>
      <c r="W6" s="18" t="s">
        <v>135</v>
      </c>
      <c r="X6" s="18" t="s">
        <v>280</v>
      </c>
      <c r="Y6" s="18" t="s">
        <v>280</v>
      </c>
      <c r="Z6" s="18" t="s">
        <v>297</v>
      </c>
      <c r="AA6" s="18" t="s">
        <v>310</v>
      </c>
      <c r="AB6" s="31" t="s">
        <v>27</v>
      </c>
      <c r="AC6" s="17" t="s">
        <v>223</v>
      </c>
      <c r="AD6" s="18" t="s">
        <v>223</v>
      </c>
      <c r="AE6" s="18" t="s">
        <v>135</v>
      </c>
      <c r="AF6" s="18" t="s">
        <v>310</v>
      </c>
      <c r="AG6" s="31" t="s">
        <v>413</v>
      </c>
      <c r="AH6" s="30" t="s">
        <v>18</v>
      </c>
      <c r="AI6" s="37" t="s">
        <v>398</v>
      </c>
      <c r="AJ6" s="37" t="s">
        <v>396</v>
      </c>
      <c r="AK6" s="18" t="s">
        <v>291</v>
      </c>
      <c r="AL6" s="38" t="s">
        <v>396</v>
      </c>
      <c r="AM6" s="31" t="s">
        <v>18</v>
      </c>
      <c r="AN6" s="17" t="s">
        <v>310</v>
      </c>
      <c r="AO6" s="37" t="s">
        <v>382</v>
      </c>
      <c r="AP6" s="18" t="s">
        <v>278</v>
      </c>
      <c r="AQ6" s="18" t="s">
        <v>280</v>
      </c>
      <c r="AR6" s="38" t="s">
        <v>398</v>
      </c>
      <c r="AS6" s="18" t="s">
        <v>297</v>
      </c>
      <c r="AT6" s="31" t="s">
        <v>59</v>
      </c>
      <c r="AU6" s="31" t="s">
        <v>39</v>
      </c>
      <c r="AV6" s="18" t="s">
        <v>278</v>
      </c>
      <c r="AW6" s="30" t="s">
        <v>135</v>
      </c>
      <c r="AX6" s="37" t="s">
        <v>398</v>
      </c>
      <c r="AY6" s="17" t="s">
        <v>280</v>
      </c>
      <c r="AZ6" s="18" t="s">
        <v>278</v>
      </c>
      <c r="BA6" s="18" t="s">
        <v>278</v>
      </c>
      <c r="BB6" s="18" t="s">
        <v>291</v>
      </c>
      <c r="BC6" s="38" t="s">
        <v>422</v>
      </c>
      <c r="BD6" s="18" t="s">
        <v>18</v>
      </c>
      <c r="BE6" s="31" t="s">
        <v>38</v>
      </c>
      <c r="BF6" s="31" t="s">
        <v>38</v>
      </c>
      <c r="BG6" s="31" t="s">
        <v>209</v>
      </c>
      <c r="BH6" s="38" t="s">
        <v>297</v>
      </c>
      <c r="BI6" s="31" t="s">
        <v>107</v>
      </c>
      <c r="BJ6" s="31" t="s">
        <v>20</v>
      </c>
      <c r="BK6" s="17" t="s">
        <v>278</v>
      </c>
      <c r="BL6" s="18" t="s">
        <v>297</v>
      </c>
      <c r="BM6" s="17" t="s">
        <v>297</v>
      </c>
      <c r="BN6" s="31" t="s">
        <v>124</v>
      </c>
      <c r="BO6" s="18" t="s">
        <v>310</v>
      </c>
      <c r="BP6" s="18" t="s">
        <v>398</v>
      </c>
      <c r="BQ6" s="18" t="s">
        <v>403</v>
      </c>
      <c r="BR6" s="17" t="s">
        <v>223</v>
      </c>
      <c r="BS6" s="31" t="s">
        <v>103</v>
      </c>
      <c r="BT6" s="37" t="s">
        <v>527</v>
      </c>
      <c r="BU6" s="18" t="s">
        <v>310</v>
      </c>
      <c r="BV6" s="12" t="s">
        <v>135</v>
      </c>
      <c r="BW6" s="12" t="s">
        <v>398</v>
      </c>
      <c r="BX6" s="22" t="s">
        <v>403</v>
      </c>
    </row>
    <row r="7" spans="1:76" x14ac:dyDescent="0.35">
      <c r="A7" s="13" t="s">
        <v>1</v>
      </c>
      <c r="B7" s="17" t="s">
        <v>12</v>
      </c>
      <c r="C7" s="17" t="s">
        <v>12</v>
      </c>
      <c r="D7" s="18" t="s">
        <v>12</v>
      </c>
      <c r="E7" s="17" t="s">
        <v>55</v>
      </c>
      <c r="F7" s="18" t="s">
        <v>45</v>
      </c>
      <c r="G7" s="18" t="s">
        <v>44</v>
      </c>
      <c r="H7" s="37" t="s">
        <v>43</v>
      </c>
      <c r="I7" s="18" t="s">
        <v>45</v>
      </c>
      <c r="J7" s="18" t="s">
        <v>44</v>
      </c>
      <c r="K7" s="31" t="s">
        <v>22</v>
      </c>
      <c r="L7" s="18" t="s">
        <v>45</v>
      </c>
      <c r="M7" s="31" t="s">
        <v>22</v>
      </c>
      <c r="N7" s="37" t="s">
        <v>43</v>
      </c>
      <c r="O7" s="18" t="s">
        <v>22</v>
      </c>
      <c r="P7" s="18" t="s">
        <v>44</v>
      </c>
      <c r="Q7" s="18" t="s">
        <v>44</v>
      </c>
      <c r="R7" s="18" t="s">
        <v>22</v>
      </c>
      <c r="S7" s="17" t="s">
        <v>12</v>
      </c>
      <c r="T7" s="18" t="s">
        <v>12</v>
      </c>
      <c r="U7" s="17" t="s">
        <v>44</v>
      </c>
      <c r="V7" s="31" t="s">
        <v>22</v>
      </c>
      <c r="W7" s="31" t="s">
        <v>22</v>
      </c>
      <c r="X7" s="37" t="s">
        <v>55</v>
      </c>
      <c r="Y7" s="18" t="s">
        <v>44</v>
      </c>
      <c r="Z7" s="18" t="s">
        <v>45</v>
      </c>
      <c r="AA7" s="18" t="s">
        <v>44</v>
      </c>
      <c r="AB7" s="37" t="s">
        <v>16</v>
      </c>
      <c r="AC7" s="38" t="s">
        <v>30</v>
      </c>
      <c r="AD7" s="18" t="s">
        <v>12</v>
      </c>
      <c r="AE7" s="18" t="s">
        <v>45</v>
      </c>
      <c r="AF7" s="18" t="s">
        <v>44</v>
      </c>
      <c r="AG7" s="37" t="s">
        <v>55</v>
      </c>
      <c r="AH7" s="17" t="s">
        <v>12</v>
      </c>
      <c r="AI7" s="18" t="s">
        <v>55</v>
      </c>
      <c r="AJ7" s="18" t="s">
        <v>44</v>
      </c>
      <c r="AK7" s="31" t="s">
        <v>22</v>
      </c>
      <c r="AL7" s="38" t="s">
        <v>55</v>
      </c>
      <c r="AM7" s="31" t="s">
        <v>12</v>
      </c>
      <c r="AN7" s="17" t="s">
        <v>12</v>
      </c>
      <c r="AO7" s="18" t="s">
        <v>44</v>
      </c>
      <c r="AP7" s="18" t="s">
        <v>30</v>
      </c>
      <c r="AQ7" s="31" t="s">
        <v>22</v>
      </c>
      <c r="AR7" s="38" t="s">
        <v>30</v>
      </c>
      <c r="AS7" s="18" t="s">
        <v>45</v>
      </c>
      <c r="AT7" s="18" t="s">
        <v>44</v>
      </c>
      <c r="AU7" s="31" t="s">
        <v>22</v>
      </c>
      <c r="AV7" s="18" t="s">
        <v>44</v>
      </c>
      <c r="AW7" s="17" t="s">
        <v>12</v>
      </c>
      <c r="AX7" s="18" t="s">
        <v>12</v>
      </c>
      <c r="AY7" s="17" t="s">
        <v>12</v>
      </c>
      <c r="AZ7" s="18" t="s">
        <v>44</v>
      </c>
      <c r="BA7" s="18" t="s">
        <v>44</v>
      </c>
      <c r="BB7" s="18" t="s">
        <v>55</v>
      </c>
      <c r="BC7" s="17" t="s">
        <v>44</v>
      </c>
      <c r="BD7" s="18" t="s">
        <v>12</v>
      </c>
      <c r="BE7" s="18" t="s">
        <v>44</v>
      </c>
      <c r="BF7" s="18" t="s">
        <v>44</v>
      </c>
      <c r="BG7" s="37" t="s">
        <v>43</v>
      </c>
      <c r="BH7" s="30" t="s">
        <v>12</v>
      </c>
      <c r="BI7" s="18" t="s">
        <v>44</v>
      </c>
      <c r="BJ7" s="37" t="s">
        <v>16</v>
      </c>
      <c r="BK7" s="17" t="s">
        <v>12</v>
      </c>
      <c r="BL7" s="18" t="s">
        <v>44</v>
      </c>
      <c r="BM7" s="17" t="s">
        <v>44</v>
      </c>
      <c r="BN7" s="18" t="s">
        <v>44</v>
      </c>
      <c r="BO7" s="18" t="s">
        <v>12</v>
      </c>
      <c r="BP7" s="18" t="s">
        <v>44</v>
      </c>
      <c r="BQ7" s="31" t="s">
        <v>22</v>
      </c>
      <c r="BR7" s="17" t="s">
        <v>44</v>
      </c>
      <c r="BS7" s="18" t="s">
        <v>44</v>
      </c>
      <c r="BT7" s="31" t="s">
        <v>22</v>
      </c>
      <c r="BU7" s="37" t="s">
        <v>55</v>
      </c>
      <c r="BV7" s="12" t="s">
        <v>12</v>
      </c>
      <c r="BW7" s="12" t="s">
        <v>44</v>
      </c>
      <c r="BX7" s="33" t="s">
        <v>22</v>
      </c>
    </row>
    <row r="8" spans="1:76" x14ac:dyDescent="0.35">
      <c r="A8" s="13" t="s">
        <v>1245</v>
      </c>
      <c r="B8" s="17" t="s">
        <v>419</v>
      </c>
      <c r="C8" s="38" t="s">
        <v>424</v>
      </c>
      <c r="D8" s="31" t="s">
        <v>420</v>
      </c>
      <c r="E8" s="17" t="s">
        <v>495</v>
      </c>
      <c r="F8" s="18" t="s">
        <v>580</v>
      </c>
      <c r="G8" s="18" t="s">
        <v>418</v>
      </c>
      <c r="H8" s="18" t="s">
        <v>580</v>
      </c>
      <c r="I8" s="18" t="s">
        <v>421</v>
      </c>
      <c r="J8" s="31" t="s">
        <v>395</v>
      </c>
      <c r="K8" s="18" t="s">
        <v>419</v>
      </c>
      <c r="L8" s="18" t="s">
        <v>487</v>
      </c>
      <c r="M8" s="18" t="s">
        <v>414</v>
      </c>
      <c r="N8" s="31" t="s">
        <v>399</v>
      </c>
      <c r="O8" s="31" t="s">
        <v>425</v>
      </c>
      <c r="P8" s="37" t="s">
        <v>503</v>
      </c>
      <c r="Q8" s="37" t="s">
        <v>161</v>
      </c>
      <c r="R8" s="37" t="s">
        <v>428</v>
      </c>
      <c r="S8" s="17" t="s">
        <v>487</v>
      </c>
      <c r="T8" s="18" t="s">
        <v>418</v>
      </c>
      <c r="U8" s="30" t="s">
        <v>425</v>
      </c>
      <c r="V8" s="31" t="s">
        <v>425</v>
      </c>
      <c r="W8" s="18" t="s">
        <v>421</v>
      </c>
      <c r="X8" s="18" t="s">
        <v>421</v>
      </c>
      <c r="Y8" s="18" t="s">
        <v>418</v>
      </c>
      <c r="Z8" s="18" t="s">
        <v>420</v>
      </c>
      <c r="AA8" s="18" t="s">
        <v>421</v>
      </c>
      <c r="AB8" s="37" t="s">
        <v>304</v>
      </c>
      <c r="AC8" s="17" t="s">
        <v>419</v>
      </c>
      <c r="AD8" s="18" t="s">
        <v>420</v>
      </c>
      <c r="AE8" s="37" t="s">
        <v>503</v>
      </c>
      <c r="AF8" s="18" t="s">
        <v>414</v>
      </c>
      <c r="AG8" s="37" t="s">
        <v>304</v>
      </c>
      <c r="AH8" s="38" t="s">
        <v>424</v>
      </c>
      <c r="AI8" s="31" t="s">
        <v>425</v>
      </c>
      <c r="AJ8" s="31" t="s">
        <v>331</v>
      </c>
      <c r="AK8" s="18" t="s">
        <v>424</v>
      </c>
      <c r="AL8" s="30" t="s">
        <v>160</v>
      </c>
      <c r="AM8" s="37" t="s">
        <v>418</v>
      </c>
      <c r="AN8" s="17" t="s">
        <v>421</v>
      </c>
      <c r="AO8" s="31" t="s">
        <v>331</v>
      </c>
      <c r="AP8" s="18" t="s">
        <v>332</v>
      </c>
      <c r="AQ8" s="18" t="s">
        <v>424</v>
      </c>
      <c r="AR8" s="30" t="s">
        <v>395</v>
      </c>
      <c r="AS8" s="31" t="s">
        <v>395</v>
      </c>
      <c r="AT8" s="18" t="s">
        <v>332</v>
      </c>
      <c r="AU8" s="37" t="s">
        <v>304</v>
      </c>
      <c r="AV8" s="18" t="s">
        <v>424</v>
      </c>
      <c r="AW8" s="38" t="s">
        <v>332</v>
      </c>
      <c r="AX8" s="31" t="s">
        <v>495</v>
      </c>
      <c r="AY8" s="17" t="s">
        <v>487</v>
      </c>
      <c r="AZ8" s="18" t="s">
        <v>419</v>
      </c>
      <c r="BA8" s="18" t="s">
        <v>424</v>
      </c>
      <c r="BB8" s="18" t="s">
        <v>1130</v>
      </c>
      <c r="BC8" s="30" t="s">
        <v>398</v>
      </c>
      <c r="BD8" s="31" t="s">
        <v>420</v>
      </c>
      <c r="BE8" s="37" t="s">
        <v>592</v>
      </c>
      <c r="BF8" s="37" t="s">
        <v>431</v>
      </c>
      <c r="BG8" s="37" t="s">
        <v>1128</v>
      </c>
      <c r="BH8" s="30" t="s">
        <v>420</v>
      </c>
      <c r="BI8" s="37" t="s">
        <v>592</v>
      </c>
      <c r="BJ8" s="37" t="s">
        <v>428</v>
      </c>
      <c r="BK8" s="17" t="s">
        <v>421</v>
      </c>
      <c r="BL8" s="18" t="s">
        <v>487</v>
      </c>
      <c r="BM8" s="30" t="s">
        <v>420</v>
      </c>
      <c r="BN8" s="18" t="s">
        <v>414</v>
      </c>
      <c r="BO8" s="37" t="s">
        <v>580</v>
      </c>
      <c r="BP8" s="31" t="s">
        <v>395</v>
      </c>
      <c r="BQ8" s="18" t="s">
        <v>424</v>
      </c>
      <c r="BR8" s="17" t="s">
        <v>420</v>
      </c>
      <c r="BS8" s="18" t="s">
        <v>420</v>
      </c>
      <c r="BT8" s="31" t="s">
        <v>422</v>
      </c>
      <c r="BU8" s="37" t="s">
        <v>423</v>
      </c>
      <c r="BV8" s="39" t="s">
        <v>591</v>
      </c>
      <c r="BW8" s="32" t="s">
        <v>395</v>
      </c>
      <c r="BX8" s="22" t="s">
        <v>424</v>
      </c>
    </row>
    <row r="9" spans="1:76" x14ac:dyDescent="0.35">
      <c r="A9" s="13" t="s">
        <v>1244</v>
      </c>
      <c r="B9" s="17" t="s">
        <v>332</v>
      </c>
      <c r="C9" s="30" t="s">
        <v>487</v>
      </c>
      <c r="D9" s="37" t="s">
        <v>423</v>
      </c>
      <c r="E9" s="17" t="s">
        <v>591</v>
      </c>
      <c r="F9" s="18" t="s">
        <v>414</v>
      </c>
      <c r="G9" s="18" t="s">
        <v>419</v>
      </c>
      <c r="H9" s="31" t="s">
        <v>495</v>
      </c>
      <c r="I9" s="18" t="s">
        <v>332</v>
      </c>
      <c r="J9" s="37" t="s">
        <v>503</v>
      </c>
      <c r="K9" s="18" t="s">
        <v>424</v>
      </c>
      <c r="L9" s="18" t="s">
        <v>580</v>
      </c>
      <c r="M9" s="18" t="s">
        <v>423</v>
      </c>
      <c r="N9" s="37" t="s">
        <v>161</v>
      </c>
      <c r="O9" s="37" t="s">
        <v>542</v>
      </c>
      <c r="P9" s="31" t="s">
        <v>425</v>
      </c>
      <c r="Q9" s="31" t="s">
        <v>331</v>
      </c>
      <c r="R9" s="31" t="s">
        <v>430</v>
      </c>
      <c r="S9" s="17" t="s">
        <v>424</v>
      </c>
      <c r="T9" s="18" t="s">
        <v>421</v>
      </c>
      <c r="U9" s="38" t="s">
        <v>542</v>
      </c>
      <c r="V9" s="37" t="s">
        <v>542</v>
      </c>
      <c r="W9" s="18" t="s">
        <v>332</v>
      </c>
      <c r="X9" s="18" t="s">
        <v>421</v>
      </c>
      <c r="Y9" s="18" t="s">
        <v>419</v>
      </c>
      <c r="Z9" s="18" t="s">
        <v>591</v>
      </c>
      <c r="AA9" s="18" t="s">
        <v>418</v>
      </c>
      <c r="AB9" s="31" t="s">
        <v>149</v>
      </c>
      <c r="AC9" s="17" t="s">
        <v>418</v>
      </c>
      <c r="AD9" s="18" t="s">
        <v>423</v>
      </c>
      <c r="AE9" s="31" t="s">
        <v>495</v>
      </c>
      <c r="AF9" s="18" t="s">
        <v>580</v>
      </c>
      <c r="AG9" s="31" t="s">
        <v>984</v>
      </c>
      <c r="AH9" s="30" t="s">
        <v>487</v>
      </c>
      <c r="AI9" s="37" t="s">
        <v>599</v>
      </c>
      <c r="AJ9" s="37" t="s">
        <v>161</v>
      </c>
      <c r="AK9" s="18" t="s">
        <v>419</v>
      </c>
      <c r="AL9" s="38" t="s">
        <v>599</v>
      </c>
      <c r="AM9" s="31" t="s">
        <v>421</v>
      </c>
      <c r="AN9" s="17" t="s">
        <v>418</v>
      </c>
      <c r="AO9" s="37" t="s">
        <v>161</v>
      </c>
      <c r="AP9" s="18" t="s">
        <v>487</v>
      </c>
      <c r="AQ9" s="18" t="s">
        <v>419</v>
      </c>
      <c r="AR9" s="38" t="s">
        <v>591</v>
      </c>
      <c r="AS9" s="37" t="s">
        <v>503</v>
      </c>
      <c r="AT9" s="18" t="s">
        <v>419</v>
      </c>
      <c r="AU9" s="31" t="s">
        <v>160</v>
      </c>
      <c r="AV9" s="18" t="s">
        <v>487</v>
      </c>
      <c r="AW9" s="30" t="s">
        <v>419</v>
      </c>
      <c r="AX9" s="37" t="s">
        <v>591</v>
      </c>
      <c r="AY9" s="17" t="s">
        <v>424</v>
      </c>
      <c r="AZ9" s="18" t="s">
        <v>332</v>
      </c>
      <c r="BA9" s="18" t="s">
        <v>487</v>
      </c>
      <c r="BB9" s="18" t="s">
        <v>989</v>
      </c>
      <c r="BC9" s="38" t="s">
        <v>416</v>
      </c>
      <c r="BD9" s="37" t="s">
        <v>591</v>
      </c>
      <c r="BE9" s="31" t="s">
        <v>399</v>
      </c>
      <c r="BF9" s="31" t="s">
        <v>400</v>
      </c>
      <c r="BG9" s="31" t="s">
        <v>1108</v>
      </c>
      <c r="BH9" s="38" t="s">
        <v>423</v>
      </c>
      <c r="BI9" s="31" t="s">
        <v>396</v>
      </c>
      <c r="BJ9" s="31" t="s">
        <v>148</v>
      </c>
      <c r="BK9" s="17" t="s">
        <v>418</v>
      </c>
      <c r="BL9" s="18" t="s">
        <v>424</v>
      </c>
      <c r="BM9" s="38" t="s">
        <v>591</v>
      </c>
      <c r="BN9" s="18" t="s">
        <v>580</v>
      </c>
      <c r="BO9" s="31" t="s">
        <v>414</v>
      </c>
      <c r="BP9" s="37" t="s">
        <v>503</v>
      </c>
      <c r="BQ9" s="18" t="s">
        <v>419</v>
      </c>
      <c r="BR9" s="38" t="s">
        <v>423</v>
      </c>
      <c r="BS9" s="18" t="s">
        <v>423</v>
      </c>
      <c r="BT9" s="37" t="s">
        <v>493</v>
      </c>
      <c r="BU9" s="31" t="s">
        <v>495</v>
      </c>
      <c r="BV9" s="32" t="s">
        <v>495</v>
      </c>
      <c r="BW9" s="39" t="s">
        <v>503</v>
      </c>
      <c r="BX9" s="22" t="s">
        <v>419</v>
      </c>
    </row>
    <row r="10" spans="1:76" x14ac:dyDescent="0.35">
      <c r="A10" s="13" t="s">
        <v>1243</v>
      </c>
      <c r="B10" s="17" t="s">
        <v>818</v>
      </c>
      <c r="C10" s="30" t="s">
        <v>655</v>
      </c>
      <c r="D10" s="37" t="s">
        <v>808</v>
      </c>
      <c r="E10" s="38" t="s">
        <v>821</v>
      </c>
      <c r="F10" s="31" t="s">
        <v>731</v>
      </c>
      <c r="G10" s="18" t="s">
        <v>728</v>
      </c>
      <c r="H10" s="18" t="s">
        <v>655</v>
      </c>
      <c r="I10" s="18" t="s">
        <v>823</v>
      </c>
      <c r="J10" s="37" t="s">
        <v>808</v>
      </c>
      <c r="K10" s="18" t="s">
        <v>813</v>
      </c>
      <c r="L10" s="18" t="s">
        <v>816</v>
      </c>
      <c r="M10" s="18" t="s">
        <v>810</v>
      </c>
      <c r="N10" s="37" t="s">
        <v>845</v>
      </c>
      <c r="O10" s="18" t="s">
        <v>817</v>
      </c>
      <c r="P10" s="31" t="s">
        <v>658</v>
      </c>
      <c r="Q10" s="31" t="s">
        <v>647</v>
      </c>
      <c r="R10" s="31" t="s">
        <v>652</v>
      </c>
      <c r="S10" s="17" t="s">
        <v>826</v>
      </c>
      <c r="T10" s="18" t="s">
        <v>807</v>
      </c>
      <c r="U10" s="38" t="s">
        <v>829</v>
      </c>
      <c r="V10" s="37" t="s">
        <v>825</v>
      </c>
      <c r="W10" s="18" t="s">
        <v>837</v>
      </c>
      <c r="X10" s="18" t="s">
        <v>820</v>
      </c>
      <c r="Y10" s="18" t="s">
        <v>838</v>
      </c>
      <c r="Z10" s="18" t="s">
        <v>817</v>
      </c>
      <c r="AA10" s="18" t="s">
        <v>729</v>
      </c>
      <c r="AB10" s="31" t="s">
        <v>790</v>
      </c>
      <c r="AC10" s="17" t="s">
        <v>826</v>
      </c>
      <c r="AD10" s="18" t="s">
        <v>972</v>
      </c>
      <c r="AE10" s="31" t="s">
        <v>640</v>
      </c>
      <c r="AF10" s="18" t="s">
        <v>817</v>
      </c>
      <c r="AG10" s="31" t="s">
        <v>983</v>
      </c>
      <c r="AH10" s="30" t="s">
        <v>730</v>
      </c>
      <c r="AI10" s="37" t="s">
        <v>821</v>
      </c>
      <c r="AJ10" s="37" t="s">
        <v>832</v>
      </c>
      <c r="AK10" s="18" t="s">
        <v>729</v>
      </c>
      <c r="AL10" s="38" t="s">
        <v>824</v>
      </c>
      <c r="AM10" s="31" t="s">
        <v>836</v>
      </c>
      <c r="AN10" s="17" t="s">
        <v>823</v>
      </c>
      <c r="AO10" s="37" t="s">
        <v>1309</v>
      </c>
      <c r="AP10" s="31" t="s">
        <v>655</v>
      </c>
      <c r="AQ10" s="18" t="s">
        <v>812</v>
      </c>
      <c r="AR10" s="38" t="s">
        <v>808</v>
      </c>
      <c r="AS10" s="37" t="s">
        <v>808</v>
      </c>
      <c r="AT10" s="18" t="s">
        <v>774</v>
      </c>
      <c r="AU10" s="31" t="s">
        <v>642</v>
      </c>
      <c r="AV10" s="18" t="s">
        <v>774</v>
      </c>
      <c r="AW10" s="30" t="s">
        <v>730</v>
      </c>
      <c r="AX10" s="37" t="s">
        <v>809</v>
      </c>
      <c r="AY10" s="17" t="s">
        <v>810</v>
      </c>
      <c r="AZ10" s="18" t="s">
        <v>823</v>
      </c>
      <c r="BA10" s="18" t="s">
        <v>730</v>
      </c>
      <c r="BB10" s="37" t="s">
        <v>809</v>
      </c>
      <c r="BC10" s="38" t="s">
        <v>849</v>
      </c>
      <c r="BD10" s="18" t="s">
        <v>972</v>
      </c>
      <c r="BE10" s="31" t="s">
        <v>1354</v>
      </c>
      <c r="BF10" s="31" t="s">
        <v>786</v>
      </c>
      <c r="BG10" s="31" t="s">
        <v>643</v>
      </c>
      <c r="BH10" s="38" t="s">
        <v>822</v>
      </c>
      <c r="BI10" s="31" t="s">
        <v>983</v>
      </c>
      <c r="BJ10" s="31" t="s">
        <v>654</v>
      </c>
      <c r="BK10" s="17" t="s">
        <v>813</v>
      </c>
      <c r="BL10" s="18" t="s">
        <v>817</v>
      </c>
      <c r="BM10" s="38" t="s">
        <v>822</v>
      </c>
      <c r="BN10" s="18" t="s">
        <v>823</v>
      </c>
      <c r="BO10" s="31" t="s">
        <v>730</v>
      </c>
      <c r="BP10" s="18" t="s">
        <v>816</v>
      </c>
      <c r="BQ10" s="18" t="s">
        <v>818</v>
      </c>
      <c r="BR10" s="38" t="s">
        <v>816</v>
      </c>
      <c r="BS10" s="18" t="s">
        <v>826</v>
      </c>
      <c r="BT10" s="37" t="s">
        <v>834</v>
      </c>
      <c r="BU10" s="18" t="s">
        <v>836</v>
      </c>
      <c r="BV10" s="32" t="s">
        <v>648</v>
      </c>
      <c r="BW10" s="12" t="s">
        <v>816</v>
      </c>
      <c r="BX10" s="22" t="s">
        <v>818</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14</v>
      </c>
      <c r="C12" s="17" t="s">
        <v>31</v>
      </c>
      <c r="D12" s="18" t="s">
        <v>35</v>
      </c>
      <c r="E12" s="17" t="s">
        <v>46</v>
      </c>
      <c r="F12" s="18" t="s">
        <v>56</v>
      </c>
      <c r="G12" s="18" t="s">
        <v>61</v>
      </c>
      <c r="H12" s="18" t="s">
        <v>68</v>
      </c>
      <c r="I12" s="18" t="s">
        <v>72</v>
      </c>
      <c r="J12" s="18" t="s">
        <v>76</v>
      </c>
      <c r="K12" s="18" t="s">
        <v>56</v>
      </c>
      <c r="L12" s="18" t="s">
        <v>82</v>
      </c>
      <c r="M12" s="18" t="s">
        <v>85</v>
      </c>
      <c r="N12" s="18" t="s">
        <v>56</v>
      </c>
      <c r="O12" s="18" t="s">
        <v>56</v>
      </c>
      <c r="P12" s="18" t="s">
        <v>94</v>
      </c>
      <c r="Q12" s="18" t="s">
        <v>85</v>
      </c>
      <c r="R12" s="18" t="s">
        <v>56</v>
      </c>
      <c r="S12" s="17" t="s">
        <v>100</v>
      </c>
      <c r="T12" s="18" t="s">
        <v>104</v>
      </c>
      <c r="U12" s="17" t="s">
        <v>108</v>
      </c>
      <c r="V12" s="18" t="s">
        <v>90</v>
      </c>
      <c r="W12" s="18" t="s">
        <v>115</v>
      </c>
      <c r="X12" s="18" t="s">
        <v>118</v>
      </c>
      <c r="Y12" s="18" t="s">
        <v>121</v>
      </c>
      <c r="Z12" s="18" t="s">
        <v>126</v>
      </c>
      <c r="AA12" s="18" t="s">
        <v>129</v>
      </c>
      <c r="AB12" s="18" t="s">
        <v>132</v>
      </c>
      <c r="AC12" s="17" t="s">
        <v>136</v>
      </c>
      <c r="AD12" s="18" t="s">
        <v>139</v>
      </c>
      <c r="AE12" s="18" t="s">
        <v>142</v>
      </c>
      <c r="AF12" s="18" t="s">
        <v>145</v>
      </c>
      <c r="AG12" s="18" t="s">
        <v>148</v>
      </c>
      <c r="AH12" s="17" t="s">
        <v>151</v>
      </c>
      <c r="AI12" s="18" t="s">
        <v>154</v>
      </c>
      <c r="AJ12" s="18" t="s">
        <v>157</v>
      </c>
      <c r="AK12" s="18" t="s">
        <v>160</v>
      </c>
      <c r="AL12" s="17" t="s">
        <v>163</v>
      </c>
      <c r="AM12" s="18" t="s">
        <v>166</v>
      </c>
      <c r="AN12" s="17" t="s">
        <v>169</v>
      </c>
      <c r="AO12" s="18" t="s">
        <v>172</v>
      </c>
      <c r="AP12" s="18" t="s">
        <v>175</v>
      </c>
      <c r="AQ12" s="18" t="s">
        <v>82</v>
      </c>
      <c r="AR12" s="17" t="s">
        <v>179</v>
      </c>
      <c r="AS12" s="18" t="s">
        <v>182</v>
      </c>
      <c r="AT12" s="18" t="s">
        <v>133</v>
      </c>
      <c r="AU12" s="18" t="s">
        <v>186</v>
      </c>
      <c r="AV12" s="18" t="s">
        <v>188</v>
      </c>
      <c r="AW12" s="17" t="s">
        <v>197</v>
      </c>
      <c r="AX12" s="18" t="s">
        <v>199</v>
      </c>
      <c r="AY12" s="17" t="s">
        <v>201</v>
      </c>
      <c r="AZ12" s="18" t="s">
        <v>204</v>
      </c>
      <c r="BA12" s="18" t="s">
        <v>207</v>
      </c>
      <c r="BB12" s="18" t="s">
        <v>18</v>
      </c>
      <c r="BC12" s="17" t="s">
        <v>212</v>
      </c>
      <c r="BD12" s="18" t="s">
        <v>215</v>
      </c>
      <c r="BE12" s="18" t="s">
        <v>218</v>
      </c>
      <c r="BF12" s="18" t="s">
        <v>220</v>
      </c>
      <c r="BG12" s="18" t="s">
        <v>135</v>
      </c>
      <c r="BH12" s="17" t="s">
        <v>225</v>
      </c>
      <c r="BI12" s="18" t="s">
        <v>97</v>
      </c>
      <c r="BJ12" s="18" t="s">
        <v>230</v>
      </c>
      <c r="BK12" s="17" t="s">
        <v>232</v>
      </c>
      <c r="BL12" s="18" t="s">
        <v>235</v>
      </c>
      <c r="BM12" s="17" t="s">
        <v>238</v>
      </c>
      <c r="BN12" s="18" t="s">
        <v>242</v>
      </c>
      <c r="BO12" s="18" t="s">
        <v>245</v>
      </c>
      <c r="BP12" s="18" t="s">
        <v>248</v>
      </c>
      <c r="BQ12" s="18" t="s">
        <v>251</v>
      </c>
      <c r="BR12" s="17" t="s">
        <v>213</v>
      </c>
      <c r="BS12" s="18" t="s">
        <v>265</v>
      </c>
      <c r="BT12" s="18" t="s">
        <v>149</v>
      </c>
      <c r="BU12" s="18" t="s">
        <v>271</v>
      </c>
      <c r="BV12" s="12" t="s">
        <v>274</v>
      </c>
      <c r="BW12" s="12" t="s">
        <v>248</v>
      </c>
      <c r="BX12" s="22" t="s">
        <v>251</v>
      </c>
    </row>
    <row r="13" spans="1:76" s="5" customFormat="1" ht="15" thickBot="1" x14ac:dyDescent="0.4">
      <c r="A13" s="23" t="s">
        <v>7</v>
      </c>
      <c r="B13" s="24" t="s">
        <v>14</v>
      </c>
      <c r="C13" s="24" t="s">
        <v>32</v>
      </c>
      <c r="D13" s="25" t="s">
        <v>36</v>
      </c>
      <c r="E13" s="24" t="s">
        <v>47</v>
      </c>
      <c r="F13" s="25" t="s">
        <v>57</v>
      </c>
      <c r="G13" s="25" t="s">
        <v>62</v>
      </c>
      <c r="H13" s="25" t="s">
        <v>69</v>
      </c>
      <c r="I13" s="25" t="s">
        <v>73</v>
      </c>
      <c r="J13" s="25" t="s">
        <v>77</v>
      </c>
      <c r="K13" s="25" t="s">
        <v>80</v>
      </c>
      <c r="L13" s="25" t="s">
        <v>83</v>
      </c>
      <c r="M13" s="25" t="s">
        <v>86</v>
      </c>
      <c r="N13" s="25" t="s">
        <v>90</v>
      </c>
      <c r="O13" s="25" t="s">
        <v>92</v>
      </c>
      <c r="P13" s="25" t="s">
        <v>95</v>
      </c>
      <c r="Q13" s="25" t="s">
        <v>97</v>
      </c>
      <c r="R13" s="25" t="s">
        <v>57</v>
      </c>
      <c r="S13" s="24" t="s">
        <v>101</v>
      </c>
      <c r="T13" s="25" t="s">
        <v>105</v>
      </c>
      <c r="U13" s="24" t="s">
        <v>109</v>
      </c>
      <c r="V13" s="25" t="s">
        <v>112</v>
      </c>
      <c r="W13" s="25" t="s">
        <v>116</v>
      </c>
      <c r="X13" s="25" t="s">
        <v>119</v>
      </c>
      <c r="Y13" s="25" t="s">
        <v>122</v>
      </c>
      <c r="Z13" s="25" t="s">
        <v>127</v>
      </c>
      <c r="AA13" s="25" t="s">
        <v>130</v>
      </c>
      <c r="AB13" s="25" t="s">
        <v>133</v>
      </c>
      <c r="AC13" s="24" t="s">
        <v>137</v>
      </c>
      <c r="AD13" s="25" t="s">
        <v>140</v>
      </c>
      <c r="AE13" s="25" t="s">
        <v>143</v>
      </c>
      <c r="AF13" s="25" t="s">
        <v>146</v>
      </c>
      <c r="AG13" s="25" t="s">
        <v>149</v>
      </c>
      <c r="AH13" s="24" t="s">
        <v>152</v>
      </c>
      <c r="AI13" s="25" t="s">
        <v>155</v>
      </c>
      <c r="AJ13" s="25" t="s">
        <v>158</v>
      </c>
      <c r="AK13" s="25" t="s">
        <v>161</v>
      </c>
      <c r="AL13" s="24" t="s">
        <v>164</v>
      </c>
      <c r="AM13" s="25" t="s">
        <v>167</v>
      </c>
      <c r="AN13" s="24" t="s">
        <v>170</v>
      </c>
      <c r="AO13" s="25" t="s">
        <v>173</v>
      </c>
      <c r="AP13" s="25" t="s">
        <v>176</v>
      </c>
      <c r="AQ13" s="25" t="s">
        <v>177</v>
      </c>
      <c r="AR13" s="24" t="s">
        <v>180</v>
      </c>
      <c r="AS13" s="25" t="s">
        <v>176</v>
      </c>
      <c r="AT13" s="25" t="s">
        <v>184</v>
      </c>
      <c r="AU13" s="25" t="s">
        <v>186</v>
      </c>
      <c r="AV13" s="25" t="s">
        <v>189</v>
      </c>
      <c r="AW13" s="24" t="s">
        <v>198</v>
      </c>
      <c r="AX13" s="25" t="s">
        <v>145</v>
      </c>
      <c r="AY13" s="24" t="s">
        <v>202</v>
      </c>
      <c r="AZ13" s="25" t="s">
        <v>205</v>
      </c>
      <c r="BA13" s="25" t="s">
        <v>208</v>
      </c>
      <c r="BB13" s="25" t="s">
        <v>27</v>
      </c>
      <c r="BC13" s="24" t="s">
        <v>213</v>
      </c>
      <c r="BD13" s="25" t="s">
        <v>216</v>
      </c>
      <c r="BE13" s="25" t="s">
        <v>82</v>
      </c>
      <c r="BF13" s="25" t="s">
        <v>221</v>
      </c>
      <c r="BG13" s="25" t="s">
        <v>223</v>
      </c>
      <c r="BH13" s="24" t="s">
        <v>226</v>
      </c>
      <c r="BI13" s="25" t="s">
        <v>228</v>
      </c>
      <c r="BJ13" s="25" t="s">
        <v>231</v>
      </c>
      <c r="BK13" s="24" t="s">
        <v>233</v>
      </c>
      <c r="BL13" s="25" t="s">
        <v>236</v>
      </c>
      <c r="BM13" s="24" t="s">
        <v>239</v>
      </c>
      <c r="BN13" s="25" t="s">
        <v>243</v>
      </c>
      <c r="BO13" s="25" t="s">
        <v>246</v>
      </c>
      <c r="BP13" s="25" t="s">
        <v>249</v>
      </c>
      <c r="BQ13" s="25" t="s">
        <v>252</v>
      </c>
      <c r="BR13" s="24" t="s">
        <v>263</v>
      </c>
      <c r="BS13" s="25" t="s">
        <v>266</v>
      </c>
      <c r="BT13" s="25" t="s">
        <v>269</v>
      </c>
      <c r="BU13" s="25" t="s">
        <v>272</v>
      </c>
      <c r="BV13" s="26" t="s">
        <v>275</v>
      </c>
      <c r="BW13" s="26" t="s">
        <v>249</v>
      </c>
      <c r="BX13" s="27" t="s">
        <v>252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dimension ref="A1:BX16"/>
  <sheetViews>
    <sheetView showGridLines="0" workbookViewId="0">
      <pane xSplit="1" topLeftCell="B1" activePane="topRight" state="frozenSplit"/>
      <selection pane="topRight"/>
    </sheetView>
  </sheetViews>
  <sheetFormatPr defaultRowHeight="14.5" x14ac:dyDescent="0.35"/>
  <cols>
    <col min="1" max="1" width="105.9062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1527</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428</v>
      </c>
      <c r="C3" s="15" t="s">
        <v>453</v>
      </c>
      <c r="D3" s="16" t="s">
        <v>493</v>
      </c>
      <c r="E3" s="28" t="s">
        <v>419</v>
      </c>
      <c r="F3" s="34" t="s">
        <v>299</v>
      </c>
      <c r="G3" s="16" t="s">
        <v>161</v>
      </c>
      <c r="H3" s="34" t="s">
        <v>299</v>
      </c>
      <c r="I3" s="16" t="s">
        <v>542</v>
      </c>
      <c r="J3" s="29" t="s">
        <v>419</v>
      </c>
      <c r="K3" s="34" t="s">
        <v>90</v>
      </c>
      <c r="L3" s="34" t="s">
        <v>485</v>
      </c>
      <c r="M3" s="34" t="s">
        <v>431</v>
      </c>
      <c r="N3" s="16" t="s">
        <v>161</v>
      </c>
      <c r="O3" s="16" t="s">
        <v>453</v>
      </c>
      <c r="P3" s="16" t="s">
        <v>283</v>
      </c>
      <c r="Q3" s="34" t="s">
        <v>416</v>
      </c>
      <c r="R3" s="16" t="s">
        <v>599</v>
      </c>
      <c r="S3" s="28" t="s">
        <v>503</v>
      </c>
      <c r="T3" s="34" t="s">
        <v>540</v>
      </c>
      <c r="U3" s="28" t="s">
        <v>487</v>
      </c>
      <c r="V3" s="29" t="s">
        <v>395</v>
      </c>
      <c r="W3" s="16" t="s">
        <v>453</v>
      </c>
      <c r="X3" s="16" t="s">
        <v>304</v>
      </c>
      <c r="Y3" s="34" t="s">
        <v>306</v>
      </c>
      <c r="Z3" s="16" t="s">
        <v>304</v>
      </c>
      <c r="AA3" s="16" t="s">
        <v>592</v>
      </c>
      <c r="AB3" s="34" t="s">
        <v>92</v>
      </c>
      <c r="AC3" s="28" t="s">
        <v>503</v>
      </c>
      <c r="AD3" s="16" t="s">
        <v>493</v>
      </c>
      <c r="AE3" s="34" t="s">
        <v>485</v>
      </c>
      <c r="AF3" s="16" t="s">
        <v>493</v>
      </c>
      <c r="AG3" s="34" t="s">
        <v>603</v>
      </c>
      <c r="AH3" s="35" t="s">
        <v>540</v>
      </c>
      <c r="AI3" s="16" t="s">
        <v>161</v>
      </c>
      <c r="AJ3" s="29" t="s">
        <v>400</v>
      </c>
      <c r="AK3" s="29" t="s">
        <v>414</v>
      </c>
      <c r="AL3" s="28" t="s">
        <v>160</v>
      </c>
      <c r="AM3" s="34" t="s">
        <v>592</v>
      </c>
      <c r="AN3" s="35" t="s">
        <v>473</v>
      </c>
      <c r="AO3" s="29" t="s">
        <v>395</v>
      </c>
      <c r="AP3" s="16" t="s">
        <v>161</v>
      </c>
      <c r="AQ3" s="16" t="s">
        <v>428</v>
      </c>
      <c r="AR3" s="28" t="s">
        <v>599</v>
      </c>
      <c r="AS3" s="16" t="s">
        <v>304</v>
      </c>
      <c r="AT3" s="34" t="s">
        <v>416</v>
      </c>
      <c r="AU3" s="34" t="s">
        <v>299</v>
      </c>
      <c r="AV3" s="29" t="s">
        <v>599</v>
      </c>
      <c r="AW3" s="35" t="s">
        <v>592</v>
      </c>
      <c r="AX3" s="29" t="s">
        <v>423</v>
      </c>
      <c r="AY3" s="15" t="s">
        <v>493</v>
      </c>
      <c r="AZ3" s="16" t="s">
        <v>473</v>
      </c>
      <c r="BA3" s="16" t="s">
        <v>473</v>
      </c>
      <c r="BB3" s="29" t="s">
        <v>711</v>
      </c>
      <c r="BC3" s="28" t="s">
        <v>487</v>
      </c>
      <c r="BD3" s="16" t="s">
        <v>542</v>
      </c>
      <c r="BE3" s="34" t="s">
        <v>283</v>
      </c>
      <c r="BF3" s="34" t="s">
        <v>368</v>
      </c>
      <c r="BG3" s="29" t="s">
        <v>1128</v>
      </c>
      <c r="BH3" s="28" t="s">
        <v>304</v>
      </c>
      <c r="BI3" s="34" t="s">
        <v>368</v>
      </c>
      <c r="BJ3" s="34" t="s">
        <v>485</v>
      </c>
      <c r="BK3" s="35" t="s">
        <v>592</v>
      </c>
      <c r="BL3" s="29" t="s">
        <v>580</v>
      </c>
      <c r="BM3" s="15" t="s">
        <v>428</v>
      </c>
      <c r="BN3" s="16" t="s">
        <v>493</v>
      </c>
      <c r="BO3" s="16" t="s">
        <v>473</v>
      </c>
      <c r="BP3" s="29" t="s">
        <v>424</v>
      </c>
      <c r="BQ3" s="16" t="s">
        <v>304</v>
      </c>
      <c r="BR3" s="15" t="s">
        <v>428</v>
      </c>
      <c r="BS3" s="16" t="s">
        <v>493</v>
      </c>
      <c r="BT3" s="29" t="s">
        <v>495</v>
      </c>
      <c r="BU3" s="16" t="s">
        <v>473</v>
      </c>
      <c r="BV3" s="43" t="s">
        <v>416</v>
      </c>
      <c r="BW3" s="46" t="s">
        <v>424</v>
      </c>
      <c r="BX3" s="21" t="s">
        <v>304</v>
      </c>
    </row>
    <row r="4" spans="1:76" x14ac:dyDescent="0.35">
      <c r="A4" s="13" t="s">
        <v>217</v>
      </c>
      <c r="B4" s="17" t="s">
        <v>135</v>
      </c>
      <c r="C4" s="30" t="s">
        <v>124</v>
      </c>
      <c r="D4" s="37" t="s">
        <v>310</v>
      </c>
      <c r="E4" s="38" t="s">
        <v>400</v>
      </c>
      <c r="F4" s="18" t="s">
        <v>107</v>
      </c>
      <c r="G4" s="31" t="s">
        <v>51</v>
      </c>
      <c r="H4" s="18" t="s">
        <v>241</v>
      </c>
      <c r="I4" s="18" t="s">
        <v>135</v>
      </c>
      <c r="J4" s="37" t="s">
        <v>297</v>
      </c>
      <c r="K4" s="31" t="s">
        <v>40</v>
      </c>
      <c r="L4" s="18" t="s">
        <v>59</v>
      </c>
      <c r="M4" s="18" t="s">
        <v>39</v>
      </c>
      <c r="N4" s="18" t="s">
        <v>135</v>
      </c>
      <c r="O4" s="18" t="s">
        <v>494</v>
      </c>
      <c r="P4" s="18" t="s">
        <v>413</v>
      </c>
      <c r="Q4" s="31" t="s">
        <v>49</v>
      </c>
      <c r="R4" s="18" t="s">
        <v>278</v>
      </c>
      <c r="S4" s="38" t="s">
        <v>310</v>
      </c>
      <c r="T4" s="31" t="s">
        <v>124</v>
      </c>
      <c r="U4" s="38" t="s">
        <v>403</v>
      </c>
      <c r="V4" s="37" t="s">
        <v>382</v>
      </c>
      <c r="W4" s="18" t="s">
        <v>103</v>
      </c>
      <c r="X4" s="18" t="s">
        <v>310</v>
      </c>
      <c r="Y4" s="18" t="s">
        <v>39</v>
      </c>
      <c r="Z4" s="18" t="s">
        <v>18</v>
      </c>
      <c r="AA4" s="18" t="s">
        <v>39</v>
      </c>
      <c r="AB4" s="31" t="s">
        <v>114</v>
      </c>
      <c r="AC4" s="38" t="s">
        <v>278</v>
      </c>
      <c r="AD4" s="18" t="s">
        <v>135</v>
      </c>
      <c r="AE4" s="31" t="s">
        <v>39</v>
      </c>
      <c r="AF4" s="18" t="s">
        <v>18</v>
      </c>
      <c r="AG4" s="31" t="s">
        <v>268</v>
      </c>
      <c r="AH4" s="30" t="s">
        <v>59</v>
      </c>
      <c r="AI4" s="18" t="s">
        <v>124</v>
      </c>
      <c r="AJ4" s="37" t="s">
        <v>400</v>
      </c>
      <c r="AK4" s="37" t="s">
        <v>330</v>
      </c>
      <c r="AL4" s="38" t="s">
        <v>398</v>
      </c>
      <c r="AM4" s="31" t="s">
        <v>59</v>
      </c>
      <c r="AN4" s="17" t="s">
        <v>135</v>
      </c>
      <c r="AO4" s="37" t="s">
        <v>403</v>
      </c>
      <c r="AP4" s="18" t="s">
        <v>124</v>
      </c>
      <c r="AQ4" s="18" t="s">
        <v>135</v>
      </c>
      <c r="AR4" s="17" t="s">
        <v>124</v>
      </c>
      <c r="AS4" s="18" t="s">
        <v>310</v>
      </c>
      <c r="AT4" s="18" t="s">
        <v>103</v>
      </c>
      <c r="AU4" s="18" t="s">
        <v>124</v>
      </c>
      <c r="AV4" s="37" t="s">
        <v>280</v>
      </c>
      <c r="AW4" s="30" t="s">
        <v>103</v>
      </c>
      <c r="AX4" s="37" t="s">
        <v>310</v>
      </c>
      <c r="AY4" s="17" t="s">
        <v>135</v>
      </c>
      <c r="AZ4" s="18" t="s">
        <v>135</v>
      </c>
      <c r="BA4" s="18" t="s">
        <v>124</v>
      </c>
      <c r="BB4" s="37" t="s">
        <v>1352</v>
      </c>
      <c r="BC4" s="17" t="s">
        <v>310</v>
      </c>
      <c r="BD4" s="37" t="s">
        <v>297</v>
      </c>
      <c r="BE4" s="18" t="s">
        <v>310</v>
      </c>
      <c r="BF4" s="31" t="s">
        <v>114</v>
      </c>
      <c r="BG4" s="31" t="s">
        <v>525</v>
      </c>
      <c r="BH4" s="38" t="s">
        <v>18</v>
      </c>
      <c r="BI4" s="31" t="s">
        <v>241</v>
      </c>
      <c r="BJ4" s="31" t="s">
        <v>124</v>
      </c>
      <c r="BK4" s="30" t="s">
        <v>39</v>
      </c>
      <c r="BL4" s="37" t="s">
        <v>297</v>
      </c>
      <c r="BM4" s="17" t="s">
        <v>310</v>
      </c>
      <c r="BN4" s="18" t="s">
        <v>18</v>
      </c>
      <c r="BO4" s="18" t="s">
        <v>59</v>
      </c>
      <c r="BP4" s="18" t="s">
        <v>64</v>
      </c>
      <c r="BQ4" s="18" t="s">
        <v>413</v>
      </c>
      <c r="BR4" s="17" t="s">
        <v>135</v>
      </c>
      <c r="BS4" s="37" t="s">
        <v>297</v>
      </c>
      <c r="BT4" s="37" t="s">
        <v>617</v>
      </c>
      <c r="BU4" s="18" t="s">
        <v>103</v>
      </c>
      <c r="BV4" s="32" t="s">
        <v>27</v>
      </c>
      <c r="BW4" s="12" t="s">
        <v>64</v>
      </c>
      <c r="BX4" s="22" t="s">
        <v>413</v>
      </c>
    </row>
    <row r="5" spans="1:76" x14ac:dyDescent="0.35">
      <c r="A5" s="13" t="s">
        <v>214</v>
      </c>
      <c r="B5" s="17" t="s">
        <v>19</v>
      </c>
      <c r="C5" s="17" t="s">
        <v>15</v>
      </c>
      <c r="D5" s="18" t="s">
        <v>19</v>
      </c>
      <c r="E5" s="17" t="s">
        <v>66</v>
      </c>
      <c r="F5" s="31" t="s">
        <v>55</v>
      </c>
      <c r="G5" s="18" t="s">
        <v>89</v>
      </c>
      <c r="H5" s="18" t="s">
        <v>53</v>
      </c>
      <c r="I5" s="18" t="s">
        <v>89</v>
      </c>
      <c r="J5" s="37" t="s">
        <v>9</v>
      </c>
      <c r="K5" s="18" t="s">
        <v>53</v>
      </c>
      <c r="L5" s="31" t="s">
        <v>71</v>
      </c>
      <c r="M5" s="18" t="s">
        <v>66</v>
      </c>
      <c r="N5" s="18" t="s">
        <v>42</v>
      </c>
      <c r="O5" s="18" t="s">
        <v>41</v>
      </c>
      <c r="P5" s="18" t="s">
        <v>41</v>
      </c>
      <c r="Q5" s="18" t="s">
        <v>40</v>
      </c>
      <c r="R5" s="18" t="s">
        <v>65</v>
      </c>
      <c r="S5" s="17" t="s">
        <v>15</v>
      </c>
      <c r="T5" s="18" t="s">
        <v>28</v>
      </c>
      <c r="U5" s="38" t="s">
        <v>50</v>
      </c>
      <c r="V5" s="37" t="s">
        <v>60</v>
      </c>
      <c r="W5" s="18" t="s">
        <v>66</v>
      </c>
      <c r="X5" s="18" t="s">
        <v>40</v>
      </c>
      <c r="Y5" s="31" t="s">
        <v>67</v>
      </c>
      <c r="Z5" s="18" t="s">
        <v>19</v>
      </c>
      <c r="AA5" s="18" t="s">
        <v>28</v>
      </c>
      <c r="AB5" s="18" t="s">
        <v>41</v>
      </c>
      <c r="AC5" s="17" t="s">
        <v>21</v>
      </c>
      <c r="AD5" s="18" t="s">
        <v>19</v>
      </c>
      <c r="AE5" s="18" t="s">
        <v>66</v>
      </c>
      <c r="AF5" s="18" t="s">
        <v>19</v>
      </c>
      <c r="AG5" s="31" t="s">
        <v>55</v>
      </c>
      <c r="AH5" s="30" t="s">
        <v>125</v>
      </c>
      <c r="AI5" s="18" t="s">
        <v>89</v>
      </c>
      <c r="AJ5" s="37" t="s">
        <v>20</v>
      </c>
      <c r="AK5" s="37" t="s">
        <v>354</v>
      </c>
      <c r="AL5" s="38" t="s">
        <v>114</v>
      </c>
      <c r="AM5" s="31" t="s">
        <v>28</v>
      </c>
      <c r="AN5" s="17" t="s">
        <v>19</v>
      </c>
      <c r="AO5" s="37" t="s">
        <v>49</v>
      </c>
      <c r="AP5" s="18" t="s">
        <v>28</v>
      </c>
      <c r="AQ5" s="18" t="s">
        <v>42</v>
      </c>
      <c r="AR5" s="17" t="s">
        <v>21</v>
      </c>
      <c r="AS5" s="18" t="s">
        <v>21</v>
      </c>
      <c r="AT5" s="31" t="s">
        <v>71</v>
      </c>
      <c r="AU5" s="31" t="s">
        <v>71</v>
      </c>
      <c r="AV5" s="18" t="s">
        <v>19</v>
      </c>
      <c r="AW5" s="30" t="s">
        <v>28</v>
      </c>
      <c r="AX5" s="37" t="s">
        <v>75</v>
      </c>
      <c r="AY5" s="17" t="s">
        <v>15</v>
      </c>
      <c r="AZ5" s="18" t="s">
        <v>28</v>
      </c>
      <c r="BA5" s="18" t="s">
        <v>75</v>
      </c>
      <c r="BB5" s="31" t="s">
        <v>22</v>
      </c>
      <c r="BC5" s="38" t="s">
        <v>114</v>
      </c>
      <c r="BD5" s="18" t="s">
        <v>21</v>
      </c>
      <c r="BE5" s="31" t="s">
        <v>111</v>
      </c>
      <c r="BF5" s="31" t="s">
        <v>16</v>
      </c>
      <c r="BG5" s="31" t="s">
        <v>44</v>
      </c>
      <c r="BH5" s="38" t="s">
        <v>15</v>
      </c>
      <c r="BI5" s="31" t="s">
        <v>55</v>
      </c>
      <c r="BJ5" s="31" t="s">
        <v>71</v>
      </c>
      <c r="BK5" s="17" t="s">
        <v>28</v>
      </c>
      <c r="BL5" s="18" t="s">
        <v>21</v>
      </c>
      <c r="BM5" s="17" t="s">
        <v>19</v>
      </c>
      <c r="BN5" s="18" t="s">
        <v>89</v>
      </c>
      <c r="BO5" s="18" t="s">
        <v>28</v>
      </c>
      <c r="BP5" s="37" t="s">
        <v>88</v>
      </c>
      <c r="BQ5" s="31" t="s">
        <v>111</v>
      </c>
      <c r="BR5" s="17" t="s">
        <v>15</v>
      </c>
      <c r="BS5" s="18" t="s">
        <v>40</v>
      </c>
      <c r="BT5" s="31" t="s">
        <v>43</v>
      </c>
      <c r="BU5" s="18" t="s">
        <v>42</v>
      </c>
      <c r="BV5" s="12" t="s">
        <v>28</v>
      </c>
      <c r="BW5" s="39" t="s">
        <v>88</v>
      </c>
      <c r="BX5" s="22" t="s">
        <v>111</v>
      </c>
    </row>
    <row r="6" spans="1:76" x14ac:dyDescent="0.35">
      <c r="A6" s="13" t="s">
        <v>211</v>
      </c>
      <c r="B6" s="17" t="s">
        <v>125</v>
      </c>
      <c r="C6" s="17" t="s">
        <v>28</v>
      </c>
      <c r="D6" s="18" t="s">
        <v>125</v>
      </c>
      <c r="E6" s="17" t="s">
        <v>41</v>
      </c>
      <c r="F6" s="31" t="s">
        <v>55</v>
      </c>
      <c r="G6" s="18" t="s">
        <v>41</v>
      </c>
      <c r="H6" s="31" t="s">
        <v>55</v>
      </c>
      <c r="I6" s="18" t="s">
        <v>41</v>
      </c>
      <c r="J6" s="37" t="s">
        <v>40</v>
      </c>
      <c r="K6" s="31" t="s">
        <v>43</v>
      </c>
      <c r="L6" s="18" t="s">
        <v>54</v>
      </c>
      <c r="M6" s="18" t="s">
        <v>54</v>
      </c>
      <c r="N6" s="18" t="s">
        <v>53</v>
      </c>
      <c r="O6" s="18" t="s">
        <v>268</v>
      </c>
      <c r="P6" s="18" t="s">
        <v>268</v>
      </c>
      <c r="Q6" s="18" t="s">
        <v>71</v>
      </c>
      <c r="R6" s="18" t="s">
        <v>71</v>
      </c>
      <c r="S6" s="38" t="s">
        <v>28</v>
      </c>
      <c r="T6" s="31" t="s">
        <v>24</v>
      </c>
      <c r="U6" s="17" t="s">
        <v>42</v>
      </c>
      <c r="V6" s="18" t="s">
        <v>53</v>
      </c>
      <c r="W6" s="18" t="s">
        <v>41</v>
      </c>
      <c r="X6" s="18" t="s">
        <v>42</v>
      </c>
      <c r="Y6" s="18" t="s">
        <v>71</v>
      </c>
      <c r="Z6" s="18" t="s">
        <v>41</v>
      </c>
      <c r="AA6" s="18" t="s">
        <v>66</v>
      </c>
      <c r="AB6" s="31" t="s">
        <v>16</v>
      </c>
      <c r="AC6" s="17" t="s">
        <v>125</v>
      </c>
      <c r="AD6" s="18" t="s">
        <v>66</v>
      </c>
      <c r="AE6" s="18" t="s">
        <v>71</v>
      </c>
      <c r="AF6" s="18" t="s">
        <v>125</v>
      </c>
      <c r="AG6" s="37" t="s">
        <v>367</v>
      </c>
      <c r="AH6" s="30" t="s">
        <v>29</v>
      </c>
      <c r="AI6" s="31" t="s">
        <v>71</v>
      </c>
      <c r="AJ6" s="37" t="s">
        <v>27</v>
      </c>
      <c r="AK6" s="37" t="s">
        <v>367</v>
      </c>
      <c r="AL6" s="38" t="s">
        <v>34</v>
      </c>
      <c r="AM6" s="31" t="s">
        <v>24</v>
      </c>
      <c r="AN6" s="30" t="s">
        <v>24</v>
      </c>
      <c r="AO6" s="18" t="s">
        <v>66</v>
      </c>
      <c r="AP6" s="18" t="s">
        <v>19</v>
      </c>
      <c r="AQ6" s="18" t="s">
        <v>41</v>
      </c>
      <c r="AR6" s="38" t="s">
        <v>21</v>
      </c>
      <c r="AS6" s="18" t="s">
        <v>67</v>
      </c>
      <c r="AT6" s="31" t="s">
        <v>43</v>
      </c>
      <c r="AU6" s="31" t="s">
        <v>30</v>
      </c>
      <c r="AV6" s="18" t="s">
        <v>67</v>
      </c>
      <c r="AW6" s="30" t="s">
        <v>24</v>
      </c>
      <c r="AX6" s="37" t="s">
        <v>19</v>
      </c>
      <c r="AY6" s="17" t="s">
        <v>125</v>
      </c>
      <c r="AZ6" s="18" t="s">
        <v>28</v>
      </c>
      <c r="BA6" s="18" t="s">
        <v>42</v>
      </c>
      <c r="BB6" s="18" t="s">
        <v>54</v>
      </c>
      <c r="BC6" s="38" t="s">
        <v>34</v>
      </c>
      <c r="BD6" s="31" t="s">
        <v>29</v>
      </c>
      <c r="BE6" s="31" t="s">
        <v>43</v>
      </c>
      <c r="BF6" s="31" t="s">
        <v>30</v>
      </c>
      <c r="BG6" s="37" t="s">
        <v>471</v>
      </c>
      <c r="BH6" s="38" t="s">
        <v>28</v>
      </c>
      <c r="BI6" s="31" t="s">
        <v>55</v>
      </c>
      <c r="BJ6" s="31" t="s">
        <v>16</v>
      </c>
      <c r="BK6" s="17" t="s">
        <v>125</v>
      </c>
      <c r="BL6" s="18" t="s">
        <v>125</v>
      </c>
      <c r="BM6" s="17" t="s">
        <v>24</v>
      </c>
      <c r="BN6" s="18" t="s">
        <v>42</v>
      </c>
      <c r="BO6" s="18" t="s">
        <v>28</v>
      </c>
      <c r="BP6" s="18" t="s">
        <v>111</v>
      </c>
      <c r="BQ6" s="37" t="s">
        <v>65</v>
      </c>
      <c r="BR6" s="17" t="s">
        <v>125</v>
      </c>
      <c r="BS6" s="18" t="s">
        <v>71</v>
      </c>
      <c r="BT6" s="37" t="s">
        <v>358</v>
      </c>
      <c r="BU6" s="18" t="s">
        <v>19</v>
      </c>
      <c r="BV6" s="12" t="s">
        <v>24</v>
      </c>
      <c r="BW6" s="12" t="s">
        <v>111</v>
      </c>
      <c r="BX6" s="40" t="s">
        <v>65</v>
      </c>
    </row>
    <row r="7" spans="1:76" x14ac:dyDescent="0.35">
      <c r="A7" s="13" t="s">
        <v>1</v>
      </c>
      <c r="B7" s="17" t="s">
        <v>10</v>
      </c>
      <c r="C7" s="17" t="s">
        <v>16</v>
      </c>
      <c r="D7" s="18" t="s">
        <v>11</v>
      </c>
      <c r="E7" s="38" t="s">
        <v>67</v>
      </c>
      <c r="F7" s="18" t="s">
        <v>43</v>
      </c>
      <c r="G7" s="37" t="s">
        <v>71</v>
      </c>
      <c r="H7" s="18" t="s">
        <v>44</v>
      </c>
      <c r="I7" s="18" t="s">
        <v>44</v>
      </c>
      <c r="J7" s="18" t="s">
        <v>55</v>
      </c>
      <c r="K7" s="31" t="s">
        <v>44</v>
      </c>
      <c r="L7" s="18" t="s">
        <v>44</v>
      </c>
      <c r="M7" s="18" t="s">
        <v>54</v>
      </c>
      <c r="N7" s="31" t="s">
        <v>44</v>
      </c>
      <c r="O7" s="31" t="s">
        <v>44</v>
      </c>
      <c r="P7" s="31" t="s">
        <v>44</v>
      </c>
      <c r="Q7" s="18" t="s">
        <v>55</v>
      </c>
      <c r="R7" s="18" t="s">
        <v>54</v>
      </c>
      <c r="S7" s="17" t="s">
        <v>10</v>
      </c>
      <c r="T7" s="18" t="s">
        <v>30</v>
      </c>
      <c r="U7" s="38" t="s">
        <v>111</v>
      </c>
      <c r="V7" s="37" t="s">
        <v>111</v>
      </c>
      <c r="W7" s="18" t="s">
        <v>55</v>
      </c>
      <c r="X7" s="18" t="s">
        <v>55</v>
      </c>
      <c r="Y7" s="18" t="s">
        <v>12</v>
      </c>
      <c r="Z7" s="18" t="s">
        <v>30</v>
      </c>
      <c r="AA7" s="18" t="s">
        <v>30</v>
      </c>
      <c r="AB7" s="18" t="s">
        <v>71</v>
      </c>
      <c r="AC7" s="17" t="s">
        <v>30</v>
      </c>
      <c r="AD7" s="37" t="s">
        <v>71</v>
      </c>
      <c r="AE7" s="31" t="s">
        <v>45</v>
      </c>
      <c r="AF7" s="18" t="s">
        <v>16</v>
      </c>
      <c r="AG7" s="37" t="s">
        <v>111</v>
      </c>
      <c r="AH7" s="30" t="s">
        <v>11</v>
      </c>
      <c r="AI7" s="18" t="s">
        <v>16</v>
      </c>
      <c r="AJ7" s="37" t="s">
        <v>67</v>
      </c>
      <c r="AK7" s="37" t="s">
        <v>54</v>
      </c>
      <c r="AL7" s="38" t="s">
        <v>71</v>
      </c>
      <c r="AM7" s="31" t="s">
        <v>11</v>
      </c>
      <c r="AN7" s="17" t="s">
        <v>30</v>
      </c>
      <c r="AO7" s="37" t="s">
        <v>111</v>
      </c>
      <c r="AP7" s="18" t="s">
        <v>30</v>
      </c>
      <c r="AQ7" s="18" t="s">
        <v>16</v>
      </c>
      <c r="AR7" s="17" t="s">
        <v>16</v>
      </c>
      <c r="AS7" s="31" t="s">
        <v>12</v>
      </c>
      <c r="AT7" s="18" t="s">
        <v>43</v>
      </c>
      <c r="AU7" s="18" t="s">
        <v>55</v>
      </c>
      <c r="AV7" s="37" t="s">
        <v>71</v>
      </c>
      <c r="AW7" s="30" t="s">
        <v>11</v>
      </c>
      <c r="AX7" s="37" t="s">
        <v>16</v>
      </c>
      <c r="AY7" s="38" t="s">
        <v>29</v>
      </c>
      <c r="AZ7" s="31" t="s">
        <v>12</v>
      </c>
      <c r="BA7" s="18" t="s">
        <v>30</v>
      </c>
      <c r="BB7" s="37" t="s">
        <v>111</v>
      </c>
      <c r="BC7" s="38" t="s">
        <v>71</v>
      </c>
      <c r="BD7" s="31" t="s">
        <v>12</v>
      </c>
      <c r="BE7" s="18" t="s">
        <v>55</v>
      </c>
      <c r="BF7" s="18" t="s">
        <v>71</v>
      </c>
      <c r="BG7" s="18" t="s">
        <v>43</v>
      </c>
      <c r="BH7" s="17" t="s">
        <v>11</v>
      </c>
      <c r="BI7" s="31" t="s">
        <v>45</v>
      </c>
      <c r="BJ7" s="37" t="s">
        <v>71</v>
      </c>
      <c r="BK7" s="17" t="s">
        <v>11</v>
      </c>
      <c r="BL7" s="18" t="s">
        <v>16</v>
      </c>
      <c r="BM7" s="17" t="s">
        <v>30</v>
      </c>
      <c r="BN7" s="31" t="s">
        <v>44</v>
      </c>
      <c r="BO7" s="18" t="s">
        <v>16</v>
      </c>
      <c r="BP7" s="37" t="s">
        <v>54</v>
      </c>
      <c r="BQ7" s="18" t="s">
        <v>43</v>
      </c>
      <c r="BR7" s="17" t="s">
        <v>30</v>
      </c>
      <c r="BS7" s="31" t="s">
        <v>12</v>
      </c>
      <c r="BT7" s="37" t="s">
        <v>79</v>
      </c>
      <c r="BU7" s="18" t="s">
        <v>30</v>
      </c>
      <c r="BV7" s="12" t="s">
        <v>16</v>
      </c>
      <c r="BW7" s="39" t="s">
        <v>54</v>
      </c>
      <c r="BX7" s="22" t="s">
        <v>43</v>
      </c>
    </row>
    <row r="8" spans="1:76" x14ac:dyDescent="0.35">
      <c r="A8" s="13" t="s">
        <v>1245</v>
      </c>
      <c r="B8" s="17" t="s">
        <v>95</v>
      </c>
      <c r="C8" s="17" t="s">
        <v>435</v>
      </c>
      <c r="D8" s="18" t="s">
        <v>303</v>
      </c>
      <c r="E8" s="17" t="s">
        <v>590</v>
      </c>
      <c r="F8" s="37" t="s">
        <v>292</v>
      </c>
      <c r="G8" s="31" t="s">
        <v>368</v>
      </c>
      <c r="H8" s="37" t="s">
        <v>80</v>
      </c>
      <c r="I8" s="18" t="s">
        <v>90</v>
      </c>
      <c r="J8" s="31" t="s">
        <v>415</v>
      </c>
      <c r="K8" s="37" t="s">
        <v>80</v>
      </c>
      <c r="L8" s="37" t="s">
        <v>269</v>
      </c>
      <c r="M8" s="18" t="s">
        <v>303</v>
      </c>
      <c r="N8" s="18" t="s">
        <v>293</v>
      </c>
      <c r="O8" s="18" t="s">
        <v>251</v>
      </c>
      <c r="P8" s="18" t="s">
        <v>293</v>
      </c>
      <c r="Q8" s="18" t="s">
        <v>251</v>
      </c>
      <c r="R8" s="18" t="s">
        <v>435</v>
      </c>
      <c r="S8" s="30" t="s">
        <v>90</v>
      </c>
      <c r="T8" s="37" t="s">
        <v>300</v>
      </c>
      <c r="U8" s="30" t="s">
        <v>57</v>
      </c>
      <c r="V8" s="31" t="s">
        <v>370</v>
      </c>
      <c r="W8" s="18" t="s">
        <v>95</v>
      </c>
      <c r="X8" s="18" t="s">
        <v>95</v>
      </c>
      <c r="Y8" s="37" t="s">
        <v>248</v>
      </c>
      <c r="Z8" s="18" t="s">
        <v>435</v>
      </c>
      <c r="AA8" s="18" t="s">
        <v>303</v>
      </c>
      <c r="AB8" s="18" t="s">
        <v>251</v>
      </c>
      <c r="AC8" s="17" t="s">
        <v>90</v>
      </c>
      <c r="AD8" s="18" t="s">
        <v>90</v>
      </c>
      <c r="AE8" s="37" t="s">
        <v>501</v>
      </c>
      <c r="AF8" s="18" t="s">
        <v>95</v>
      </c>
      <c r="AG8" s="18" t="s">
        <v>95</v>
      </c>
      <c r="AH8" s="38" t="s">
        <v>501</v>
      </c>
      <c r="AI8" s="18" t="s">
        <v>95</v>
      </c>
      <c r="AJ8" s="31" t="s">
        <v>161</v>
      </c>
      <c r="AK8" s="31" t="s">
        <v>485</v>
      </c>
      <c r="AL8" s="30" t="s">
        <v>485</v>
      </c>
      <c r="AM8" s="37" t="s">
        <v>293</v>
      </c>
      <c r="AN8" s="38" t="s">
        <v>251</v>
      </c>
      <c r="AO8" s="31" t="s">
        <v>92</v>
      </c>
      <c r="AP8" s="18" t="s">
        <v>95</v>
      </c>
      <c r="AQ8" s="18" t="s">
        <v>95</v>
      </c>
      <c r="AR8" s="30" t="s">
        <v>57</v>
      </c>
      <c r="AS8" s="18" t="s">
        <v>95</v>
      </c>
      <c r="AT8" s="37" t="s">
        <v>80</v>
      </c>
      <c r="AU8" s="37" t="s">
        <v>298</v>
      </c>
      <c r="AV8" s="18" t="s">
        <v>95</v>
      </c>
      <c r="AW8" s="38" t="s">
        <v>300</v>
      </c>
      <c r="AX8" s="31" t="s">
        <v>368</v>
      </c>
      <c r="AY8" s="17" t="s">
        <v>435</v>
      </c>
      <c r="AZ8" s="18" t="s">
        <v>251</v>
      </c>
      <c r="BA8" s="18" t="s">
        <v>435</v>
      </c>
      <c r="BB8" s="37" t="s">
        <v>298</v>
      </c>
      <c r="BC8" s="30" t="s">
        <v>485</v>
      </c>
      <c r="BD8" s="18" t="s">
        <v>251</v>
      </c>
      <c r="BE8" s="37" t="s">
        <v>248</v>
      </c>
      <c r="BF8" s="37" t="s">
        <v>269</v>
      </c>
      <c r="BG8" s="31" t="s">
        <v>92</v>
      </c>
      <c r="BH8" s="30" t="s">
        <v>90</v>
      </c>
      <c r="BI8" s="37" t="s">
        <v>429</v>
      </c>
      <c r="BJ8" s="37" t="s">
        <v>248</v>
      </c>
      <c r="BK8" s="38" t="s">
        <v>251</v>
      </c>
      <c r="BL8" s="31" t="s">
        <v>90</v>
      </c>
      <c r="BM8" s="17" t="s">
        <v>303</v>
      </c>
      <c r="BN8" s="18" t="s">
        <v>95</v>
      </c>
      <c r="BO8" s="18" t="s">
        <v>303</v>
      </c>
      <c r="BP8" s="31" t="s">
        <v>370</v>
      </c>
      <c r="BQ8" s="18" t="s">
        <v>90</v>
      </c>
      <c r="BR8" s="17" t="s">
        <v>95</v>
      </c>
      <c r="BS8" s="18" t="s">
        <v>293</v>
      </c>
      <c r="BT8" s="31" t="s">
        <v>368</v>
      </c>
      <c r="BU8" s="18" t="s">
        <v>251</v>
      </c>
      <c r="BV8" s="12" t="s">
        <v>251</v>
      </c>
      <c r="BW8" s="32" t="s">
        <v>370</v>
      </c>
      <c r="BX8" s="22" t="s">
        <v>90</v>
      </c>
    </row>
    <row r="9" spans="1:76" x14ac:dyDescent="0.35">
      <c r="A9" s="13" t="s">
        <v>1244</v>
      </c>
      <c r="B9" s="17" t="s">
        <v>9</v>
      </c>
      <c r="C9" s="17" t="s">
        <v>20</v>
      </c>
      <c r="D9" s="18" t="s">
        <v>9</v>
      </c>
      <c r="E9" s="17" t="s">
        <v>20</v>
      </c>
      <c r="F9" s="31" t="s">
        <v>54</v>
      </c>
      <c r="G9" s="18" t="s">
        <v>88</v>
      </c>
      <c r="H9" s="31" t="s">
        <v>41</v>
      </c>
      <c r="I9" s="18" t="s">
        <v>39</v>
      </c>
      <c r="J9" s="37" t="s">
        <v>18</v>
      </c>
      <c r="K9" s="31" t="s">
        <v>367</v>
      </c>
      <c r="L9" s="31" t="s">
        <v>41</v>
      </c>
      <c r="M9" s="18" t="s">
        <v>52</v>
      </c>
      <c r="N9" s="18" t="s">
        <v>60</v>
      </c>
      <c r="O9" s="18" t="s">
        <v>51</v>
      </c>
      <c r="P9" s="18" t="s">
        <v>60</v>
      </c>
      <c r="Q9" s="18" t="s">
        <v>50</v>
      </c>
      <c r="R9" s="18" t="s">
        <v>60</v>
      </c>
      <c r="S9" s="38" t="s">
        <v>27</v>
      </c>
      <c r="T9" s="31" t="s">
        <v>34</v>
      </c>
      <c r="U9" s="38" t="s">
        <v>124</v>
      </c>
      <c r="V9" s="37" t="s">
        <v>413</v>
      </c>
      <c r="W9" s="18" t="s">
        <v>9</v>
      </c>
      <c r="X9" s="18" t="s">
        <v>20</v>
      </c>
      <c r="Y9" s="31" t="s">
        <v>21</v>
      </c>
      <c r="Z9" s="18" t="s">
        <v>20</v>
      </c>
      <c r="AA9" s="18" t="s">
        <v>114</v>
      </c>
      <c r="AB9" s="31" t="s">
        <v>75</v>
      </c>
      <c r="AC9" s="17" t="s">
        <v>38</v>
      </c>
      <c r="AD9" s="18" t="s">
        <v>9</v>
      </c>
      <c r="AE9" s="31" t="s">
        <v>75</v>
      </c>
      <c r="AF9" s="18" t="s">
        <v>9</v>
      </c>
      <c r="AG9" s="18" t="s">
        <v>210</v>
      </c>
      <c r="AH9" s="30" t="s">
        <v>21</v>
      </c>
      <c r="AI9" s="18" t="s">
        <v>9</v>
      </c>
      <c r="AJ9" s="37" t="s">
        <v>382</v>
      </c>
      <c r="AK9" s="37" t="s">
        <v>496</v>
      </c>
      <c r="AL9" s="38" t="s">
        <v>278</v>
      </c>
      <c r="AM9" s="31" t="s">
        <v>34</v>
      </c>
      <c r="AN9" s="17" t="s">
        <v>114</v>
      </c>
      <c r="AO9" s="37" t="s">
        <v>18</v>
      </c>
      <c r="AP9" s="18" t="s">
        <v>20</v>
      </c>
      <c r="AQ9" s="18" t="s">
        <v>60</v>
      </c>
      <c r="AR9" s="38" t="s">
        <v>103</v>
      </c>
      <c r="AS9" s="18" t="s">
        <v>27</v>
      </c>
      <c r="AT9" s="31" t="s">
        <v>66</v>
      </c>
      <c r="AU9" s="31" t="s">
        <v>42</v>
      </c>
      <c r="AV9" s="18" t="s">
        <v>114</v>
      </c>
      <c r="AW9" s="30" t="s">
        <v>34</v>
      </c>
      <c r="AX9" s="37" t="s">
        <v>39</v>
      </c>
      <c r="AY9" s="17" t="s">
        <v>9</v>
      </c>
      <c r="AZ9" s="18" t="s">
        <v>9</v>
      </c>
      <c r="BA9" s="18" t="s">
        <v>27</v>
      </c>
      <c r="BB9" s="31" t="s">
        <v>54</v>
      </c>
      <c r="BC9" s="38" t="s">
        <v>278</v>
      </c>
      <c r="BD9" s="18" t="s">
        <v>9</v>
      </c>
      <c r="BE9" s="31" t="s">
        <v>40</v>
      </c>
      <c r="BF9" s="31" t="s">
        <v>67</v>
      </c>
      <c r="BG9" s="37" t="s">
        <v>471</v>
      </c>
      <c r="BH9" s="38" t="s">
        <v>27</v>
      </c>
      <c r="BI9" s="31" t="s">
        <v>43</v>
      </c>
      <c r="BJ9" s="31" t="s">
        <v>66</v>
      </c>
      <c r="BK9" s="17" t="s">
        <v>114</v>
      </c>
      <c r="BL9" s="18" t="s">
        <v>27</v>
      </c>
      <c r="BM9" s="17" t="s">
        <v>9</v>
      </c>
      <c r="BN9" s="18" t="s">
        <v>49</v>
      </c>
      <c r="BO9" s="18" t="s">
        <v>114</v>
      </c>
      <c r="BP9" s="37" t="s">
        <v>64</v>
      </c>
      <c r="BQ9" s="18" t="s">
        <v>49</v>
      </c>
      <c r="BR9" s="17" t="s">
        <v>20</v>
      </c>
      <c r="BS9" s="18" t="s">
        <v>114</v>
      </c>
      <c r="BT9" s="18" t="s">
        <v>60</v>
      </c>
      <c r="BU9" s="18" t="s">
        <v>9</v>
      </c>
      <c r="BV9" s="12" t="s">
        <v>34</v>
      </c>
      <c r="BW9" s="39" t="s">
        <v>64</v>
      </c>
      <c r="BX9" s="22" t="s">
        <v>49</v>
      </c>
    </row>
    <row r="10" spans="1:76" x14ac:dyDescent="0.35">
      <c r="A10" s="13" t="s">
        <v>1243</v>
      </c>
      <c r="B10" s="17" t="s">
        <v>1145</v>
      </c>
      <c r="C10" s="17" t="s">
        <v>1145</v>
      </c>
      <c r="D10" s="18" t="s">
        <v>1227</v>
      </c>
      <c r="E10" s="38" t="s">
        <v>946</v>
      </c>
      <c r="F10" s="31" t="s">
        <v>740</v>
      </c>
      <c r="G10" s="18" t="s">
        <v>1227</v>
      </c>
      <c r="H10" s="31" t="s">
        <v>739</v>
      </c>
      <c r="I10" s="18" t="s">
        <v>956</v>
      </c>
      <c r="J10" s="37" t="s">
        <v>733</v>
      </c>
      <c r="K10" s="31" t="s">
        <v>740</v>
      </c>
      <c r="L10" s="31" t="s">
        <v>1246</v>
      </c>
      <c r="M10" s="31" t="s">
        <v>761</v>
      </c>
      <c r="N10" s="18" t="s">
        <v>1228</v>
      </c>
      <c r="O10" s="18" t="s">
        <v>1227</v>
      </c>
      <c r="P10" s="18" t="s">
        <v>762</v>
      </c>
      <c r="Q10" s="31" t="s">
        <v>767</v>
      </c>
      <c r="R10" s="18" t="s">
        <v>1226</v>
      </c>
      <c r="S10" s="38" t="s">
        <v>951</v>
      </c>
      <c r="T10" s="31" t="s">
        <v>761</v>
      </c>
      <c r="U10" s="38" t="s">
        <v>955</v>
      </c>
      <c r="V10" s="37" t="s">
        <v>733</v>
      </c>
      <c r="W10" s="18" t="s">
        <v>1227</v>
      </c>
      <c r="X10" s="18" t="s">
        <v>1112</v>
      </c>
      <c r="Y10" s="31" t="s">
        <v>766</v>
      </c>
      <c r="Z10" s="18" t="s">
        <v>957</v>
      </c>
      <c r="AA10" s="18" t="s">
        <v>1111</v>
      </c>
      <c r="AB10" s="31" t="s">
        <v>749</v>
      </c>
      <c r="AC10" s="38" t="s">
        <v>951</v>
      </c>
      <c r="AD10" s="18" t="s">
        <v>1226</v>
      </c>
      <c r="AE10" s="31" t="s">
        <v>759</v>
      </c>
      <c r="AF10" s="18" t="s">
        <v>1227</v>
      </c>
      <c r="AG10" s="31" t="s">
        <v>765</v>
      </c>
      <c r="AH10" s="30" t="s">
        <v>767</v>
      </c>
      <c r="AI10" s="18" t="s">
        <v>1111</v>
      </c>
      <c r="AJ10" s="37" t="s">
        <v>790</v>
      </c>
      <c r="AK10" s="37" t="s">
        <v>737</v>
      </c>
      <c r="AL10" s="38" t="s">
        <v>672</v>
      </c>
      <c r="AM10" s="31" t="s">
        <v>755</v>
      </c>
      <c r="AN10" s="30" t="s">
        <v>1111</v>
      </c>
      <c r="AO10" s="37" t="s">
        <v>732</v>
      </c>
      <c r="AP10" s="18" t="s">
        <v>1228</v>
      </c>
      <c r="AQ10" s="18" t="s">
        <v>1109</v>
      </c>
      <c r="AR10" s="38" t="s">
        <v>946</v>
      </c>
      <c r="AS10" s="18" t="s">
        <v>1112</v>
      </c>
      <c r="AT10" s="31" t="s">
        <v>1246</v>
      </c>
      <c r="AU10" s="31" t="s">
        <v>743</v>
      </c>
      <c r="AV10" s="18" t="s">
        <v>1226</v>
      </c>
      <c r="AW10" s="30" t="s">
        <v>755</v>
      </c>
      <c r="AX10" s="37" t="s">
        <v>948</v>
      </c>
      <c r="AY10" s="17" t="s">
        <v>1227</v>
      </c>
      <c r="AZ10" s="18" t="s">
        <v>1145</v>
      </c>
      <c r="BA10" s="18" t="s">
        <v>1145</v>
      </c>
      <c r="BB10" s="18" t="s">
        <v>1110</v>
      </c>
      <c r="BC10" s="38" t="s">
        <v>680</v>
      </c>
      <c r="BD10" s="18" t="s">
        <v>1226</v>
      </c>
      <c r="BE10" s="31" t="s">
        <v>767</v>
      </c>
      <c r="BF10" s="31" t="s">
        <v>741</v>
      </c>
      <c r="BG10" s="37" t="s">
        <v>672</v>
      </c>
      <c r="BH10" s="38" t="s">
        <v>1110</v>
      </c>
      <c r="BI10" s="31" t="s">
        <v>1116</v>
      </c>
      <c r="BJ10" s="31" t="s">
        <v>745</v>
      </c>
      <c r="BK10" s="30" t="s">
        <v>1144</v>
      </c>
      <c r="BL10" s="37" t="s">
        <v>954</v>
      </c>
      <c r="BM10" s="17" t="s">
        <v>1228</v>
      </c>
      <c r="BN10" s="18" t="s">
        <v>1112</v>
      </c>
      <c r="BO10" s="18" t="s">
        <v>762</v>
      </c>
      <c r="BP10" s="37" t="s">
        <v>946</v>
      </c>
      <c r="BQ10" s="18" t="s">
        <v>956</v>
      </c>
      <c r="BR10" s="17" t="s">
        <v>1145</v>
      </c>
      <c r="BS10" s="18" t="s">
        <v>1228</v>
      </c>
      <c r="BT10" s="37" t="s">
        <v>950</v>
      </c>
      <c r="BU10" s="18" t="s">
        <v>1228</v>
      </c>
      <c r="BV10" s="32" t="s">
        <v>767</v>
      </c>
      <c r="BW10" s="39" t="s">
        <v>946</v>
      </c>
      <c r="BX10" s="22" t="s">
        <v>956</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14</v>
      </c>
      <c r="C12" s="17" t="s">
        <v>31</v>
      </c>
      <c r="D12" s="18" t="s">
        <v>35</v>
      </c>
      <c r="E12" s="17" t="s">
        <v>46</v>
      </c>
      <c r="F12" s="18" t="s">
        <v>56</v>
      </c>
      <c r="G12" s="18" t="s">
        <v>61</v>
      </c>
      <c r="H12" s="18" t="s">
        <v>68</v>
      </c>
      <c r="I12" s="18" t="s">
        <v>72</v>
      </c>
      <c r="J12" s="18" t="s">
        <v>76</v>
      </c>
      <c r="K12" s="18" t="s">
        <v>56</v>
      </c>
      <c r="L12" s="18" t="s">
        <v>82</v>
      </c>
      <c r="M12" s="18" t="s">
        <v>85</v>
      </c>
      <c r="N12" s="18" t="s">
        <v>56</v>
      </c>
      <c r="O12" s="18" t="s">
        <v>56</v>
      </c>
      <c r="P12" s="18" t="s">
        <v>94</v>
      </c>
      <c r="Q12" s="18" t="s">
        <v>85</v>
      </c>
      <c r="R12" s="18" t="s">
        <v>56</v>
      </c>
      <c r="S12" s="17" t="s">
        <v>100</v>
      </c>
      <c r="T12" s="18" t="s">
        <v>104</v>
      </c>
      <c r="U12" s="17" t="s">
        <v>108</v>
      </c>
      <c r="V12" s="18" t="s">
        <v>90</v>
      </c>
      <c r="W12" s="18" t="s">
        <v>115</v>
      </c>
      <c r="X12" s="18" t="s">
        <v>118</v>
      </c>
      <c r="Y12" s="18" t="s">
        <v>121</v>
      </c>
      <c r="Z12" s="18" t="s">
        <v>126</v>
      </c>
      <c r="AA12" s="18" t="s">
        <v>129</v>
      </c>
      <c r="AB12" s="18" t="s">
        <v>132</v>
      </c>
      <c r="AC12" s="17" t="s">
        <v>136</v>
      </c>
      <c r="AD12" s="18" t="s">
        <v>139</v>
      </c>
      <c r="AE12" s="18" t="s">
        <v>142</v>
      </c>
      <c r="AF12" s="18" t="s">
        <v>145</v>
      </c>
      <c r="AG12" s="18" t="s">
        <v>148</v>
      </c>
      <c r="AH12" s="17" t="s">
        <v>151</v>
      </c>
      <c r="AI12" s="18" t="s">
        <v>154</v>
      </c>
      <c r="AJ12" s="18" t="s">
        <v>157</v>
      </c>
      <c r="AK12" s="18" t="s">
        <v>160</v>
      </c>
      <c r="AL12" s="17" t="s">
        <v>163</v>
      </c>
      <c r="AM12" s="18" t="s">
        <v>166</v>
      </c>
      <c r="AN12" s="17" t="s">
        <v>169</v>
      </c>
      <c r="AO12" s="18" t="s">
        <v>172</v>
      </c>
      <c r="AP12" s="18" t="s">
        <v>175</v>
      </c>
      <c r="AQ12" s="18" t="s">
        <v>82</v>
      </c>
      <c r="AR12" s="17" t="s">
        <v>179</v>
      </c>
      <c r="AS12" s="18" t="s">
        <v>182</v>
      </c>
      <c r="AT12" s="18" t="s">
        <v>133</v>
      </c>
      <c r="AU12" s="18" t="s">
        <v>186</v>
      </c>
      <c r="AV12" s="18" t="s">
        <v>188</v>
      </c>
      <c r="AW12" s="17" t="s">
        <v>197</v>
      </c>
      <c r="AX12" s="18" t="s">
        <v>199</v>
      </c>
      <c r="AY12" s="17" t="s">
        <v>201</v>
      </c>
      <c r="AZ12" s="18" t="s">
        <v>204</v>
      </c>
      <c r="BA12" s="18" t="s">
        <v>207</v>
      </c>
      <c r="BB12" s="18" t="s">
        <v>18</v>
      </c>
      <c r="BC12" s="17" t="s">
        <v>212</v>
      </c>
      <c r="BD12" s="18" t="s">
        <v>215</v>
      </c>
      <c r="BE12" s="18" t="s">
        <v>218</v>
      </c>
      <c r="BF12" s="18" t="s">
        <v>220</v>
      </c>
      <c r="BG12" s="18" t="s">
        <v>135</v>
      </c>
      <c r="BH12" s="17" t="s">
        <v>225</v>
      </c>
      <c r="BI12" s="18" t="s">
        <v>97</v>
      </c>
      <c r="BJ12" s="18" t="s">
        <v>230</v>
      </c>
      <c r="BK12" s="17" t="s">
        <v>232</v>
      </c>
      <c r="BL12" s="18" t="s">
        <v>235</v>
      </c>
      <c r="BM12" s="17" t="s">
        <v>238</v>
      </c>
      <c r="BN12" s="18" t="s">
        <v>242</v>
      </c>
      <c r="BO12" s="18" t="s">
        <v>245</v>
      </c>
      <c r="BP12" s="18" t="s">
        <v>248</v>
      </c>
      <c r="BQ12" s="18" t="s">
        <v>251</v>
      </c>
      <c r="BR12" s="17" t="s">
        <v>213</v>
      </c>
      <c r="BS12" s="18" t="s">
        <v>265</v>
      </c>
      <c r="BT12" s="18" t="s">
        <v>149</v>
      </c>
      <c r="BU12" s="18" t="s">
        <v>271</v>
      </c>
      <c r="BV12" s="12" t="s">
        <v>274</v>
      </c>
      <c r="BW12" s="12" t="s">
        <v>248</v>
      </c>
      <c r="BX12" s="22" t="s">
        <v>251</v>
      </c>
    </row>
    <row r="13" spans="1:76" s="5" customFormat="1" ht="15" thickBot="1" x14ac:dyDescent="0.4">
      <c r="A13" s="23" t="s">
        <v>7</v>
      </c>
      <c r="B13" s="24" t="s">
        <v>14</v>
      </c>
      <c r="C13" s="24" t="s">
        <v>32</v>
      </c>
      <c r="D13" s="25" t="s">
        <v>36</v>
      </c>
      <c r="E13" s="24" t="s">
        <v>47</v>
      </c>
      <c r="F13" s="25" t="s">
        <v>57</v>
      </c>
      <c r="G13" s="25" t="s">
        <v>62</v>
      </c>
      <c r="H13" s="25" t="s">
        <v>69</v>
      </c>
      <c r="I13" s="25" t="s">
        <v>73</v>
      </c>
      <c r="J13" s="25" t="s">
        <v>77</v>
      </c>
      <c r="K13" s="25" t="s">
        <v>80</v>
      </c>
      <c r="L13" s="25" t="s">
        <v>83</v>
      </c>
      <c r="M13" s="25" t="s">
        <v>86</v>
      </c>
      <c r="N13" s="25" t="s">
        <v>90</v>
      </c>
      <c r="O13" s="25" t="s">
        <v>92</v>
      </c>
      <c r="P13" s="25" t="s">
        <v>95</v>
      </c>
      <c r="Q13" s="25" t="s">
        <v>97</v>
      </c>
      <c r="R13" s="25" t="s">
        <v>57</v>
      </c>
      <c r="S13" s="24" t="s">
        <v>101</v>
      </c>
      <c r="T13" s="25" t="s">
        <v>105</v>
      </c>
      <c r="U13" s="24" t="s">
        <v>109</v>
      </c>
      <c r="V13" s="25" t="s">
        <v>112</v>
      </c>
      <c r="W13" s="25" t="s">
        <v>116</v>
      </c>
      <c r="X13" s="25" t="s">
        <v>119</v>
      </c>
      <c r="Y13" s="25" t="s">
        <v>122</v>
      </c>
      <c r="Z13" s="25" t="s">
        <v>127</v>
      </c>
      <c r="AA13" s="25" t="s">
        <v>130</v>
      </c>
      <c r="AB13" s="25" t="s">
        <v>133</v>
      </c>
      <c r="AC13" s="24" t="s">
        <v>137</v>
      </c>
      <c r="AD13" s="25" t="s">
        <v>140</v>
      </c>
      <c r="AE13" s="25" t="s">
        <v>143</v>
      </c>
      <c r="AF13" s="25" t="s">
        <v>146</v>
      </c>
      <c r="AG13" s="25" t="s">
        <v>149</v>
      </c>
      <c r="AH13" s="24" t="s">
        <v>152</v>
      </c>
      <c r="AI13" s="25" t="s">
        <v>155</v>
      </c>
      <c r="AJ13" s="25" t="s">
        <v>158</v>
      </c>
      <c r="AK13" s="25" t="s">
        <v>161</v>
      </c>
      <c r="AL13" s="24" t="s">
        <v>164</v>
      </c>
      <c r="AM13" s="25" t="s">
        <v>167</v>
      </c>
      <c r="AN13" s="24" t="s">
        <v>170</v>
      </c>
      <c r="AO13" s="25" t="s">
        <v>173</v>
      </c>
      <c r="AP13" s="25" t="s">
        <v>176</v>
      </c>
      <c r="AQ13" s="25" t="s">
        <v>177</v>
      </c>
      <c r="AR13" s="24" t="s">
        <v>180</v>
      </c>
      <c r="AS13" s="25" t="s">
        <v>176</v>
      </c>
      <c r="AT13" s="25" t="s">
        <v>184</v>
      </c>
      <c r="AU13" s="25" t="s">
        <v>186</v>
      </c>
      <c r="AV13" s="25" t="s">
        <v>189</v>
      </c>
      <c r="AW13" s="24" t="s">
        <v>198</v>
      </c>
      <c r="AX13" s="25" t="s">
        <v>145</v>
      </c>
      <c r="AY13" s="24" t="s">
        <v>202</v>
      </c>
      <c r="AZ13" s="25" t="s">
        <v>205</v>
      </c>
      <c r="BA13" s="25" t="s">
        <v>208</v>
      </c>
      <c r="BB13" s="25" t="s">
        <v>27</v>
      </c>
      <c r="BC13" s="24" t="s">
        <v>213</v>
      </c>
      <c r="BD13" s="25" t="s">
        <v>216</v>
      </c>
      <c r="BE13" s="25" t="s">
        <v>82</v>
      </c>
      <c r="BF13" s="25" t="s">
        <v>221</v>
      </c>
      <c r="BG13" s="25" t="s">
        <v>223</v>
      </c>
      <c r="BH13" s="24" t="s">
        <v>226</v>
      </c>
      <c r="BI13" s="25" t="s">
        <v>228</v>
      </c>
      <c r="BJ13" s="25" t="s">
        <v>231</v>
      </c>
      <c r="BK13" s="24" t="s">
        <v>233</v>
      </c>
      <c r="BL13" s="25" t="s">
        <v>236</v>
      </c>
      <c r="BM13" s="24" t="s">
        <v>239</v>
      </c>
      <c r="BN13" s="25" t="s">
        <v>243</v>
      </c>
      <c r="BO13" s="25" t="s">
        <v>246</v>
      </c>
      <c r="BP13" s="25" t="s">
        <v>249</v>
      </c>
      <c r="BQ13" s="25" t="s">
        <v>252</v>
      </c>
      <c r="BR13" s="24" t="s">
        <v>263</v>
      </c>
      <c r="BS13" s="25" t="s">
        <v>266</v>
      </c>
      <c r="BT13" s="25" t="s">
        <v>269</v>
      </c>
      <c r="BU13" s="25" t="s">
        <v>272</v>
      </c>
      <c r="BV13" s="26" t="s">
        <v>275</v>
      </c>
      <c r="BW13" s="26" t="s">
        <v>249</v>
      </c>
      <c r="BX13" s="27" t="s">
        <v>252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7"/>
  <dimension ref="A1:BX16"/>
  <sheetViews>
    <sheetView showGridLines="0" workbookViewId="0">
      <pane xSplit="1" topLeftCell="B1" activePane="topRight" state="frozenSplit"/>
      <selection pane="topRight"/>
    </sheetView>
  </sheetViews>
  <sheetFormatPr defaultRowHeight="14.5" x14ac:dyDescent="0.35"/>
  <cols>
    <col min="1" max="1" width="113.54296875" bestFit="1" customWidth="1"/>
    <col min="2" max="2" width="15.90625" style="6" bestFit="1"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1526</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306</v>
      </c>
      <c r="C3" s="15" t="s">
        <v>485</v>
      </c>
      <c r="D3" s="16" t="s">
        <v>540</v>
      </c>
      <c r="E3" s="28" t="s">
        <v>428</v>
      </c>
      <c r="F3" s="16" t="s">
        <v>299</v>
      </c>
      <c r="G3" s="16" t="s">
        <v>592</v>
      </c>
      <c r="H3" s="34" t="s">
        <v>251</v>
      </c>
      <c r="I3" s="16" t="s">
        <v>540</v>
      </c>
      <c r="J3" s="29" t="s">
        <v>599</v>
      </c>
      <c r="K3" s="34" t="s">
        <v>371</v>
      </c>
      <c r="L3" s="34" t="s">
        <v>57</v>
      </c>
      <c r="M3" s="34" t="s">
        <v>368</v>
      </c>
      <c r="N3" s="34" t="s">
        <v>57</v>
      </c>
      <c r="O3" s="16" t="s">
        <v>485</v>
      </c>
      <c r="P3" s="34" t="s">
        <v>90</v>
      </c>
      <c r="Q3" s="16" t="s">
        <v>485</v>
      </c>
      <c r="R3" s="34" t="s">
        <v>371</v>
      </c>
      <c r="S3" s="28" t="s">
        <v>283</v>
      </c>
      <c r="T3" s="34" t="s">
        <v>57</v>
      </c>
      <c r="U3" s="15" t="s">
        <v>592</v>
      </c>
      <c r="V3" s="29" t="s">
        <v>580</v>
      </c>
      <c r="W3" s="16" t="s">
        <v>540</v>
      </c>
      <c r="X3" s="16" t="s">
        <v>431</v>
      </c>
      <c r="Y3" s="34" t="s">
        <v>368</v>
      </c>
      <c r="Z3" s="16" t="s">
        <v>485</v>
      </c>
      <c r="AA3" s="34" t="s">
        <v>415</v>
      </c>
      <c r="AB3" s="16" t="s">
        <v>92</v>
      </c>
      <c r="AC3" s="15" t="s">
        <v>540</v>
      </c>
      <c r="AD3" s="16" t="s">
        <v>485</v>
      </c>
      <c r="AE3" s="34" t="s">
        <v>368</v>
      </c>
      <c r="AF3" s="29" t="s">
        <v>283</v>
      </c>
      <c r="AG3" s="34" t="s">
        <v>371</v>
      </c>
      <c r="AH3" s="35" t="s">
        <v>415</v>
      </c>
      <c r="AI3" s="34" t="s">
        <v>370</v>
      </c>
      <c r="AJ3" s="29" t="s">
        <v>420</v>
      </c>
      <c r="AK3" s="29" t="s">
        <v>487</v>
      </c>
      <c r="AL3" s="28" t="s">
        <v>580</v>
      </c>
      <c r="AM3" s="34" t="s">
        <v>370</v>
      </c>
      <c r="AN3" s="35" t="s">
        <v>299</v>
      </c>
      <c r="AO3" s="29" t="s">
        <v>418</v>
      </c>
      <c r="AP3" s="16" t="s">
        <v>485</v>
      </c>
      <c r="AQ3" s="16" t="s">
        <v>306</v>
      </c>
      <c r="AR3" s="28" t="s">
        <v>428</v>
      </c>
      <c r="AS3" s="16" t="s">
        <v>299</v>
      </c>
      <c r="AT3" s="16" t="s">
        <v>299</v>
      </c>
      <c r="AU3" s="34" t="s">
        <v>368</v>
      </c>
      <c r="AV3" s="16" t="s">
        <v>485</v>
      </c>
      <c r="AW3" s="35" t="s">
        <v>415</v>
      </c>
      <c r="AX3" s="29" t="s">
        <v>473</v>
      </c>
      <c r="AY3" s="28" t="s">
        <v>431</v>
      </c>
      <c r="AZ3" s="16" t="s">
        <v>92</v>
      </c>
      <c r="BA3" s="34" t="s">
        <v>370</v>
      </c>
      <c r="BB3" s="34" t="s">
        <v>57</v>
      </c>
      <c r="BC3" s="28" t="s">
        <v>428</v>
      </c>
      <c r="BD3" s="16" t="s">
        <v>431</v>
      </c>
      <c r="BE3" s="16" t="s">
        <v>416</v>
      </c>
      <c r="BF3" s="34" t="s">
        <v>95</v>
      </c>
      <c r="BG3" s="29" t="s">
        <v>161</v>
      </c>
      <c r="BH3" s="28" t="s">
        <v>431</v>
      </c>
      <c r="BI3" s="34" t="s">
        <v>80</v>
      </c>
      <c r="BJ3" s="34" t="s">
        <v>371</v>
      </c>
      <c r="BK3" s="35" t="s">
        <v>299</v>
      </c>
      <c r="BL3" s="29" t="s">
        <v>161</v>
      </c>
      <c r="BM3" s="15" t="s">
        <v>92</v>
      </c>
      <c r="BN3" s="16" t="s">
        <v>485</v>
      </c>
      <c r="BO3" s="16" t="s">
        <v>306</v>
      </c>
      <c r="BP3" s="29" t="s">
        <v>423</v>
      </c>
      <c r="BQ3" s="16" t="s">
        <v>431</v>
      </c>
      <c r="BR3" s="15" t="s">
        <v>92</v>
      </c>
      <c r="BS3" s="16" t="s">
        <v>299</v>
      </c>
      <c r="BT3" s="29" t="s">
        <v>503</v>
      </c>
      <c r="BU3" s="16" t="s">
        <v>92</v>
      </c>
      <c r="BV3" s="19" t="s">
        <v>299</v>
      </c>
      <c r="BW3" s="46" t="s">
        <v>423</v>
      </c>
      <c r="BX3" s="21" t="s">
        <v>431</v>
      </c>
    </row>
    <row r="4" spans="1:76" x14ac:dyDescent="0.35">
      <c r="A4" s="13" t="s">
        <v>217</v>
      </c>
      <c r="B4" s="17" t="s">
        <v>38</v>
      </c>
      <c r="C4" s="17" t="s">
        <v>27</v>
      </c>
      <c r="D4" s="18" t="s">
        <v>38</v>
      </c>
      <c r="E4" s="38" t="s">
        <v>278</v>
      </c>
      <c r="F4" s="18" t="s">
        <v>51</v>
      </c>
      <c r="G4" s="18" t="s">
        <v>88</v>
      </c>
      <c r="H4" s="31" t="s">
        <v>67</v>
      </c>
      <c r="I4" s="18" t="s">
        <v>38</v>
      </c>
      <c r="J4" s="37" t="s">
        <v>310</v>
      </c>
      <c r="K4" s="18" t="s">
        <v>49</v>
      </c>
      <c r="L4" s="31" t="s">
        <v>40</v>
      </c>
      <c r="M4" s="18" t="s">
        <v>60</v>
      </c>
      <c r="N4" s="31" t="s">
        <v>40</v>
      </c>
      <c r="O4" s="18" t="s">
        <v>51</v>
      </c>
      <c r="P4" s="31" t="s">
        <v>89</v>
      </c>
      <c r="Q4" s="18" t="s">
        <v>51</v>
      </c>
      <c r="R4" s="31" t="s">
        <v>89</v>
      </c>
      <c r="S4" s="38" t="s">
        <v>124</v>
      </c>
      <c r="T4" s="31" t="s">
        <v>34</v>
      </c>
      <c r="U4" s="38" t="s">
        <v>135</v>
      </c>
      <c r="V4" s="37" t="s">
        <v>330</v>
      </c>
      <c r="W4" s="37" t="s">
        <v>135</v>
      </c>
      <c r="X4" s="18" t="s">
        <v>27</v>
      </c>
      <c r="Y4" s="31" t="s">
        <v>15</v>
      </c>
      <c r="Z4" s="18" t="s">
        <v>9</v>
      </c>
      <c r="AA4" s="31" t="s">
        <v>34</v>
      </c>
      <c r="AB4" s="18" t="s">
        <v>20</v>
      </c>
      <c r="AC4" s="17" t="s">
        <v>38</v>
      </c>
      <c r="AD4" s="18" t="s">
        <v>20</v>
      </c>
      <c r="AE4" s="31" t="s">
        <v>75</v>
      </c>
      <c r="AF4" s="37" t="s">
        <v>103</v>
      </c>
      <c r="AG4" s="31" t="s">
        <v>89</v>
      </c>
      <c r="AH4" s="30" t="s">
        <v>34</v>
      </c>
      <c r="AI4" s="18" t="s">
        <v>38</v>
      </c>
      <c r="AJ4" s="37" t="s">
        <v>400</v>
      </c>
      <c r="AK4" s="37" t="s">
        <v>617</v>
      </c>
      <c r="AL4" s="38" t="s">
        <v>223</v>
      </c>
      <c r="AM4" s="31" t="s">
        <v>114</v>
      </c>
      <c r="AN4" s="17" t="s">
        <v>20</v>
      </c>
      <c r="AO4" s="37" t="s">
        <v>223</v>
      </c>
      <c r="AP4" s="18" t="s">
        <v>9</v>
      </c>
      <c r="AQ4" s="18" t="s">
        <v>39</v>
      </c>
      <c r="AR4" s="38" t="s">
        <v>59</v>
      </c>
      <c r="AS4" s="31" t="s">
        <v>114</v>
      </c>
      <c r="AT4" s="18" t="s">
        <v>49</v>
      </c>
      <c r="AU4" s="18" t="s">
        <v>20</v>
      </c>
      <c r="AV4" s="18" t="s">
        <v>39</v>
      </c>
      <c r="AW4" s="30" t="s">
        <v>9</v>
      </c>
      <c r="AX4" s="37" t="s">
        <v>59</v>
      </c>
      <c r="AY4" s="38" t="s">
        <v>124</v>
      </c>
      <c r="AZ4" s="18" t="s">
        <v>9</v>
      </c>
      <c r="BA4" s="31" t="s">
        <v>114</v>
      </c>
      <c r="BB4" s="31" t="s">
        <v>367</v>
      </c>
      <c r="BC4" s="17" t="s">
        <v>20</v>
      </c>
      <c r="BD4" s="37" t="s">
        <v>103</v>
      </c>
      <c r="BE4" s="37" t="s">
        <v>59</v>
      </c>
      <c r="BF4" s="31" t="s">
        <v>75</v>
      </c>
      <c r="BG4" s="18" t="s">
        <v>442</v>
      </c>
      <c r="BH4" s="38" t="s">
        <v>39</v>
      </c>
      <c r="BI4" s="31" t="s">
        <v>71</v>
      </c>
      <c r="BJ4" s="18" t="s">
        <v>9</v>
      </c>
      <c r="BK4" s="30" t="s">
        <v>34</v>
      </c>
      <c r="BL4" s="37" t="s">
        <v>18</v>
      </c>
      <c r="BM4" s="17" t="s">
        <v>20</v>
      </c>
      <c r="BN4" s="18" t="s">
        <v>20</v>
      </c>
      <c r="BO4" s="18" t="s">
        <v>27</v>
      </c>
      <c r="BP4" s="37" t="s">
        <v>297</v>
      </c>
      <c r="BQ4" s="18" t="s">
        <v>88</v>
      </c>
      <c r="BR4" s="17" t="s">
        <v>9</v>
      </c>
      <c r="BS4" s="18" t="s">
        <v>27</v>
      </c>
      <c r="BT4" s="37" t="s">
        <v>527</v>
      </c>
      <c r="BU4" s="18" t="s">
        <v>20</v>
      </c>
      <c r="BV4" s="12" t="s">
        <v>9</v>
      </c>
      <c r="BW4" s="39" t="s">
        <v>297</v>
      </c>
      <c r="BX4" s="22" t="s">
        <v>88</v>
      </c>
    </row>
    <row r="5" spans="1:76" x14ac:dyDescent="0.35">
      <c r="A5" s="13" t="s">
        <v>214</v>
      </c>
      <c r="B5" s="17" t="s">
        <v>28</v>
      </c>
      <c r="C5" s="17" t="s">
        <v>125</v>
      </c>
      <c r="D5" s="18" t="s">
        <v>19</v>
      </c>
      <c r="E5" s="17" t="s">
        <v>66</v>
      </c>
      <c r="F5" s="18" t="s">
        <v>54</v>
      </c>
      <c r="G5" s="18" t="s">
        <v>40</v>
      </c>
      <c r="H5" s="18" t="s">
        <v>67</v>
      </c>
      <c r="I5" s="37" t="s">
        <v>89</v>
      </c>
      <c r="J5" s="37" t="s">
        <v>21</v>
      </c>
      <c r="K5" s="18" t="s">
        <v>111</v>
      </c>
      <c r="L5" s="18" t="s">
        <v>40</v>
      </c>
      <c r="M5" s="31" t="s">
        <v>44</v>
      </c>
      <c r="N5" s="18" t="s">
        <v>111</v>
      </c>
      <c r="O5" s="31" t="s">
        <v>54</v>
      </c>
      <c r="P5" s="18" t="s">
        <v>111</v>
      </c>
      <c r="Q5" s="18" t="s">
        <v>42</v>
      </c>
      <c r="R5" s="18" t="s">
        <v>54</v>
      </c>
      <c r="S5" s="38" t="s">
        <v>19</v>
      </c>
      <c r="T5" s="31" t="s">
        <v>24</v>
      </c>
      <c r="U5" s="17" t="s">
        <v>66</v>
      </c>
      <c r="V5" s="37" t="s">
        <v>52</v>
      </c>
      <c r="W5" s="18" t="s">
        <v>42</v>
      </c>
      <c r="X5" s="18" t="s">
        <v>40</v>
      </c>
      <c r="Y5" s="18" t="s">
        <v>42</v>
      </c>
      <c r="Z5" s="18" t="s">
        <v>66</v>
      </c>
      <c r="AA5" s="18" t="s">
        <v>42</v>
      </c>
      <c r="AB5" s="18" t="s">
        <v>67</v>
      </c>
      <c r="AC5" s="17" t="s">
        <v>28</v>
      </c>
      <c r="AD5" s="18" t="s">
        <v>19</v>
      </c>
      <c r="AE5" s="18" t="s">
        <v>66</v>
      </c>
      <c r="AF5" s="18" t="s">
        <v>28</v>
      </c>
      <c r="AG5" s="31" t="s">
        <v>43</v>
      </c>
      <c r="AH5" s="30" t="s">
        <v>125</v>
      </c>
      <c r="AI5" s="31" t="s">
        <v>16</v>
      </c>
      <c r="AJ5" s="37" t="s">
        <v>27</v>
      </c>
      <c r="AK5" s="31" t="s">
        <v>43</v>
      </c>
      <c r="AL5" s="38" t="s">
        <v>114</v>
      </c>
      <c r="AM5" s="31" t="s">
        <v>24</v>
      </c>
      <c r="AN5" s="17" t="s">
        <v>125</v>
      </c>
      <c r="AO5" s="37" t="s">
        <v>27</v>
      </c>
      <c r="AP5" s="18" t="s">
        <v>125</v>
      </c>
      <c r="AQ5" s="31" t="s">
        <v>71</v>
      </c>
      <c r="AR5" s="17" t="s">
        <v>15</v>
      </c>
      <c r="AS5" s="18" t="s">
        <v>15</v>
      </c>
      <c r="AT5" s="18" t="s">
        <v>111</v>
      </c>
      <c r="AU5" s="31" t="s">
        <v>16</v>
      </c>
      <c r="AV5" s="18" t="s">
        <v>28</v>
      </c>
      <c r="AW5" s="30" t="s">
        <v>125</v>
      </c>
      <c r="AX5" s="37" t="s">
        <v>15</v>
      </c>
      <c r="AY5" s="17" t="s">
        <v>28</v>
      </c>
      <c r="AZ5" s="18" t="s">
        <v>19</v>
      </c>
      <c r="BA5" s="18" t="s">
        <v>42</v>
      </c>
      <c r="BB5" s="18" t="s">
        <v>79</v>
      </c>
      <c r="BC5" s="38" t="s">
        <v>75</v>
      </c>
      <c r="BD5" s="18" t="s">
        <v>28</v>
      </c>
      <c r="BE5" s="18" t="s">
        <v>111</v>
      </c>
      <c r="BF5" s="31" t="s">
        <v>16</v>
      </c>
      <c r="BG5" s="18" t="s">
        <v>222</v>
      </c>
      <c r="BH5" s="38" t="s">
        <v>19</v>
      </c>
      <c r="BI5" s="31" t="s">
        <v>44</v>
      </c>
      <c r="BJ5" s="31" t="s">
        <v>30</v>
      </c>
      <c r="BK5" s="17" t="s">
        <v>28</v>
      </c>
      <c r="BL5" s="18" t="s">
        <v>28</v>
      </c>
      <c r="BM5" s="17" t="s">
        <v>19</v>
      </c>
      <c r="BN5" s="18" t="s">
        <v>40</v>
      </c>
      <c r="BO5" s="31" t="s">
        <v>29</v>
      </c>
      <c r="BP5" s="37" t="s">
        <v>60</v>
      </c>
      <c r="BQ5" s="18" t="s">
        <v>40</v>
      </c>
      <c r="BR5" s="17" t="s">
        <v>15</v>
      </c>
      <c r="BS5" s="18" t="s">
        <v>66</v>
      </c>
      <c r="BT5" s="31" t="s">
        <v>55</v>
      </c>
      <c r="BU5" s="18" t="s">
        <v>67</v>
      </c>
      <c r="BV5" s="32" t="s">
        <v>29</v>
      </c>
      <c r="BW5" s="39" t="s">
        <v>60</v>
      </c>
      <c r="BX5" s="22" t="s">
        <v>40</v>
      </c>
    </row>
    <row r="6" spans="1:76" x14ac:dyDescent="0.35">
      <c r="A6" s="13" t="s">
        <v>211</v>
      </c>
      <c r="B6" s="17" t="s">
        <v>29</v>
      </c>
      <c r="C6" s="17" t="s">
        <v>24</v>
      </c>
      <c r="D6" s="18" t="s">
        <v>29</v>
      </c>
      <c r="E6" s="17" t="s">
        <v>71</v>
      </c>
      <c r="F6" s="18" t="s">
        <v>54</v>
      </c>
      <c r="G6" s="31" t="s">
        <v>44</v>
      </c>
      <c r="H6" s="18" t="s">
        <v>43</v>
      </c>
      <c r="I6" s="18" t="s">
        <v>71</v>
      </c>
      <c r="J6" s="37" t="s">
        <v>66</v>
      </c>
      <c r="K6" s="31" t="s">
        <v>44</v>
      </c>
      <c r="L6" s="18" t="s">
        <v>16</v>
      </c>
      <c r="M6" s="18" t="s">
        <v>42</v>
      </c>
      <c r="N6" s="37" t="s">
        <v>53</v>
      </c>
      <c r="O6" s="18" t="s">
        <v>111</v>
      </c>
      <c r="P6" s="31" t="s">
        <v>44</v>
      </c>
      <c r="Q6" s="18" t="s">
        <v>42</v>
      </c>
      <c r="R6" s="18" t="s">
        <v>54</v>
      </c>
      <c r="S6" s="17" t="s">
        <v>29</v>
      </c>
      <c r="T6" s="18" t="s">
        <v>29</v>
      </c>
      <c r="U6" s="17" t="s">
        <v>43</v>
      </c>
      <c r="V6" s="37" t="s">
        <v>53</v>
      </c>
      <c r="W6" s="18" t="s">
        <v>71</v>
      </c>
      <c r="X6" s="18" t="s">
        <v>67</v>
      </c>
      <c r="Y6" s="18" t="s">
        <v>42</v>
      </c>
      <c r="Z6" s="18" t="s">
        <v>16</v>
      </c>
      <c r="AA6" s="18" t="s">
        <v>16</v>
      </c>
      <c r="AB6" s="18" t="s">
        <v>43</v>
      </c>
      <c r="AC6" s="17" t="s">
        <v>67</v>
      </c>
      <c r="AD6" s="18" t="s">
        <v>16</v>
      </c>
      <c r="AE6" s="18" t="s">
        <v>16</v>
      </c>
      <c r="AF6" s="18" t="s">
        <v>67</v>
      </c>
      <c r="AG6" s="37" t="s">
        <v>53</v>
      </c>
      <c r="AH6" s="17" t="s">
        <v>29</v>
      </c>
      <c r="AI6" s="31" t="s">
        <v>30</v>
      </c>
      <c r="AJ6" s="18" t="s">
        <v>67</v>
      </c>
      <c r="AK6" s="37" t="s">
        <v>405</v>
      </c>
      <c r="AL6" s="17" t="s">
        <v>16</v>
      </c>
      <c r="AM6" s="18" t="s">
        <v>24</v>
      </c>
      <c r="AN6" s="17" t="s">
        <v>10</v>
      </c>
      <c r="AO6" s="18" t="s">
        <v>67</v>
      </c>
      <c r="AP6" s="18" t="s">
        <v>24</v>
      </c>
      <c r="AQ6" s="37" t="s">
        <v>66</v>
      </c>
      <c r="AR6" s="38" t="s">
        <v>28</v>
      </c>
      <c r="AS6" s="18" t="s">
        <v>16</v>
      </c>
      <c r="AT6" s="18" t="s">
        <v>54</v>
      </c>
      <c r="AU6" s="18" t="s">
        <v>16</v>
      </c>
      <c r="AV6" s="31" t="s">
        <v>30</v>
      </c>
      <c r="AW6" s="30" t="s">
        <v>10</v>
      </c>
      <c r="AX6" s="37" t="s">
        <v>125</v>
      </c>
      <c r="AY6" s="17" t="s">
        <v>29</v>
      </c>
      <c r="AZ6" s="18" t="s">
        <v>71</v>
      </c>
      <c r="BA6" s="18" t="s">
        <v>67</v>
      </c>
      <c r="BB6" s="31" t="s">
        <v>22</v>
      </c>
      <c r="BC6" s="38" t="s">
        <v>19</v>
      </c>
      <c r="BD6" s="31" t="s">
        <v>16</v>
      </c>
      <c r="BE6" s="18" t="s">
        <v>54</v>
      </c>
      <c r="BF6" s="31" t="s">
        <v>30</v>
      </c>
      <c r="BG6" s="37" t="s">
        <v>268</v>
      </c>
      <c r="BH6" s="38" t="s">
        <v>24</v>
      </c>
      <c r="BI6" s="18" t="s">
        <v>43</v>
      </c>
      <c r="BJ6" s="31" t="s">
        <v>44</v>
      </c>
      <c r="BK6" s="17" t="s">
        <v>29</v>
      </c>
      <c r="BL6" s="18" t="s">
        <v>67</v>
      </c>
      <c r="BM6" s="17" t="s">
        <v>71</v>
      </c>
      <c r="BN6" s="18" t="s">
        <v>16</v>
      </c>
      <c r="BO6" s="18" t="s">
        <v>24</v>
      </c>
      <c r="BP6" s="18" t="s">
        <v>54</v>
      </c>
      <c r="BQ6" s="18" t="s">
        <v>268</v>
      </c>
      <c r="BR6" s="17" t="s">
        <v>71</v>
      </c>
      <c r="BS6" s="18" t="s">
        <v>16</v>
      </c>
      <c r="BT6" s="37" t="s">
        <v>79</v>
      </c>
      <c r="BU6" s="18" t="s">
        <v>67</v>
      </c>
      <c r="BV6" s="12" t="s">
        <v>16</v>
      </c>
      <c r="BW6" s="12" t="s">
        <v>54</v>
      </c>
      <c r="BX6" s="22" t="s">
        <v>268</v>
      </c>
    </row>
    <row r="7" spans="1:76" x14ac:dyDescent="0.35">
      <c r="A7" s="13" t="s">
        <v>1</v>
      </c>
      <c r="B7" s="17" t="s">
        <v>11</v>
      </c>
      <c r="C7" s="17" t="s">
        <v>30</v>
      </c>
      <c r="D7" s="18" t="s">
        <v>10</v>
      </c>
      <c r="E7" s="17" t="s">
        <v>30</v>
      </c>
      <c r="F7" s="37" t="s">
        <v>54</v>
      </c>
      <c r="G7" s="37" t="s">
        <v>268</v>
      </c>
      <c r="H7" s="18" t="s">
        <v>55</v>
      </c>
      <c r="I7" s="18" t="s">
        <v>44</v>
      </c>
      <c r="J7" s="18" t="s">
        <v>30</v>
      </c>
      <c r="K7" s="31" t="s">
        <v>22</v>
      </c>
      <c r="L7" s="18" t="s">
        <v>30</v>
      </c>
      <c r="M7" s="31" t="s">
        <v>44</v>
      </c>
      <c r="N7" s="18" t="s">
        <v>55</v>
      </c>
      <c r="O7" s="37" t="s">
        <v>111</v>
      </c>
      <c r="P7" s="18" t="s">
        <v>43</v>
      </c>
      <c r="Q7" s="18" t="s">
        <v>55</v>
      </c>
      <c r="R7" s="18" t="s">
        <v>55</v>
      </c>
      <c r="S7" s="17" t="s">
        <v>10</v>
      </c>
      <c r="T7" s="18" t="s">
        <v>11</v>
      </c>
      <c r="U7" s="17" t="s">
        <v>44</v>
      </c>
      <c r="V7" s="18" t="s">
        <v>55</v>
      </c>
      <c r="W7" s="31" t="s">
        <v>22</v>
      </c>
      <c r="X7" s="18" t="s">
        <v>43</v>
      </c>
      <c r="Y7" s="31" t="s">
        <v>12</v>
      </c>
      <c r="Z7" s="37" t="s">
        <v>71</v>
      </c>
      <c r="AA7" s="37" t="s">
        <v>71</v>
      </c>
      <c r="AB7" s="37" t="s">
        <v>42</v>
      </c>
      <c r="AC7" s="38" t="s">
        <v>16</v>
      </c>
      <c r="AD7" s="18" t="s">
        <v>16</v>
      </c>
      <c r="AE7" s="31" t="s">
        <v>12</v>
      </c>
      <c r="AF7" s="18" t="s">
        <v>30</v>
      </c>
      <c r="AG7" s="18" t="s">
        <v>44</v>
      </c>
      <c r="AH7" s="30" t="s">
        <v>11</v>
      </c>
      <c r="AI7" s="37" t="s">
        <v>71</v>
      </c>
      <c r="AJ7" s="18" t="s">
        <v>30</v>
      </c>
      <c r="AK7" s="37" t="s">
        <v>54</v>
      </c>
      <c r="AL7" s="17" t="s">
        <v>30</v>
      </c>
      <c r="AM7" s="18" t="s">
        <v>11</v>
      </c>
      <c r="AN7" s="17" t="s">
        <v>30</v>
      </c>
      <c r="AO7" s="31" t="s">
        <v>44</v>
      </c>
      <c r="AP7" s="37" t="s">
        <v>29</v>
      </c>
      <c r="AQ7" s="18" t="s">
        <v>44</v>
      </c>
      <c r="AR7" s="38" t="s">
        <v>10</v>
      </c>
      <c r="AS7" s="18" t="s">
        <v>30</v>
      </c>
      <c r="AT7" s="18" t="s">
        <v>55</v>
      </c>
      <c r="AU7" s="31" t="s">
        <v>44</v>
      </c>
      <c r="AV7" s="18" t="s">
        <v>16</v>
      </c>
      <c r="AW7" s="17" t="s">
        <v>11</v>
      </c>
      <c r="AX7" s="18" t="s">
        <v>30</v>
      </c>
      <c r="AY7" s="38" t="s">
        <v>10</v>
      </c>
      <c r="AZ7" s="18" t="s">
        <v>30</v>
      </c>
      <c r="BA7" s="18" t="s">
        <v>30</v>
      </c>
      <c r="BB7" s="37" t="s">
        <v>111</v>
      </c>
      <c r="BC7" s="38" t="s">
        <v>71</v>
      </c>
      <c r="BD7" s="18" t="s">
        <v>30</v>
      </c>
      <c r="BE7" s="18" t="s">
        <v>55</v>
      </c>
      <c r="BF7" s="31" t="s">
        <v>12</v>
      </c>
      <c r="BG7" s="37" t="s">
        <v>111</v>
      </c>
      <c r="BH7" s="17" t="s">
        <v>11</v>
      </c>
      <c r="BI7" s="18" t="s">
        <v>55</v>
      </c>
      <c r="BJ7" s="37" t="s">
        <v>16</v>
      </c>
      <c r="BK7" s="17" t="s">
        <v>10</v>
      </c>
      <c r="BL7" s="18" t="s">
        <v>30</v>
      </c>
      <c r="BM7" s="30" t="s">
        <v>12</v>
      </c>
      <c r="BN7" s="31" t="s">
        <v>44</v>
      </c>
      <c r="BO7" s="37" t="s">
        <v>29</v>
      </c>
      <c r="BP7" s="18" t="s">
        <v>44</v>
      </c>
      <c r="BQ7" s="18" t="s">
        <v>55</v>
      </c>
      <c r="BR7" s="30" t="s">
        <v>12</v>
      </c>
      <c r="BS7" s="31" t="s">
        <v>12</v>
      </c>
      <c r="BT7" s="18" t="s">
        <v>55</v>
      </c>
      <c r="BU7" s="18" t="s">
        <v>16</v>
      </c>
      <c r="BV7" s="39" t="s">
        <v>125</v>
      </c>
      <c r="BW7" s="12" t="s">
        <v>44</v>
      </c>
      <c r="BX7" s="22" t="s">
        <v>55</v>
      </c>
    </row>
    <row r="8" spans="1:76" x14ac:dyDescent="0.35">
      <c r="A8" s="13" t="s">
        <v>1245</v>
      </c>
      <c r="B8" s="17" t="s">
        <v>293</v>
      </c>
      <c r="C8" s="17" t="s">
        <v>501</v>
      </c>
      <c r="D8" s="18" t="s">
        <v>251</v>
      </c>
      <c r="E8" s="17" t="s">
        <v>293</v>
      </c>
      <c r="F8" s="18" t="s">
        <v>501</v>
      </c>
      <c r="G8" s="18" t="s">
        <v>95</v>
      </c>
      <c r="H8" s="37" t="s">
        <v>80</v>
      </c>
      <c r="I8" s="18" t="s">
        <v>251</v>
      </c>
      <c r="J8" s="31" t="s">
        <v>90</v>
      </c>
      <c r="K8" s="37" t="s">
        <v>252</v>
      </c>
      <c r="L8" s="18" t="s">
        <v>293</v>
      </c>
      <c r="M8" s="37" t="s">
        <v>298</v>
      </c>
      <c r="N8" s="18" t="s">
        <v>251</v>
      </c>
      <c r="O8" s="18" t="s">
        <v>293</v>
      </c>
      <c r="P8" s="37" t="s">
        <v>269</v>
      </c>
      <c r="Q8" s="18" t="s">
        <v>293</v>
      </c>
      <c r="R8" s="18" t="s">
        <v>80</v>
      </c>
      <c r="S8" s="30" t="s">
        <v>251</v>
      </c>
      <c r="T8" s="37" t="s">
        <v>501</v>
      </c>
      <c r="U8" s="17" t="s">
        <v>248</v>
      </c>
      <c r="V8" s="31" t="s">
        <v>371</v>
      </c>
      <c r="W8" s="37" t="s">
        <v>80</v>
      </c>
      <c r="X8" s="18" t="s">
        <v>95</v>
      </c>
      <c r="Y8" s="18" t="s">
        <v>300</v>
      </c>
      <c r="Z8" s="18" t="s">
        <v>251</v>
      </c>
      <c r="AA8" s="18" t="s">
        <v>300</v>
      </c>
      <c r="AB8" s="18" t="s">
        <v>300</v>
      </c>
      <c r="AC8" s="17" t="s">
        <v>303</v>
      </c>
      <c r="AD8" s="18" t="s">
        <v>293</v>
      </c>
      <c r="AE8" s="37" t="s">
        <v>80</v>
      </c>
      <c r="AF8" s="18" t="s">
        <v>293</v>
      </c>
      <c r="AG8" s="18" t="s">
        <v>248</v>
      </c>
      <c r="AH8" s="38" t="s">
        <v>501</v>
      </c>
      <c r="AI8" s="37" t="s">
        <v>269</v>
      </c>
      <c r="AJ8" s="31" t="s">
        <v>603</v>
      </c>
      <c r="AK8" s="31" t="s">
        <v>590</v>
      </c>
      <c r="AL8" s="30" t="s">
        <v>90</v>
      </c>
      <c r="AM8" s="37" t="s">
        <v>300</v>
      </c>
      <c r="AN8" s="38" t="s">
        <v>501</v>
      </c>
      <c r="AO8" s="31" t="s">
        <v>368</v>
      </c>
      <c r="AP8" s="18" t="s">
        <v>251</v>
      </c>
      <c r="AQ8" s="18" t="s">
        <v>501</v>
      </c>
      <c r="AR8" s="30" t="s">
        <v>590</v>
      </c>
      <c r="AS8" s="18" t="s">
        <v>293</v>
      </c>
      <c r="AT8" s="18" t="s">
        <v>248</v>
      </c>
      <c r="AU8" s="37" t="s">
        <v>292</v>
      </c>
      <c r="AV8" s="18" t="s">
        <v>501</v>
      </c>
      <c r="AW8" s="38" t="s">
        <v>248</v>
      </c>
      <c r="AX8" s="31" t="s">
        <v>95</v>
      </c>
      <c r="AY8" s="17" t="s">
        <v>293</v>
      </c>
      <c r="AZ8" s="18" t="s">
        <v>293</v>
      </c>
      <c r="BA8" s="18" t="s">
        <v>300</v>
      </c>
      <c r="BB8" s="18" t="s">
        <v>293</v>
      </c>
      <c r="BC8" s="30" t="s">
        <v>603</v>
      </c>
      <c r="BD8" s="18" t="s">
        <v>501</v>
      </c>
      <c r="BE8" s="18" t="s">
        <v>248</v>
      </c>
      <c r="BF8" s="37" t="s">
        <v>292</v>
      </c>
      <c r="BG8" s="31" t="s">
        <v>90</v>
      </c>
      <c r="BH8" s="30" t="s">
        <v>251</v>
      </c>
      <c r="BI8" s="37" t="s">
        <v>252</v>
      </c>
      <c r="BJ8" s="37" t="s">
        <v>292</v>
      </c>
      <c r="BK8" s="17" t="s">
        <v>293</v>
      </c>
      <c r="BL8" s="18" t="s">
        <v>300</v>
      </c>
      <c r="BM8" s="17" t="s">
        <v>300</v>
      </c>
      <c r="BN8" s="18" t="s">
        <v>293</v>
      </c>
      <c r="BO8" s="18" t="s">
        <v>300</v>
      </c>
      <c r="BP8" s="31" t="s">
        <v>90</v>
      </c>
      <c r="BQ8" s="18" t="s">
        <v>303</v>
      </c>
      <c r="BR8" s="17" t="s">
        <v>293</v>
      </c>
      <c r="BS8" s="18" t="s">
        <v>248</v>
      </c>
      <c r="BT8" s="18" t="s">
        <v>300</v>
      </c>
      <c r="BU8" s="18" t="s">
        <v>300</v>
      </c>
      <c r="BV8" s="12" t="s">
        <v>300</v>
      </c>
      <c r="BW8" s="32" t="s">
        <v>90</v>
      </c>
      <c r="BX8" s="22" t="s">
        <v>303</v>
      </c>
    </row>
    <row r="9" spans="1:76" x14ac:dyDescent="0.35">
      <c r="A9" s="13" t="s">
        <v>1244</v>
      </c>
      <c r="B9" s="17" t="s">
        <v>75</v>
      </c>
      <c r="C9" s="17" t="s">
        <v>21</v>
      </c>
      <c r="D9" s="18" t="s">
        <v>34</v>
      </c>
      <c r="E9" s="17" t="s">
        <v>65</v>
      </c>
      <c r="F9" s="18" t="s">
        <v>41</v>
      </c>
      <c r="G9" s="18" t="s">
        <v>65</v>
      </c>
      <c r="H9" s="18" t="s">
        <v>41</v>
      </c>
      <c r="I9" s="18" t="s">
        <v>50</v>
      </c>
      <c r="J9" s="37" t="s">
        <v>38</v>
      </c>
      <c r="K9" s="31" t="s">
        <v>268</v>
      </c>
      <c r="L9" s="18" t="s">
        <v>52</v>
      </c>
      <c r="M9" s="31" t="s">
        <v>66</v>
      </c>
      <c r="N9" s="18" t="s">
        <v>50</v>
      </c>
      <c r="O9" s="18" t="s">
        <v>40</v>
      </c>
      <c r="P9" s="31" t="s">
        <v>42</v>
      </c>
      <c r="Q9" s="18" t="s">
        <v>52</v>
      </c>
      <c r="R9" s="18" t="s">
        <v>40</v>
      </c>
      <c r="S9" s="38" t="s">
        <v>114</v>
      </c>
      <c r="T9" s="31" t="s">
        <v>21</v>
      </c>
      <c r="U9" s="17" t="s">
        <v>89</v>
      </c>
      <c r="V9" s="37" t="s">
        <v>397</v>
      </c>
      <c r="W9" s="18" t="s">
        <v>89</v>
      </c>
      <c r="X9" s="18" t="s">
        <v>114</v>
      </c>
      <c r="Y9" s="18" t="s">
        <v>34</v>
      </c>
      <c r="Z9" s="18" t="s">
        <v>75</v>
      </c>
      <c r="AA9" s="18" t="s">
        <v>15</v>
      </c>
      <c r="AB9" s="31" t="s">
        <v>66</v>
      </c>
      <c r="AC9" s="17" t="s">
        <v>34</v>
      </c>
      <c r="AD9" s="18" t="s">
        <v>75</v>
      </c>
      <c r="AE9" s="18" t="s">
        <v>40</v>
      </c>
      <c r="AF9" s="18" t="s">
        <v>34</v>
      </c>
      <c r="AG9" s="18" t="s">
        <v>367</v>
      </c>
      <c r="AH9" s="30" t="s">
        <v>21</v>
      </c>
      <c r="AI9" s="31" t="s">
        <v>42</v>
      </c>
      <c r="AJ9" s="37" t="s">
        <v>103</v>
      </c>
      <c r="AK9" s="37" t="s">
        <v>88</v>
      </c>
      <c r="AL9" s="38" t="s">
        <v>27</v>
      </c>
      <c r="AM9" s="31" t="s">
        <v>21</v>
      </c>
      <c r="AN9" s="30" t="s">
        <v>21</v>
      </c>
      <c r="AO9" s="37" t="s">
        <v>103</v>
      </c>
      <c r="AP9" s="18" t="s">
        <v>75</v>
      </c>
      <c r="AQ9" s="18" t="s">
        <v>89</v>
      </c>
      <c r="AR9" s="38" t="s">
        <v>27</v>
      </c>
      <c r="AS9" s="18" t="s">
        <v>34</v>
      </c>
      <c r="AT9" s="18" t="s">
        <v>40</v>
      </c>
      <c r="AU9" s="31" t="s">
        <v>42</v>
      </c>
      <c r="AV9" s="18" t="s">
        <v>15</v>
      </c>
      <c r="AW9" s="30" t="s">
        <v>15</v>
      </c>
      <c r="AX9" s="37" t="s">
        <v>20</v>
      </c>
      <c r="AY9" s="17" t="s">
        <v>75</v>
      </c>
      <c r="AZ9" s="18" t="s">
        <v>34</v>
      </c>
      <c r="BA9" s="18" t="s">
        <v>75</v>
      </c>
      <c r="BB9" s="18" t="s">
        <v>79</v>
      </c>
      <c r="BC9" s="38" t="s">
        <v>59</v>
      </c>
      <c r="BD9" s="18" t="s">
        <v>21</v>
      </c>
      <c r="BE9" s="18" t="s">
        <v>40</v>
      </c>
      <c r="BF9" s="31" t="s">
        <v>42</v>
      </c>
      <c r="BG9" s="18" t="s">
        <v>354</v>
      </c>
      <c r="BH9" s="38" t="s">
        <v>114</v>
      </c>
      <c r="BI9" s="31" t="s">
        <v>54</v>
      </c>
      <c r="BJ9" s="31" t="s">
        <v>16</v>
      </c>
      <c r="BK9" s="17" t="s">
        <v>75</v>
      </c>
      <c r="BL9" s="18" t="s">
        <v>75</v>
      </c>
      <c r="BM9" s="17" t="s">
        <v>34</v>
      </c>
      <c r="BN9" s="18" t="s">
        <v>52</v>
      </c>
      <c r="BO9" s="31" t="s">
        <v>15</v>
      </c>
      <c r="BP9" s="37" t="s">
        <v>241</v>
      </c>
      <c r="BQ9" s="18" t="s">
        <v>60</v>
      </c>
      <c r="BR9" s="17" t="s">
        <v>114</v>
      </c>
      <c r="BS9" s="18" t="s">
        <v>21</v>
      </c>
      <c r="BT9" s="18" t="s">
        <v>358</v>
      </c>
      <c r="BU9" s="18" t="s">
        <v>21</v>
      </c>
      <c r="BV9" s="32" t="s">
        <v>28</v>
      </c>
      <c r="BW9" s="39" t="s">
        <v>241</v>
      </c>
      <c r="BX9" s="22" t="s">
        <v>60</v>
      </c>
    </row>
    <row r="10" spans="1:76" x14ac:dyDescent="0.35">
      <c r="A10" s="13" t="s">
        <v>1243</v>
      </c>
      <c r="B10" s="17" t="s">
        <v>757</v>
      </c>
      <c r="C10" s="17" t="s">
        <v>766</v>
      </c>
      <c r="D10" s="18" t="s">
        <v>761</v>
      </c>
      <c r="E10" s="38" t="s">
        <v>1111</v>
      </c>
      <c r="F10" s="18" t="s">
        <v>745</v>
      </c>
      <c r="G10" s="18" t="s">
        <v>766</v>
      </c>
      <c r="H10" s="31" t="s">
        <v>1116</v>
      </c>
      <c r="I10" s="18" t="s">
        <v>754</v>
      </c>
      <c r="J10" s="37" t="s">
        <v>956</v>
      </c>
      <c r="K10" s="31" t="s">
        <v>746</v>
      </c>
      <c r="L10" s="18" t="s">
        <v>739</v>
      </c>
      <c r="M10" s="31" t="s">
        <v>750</v>
      </c>
      <c r="N10" s="18" t="s">
        <v>766</v>
      </c>
      <c r="O10" s="18" t="s">
        <v>763</v>
      </c>
      <c r="P10" s="31" t="s">
        <v>1438</v>
      </c>
      <c r="Q10" s="18" t="s">
        <v>767</v>
      </c>
      <c r="R10" s="31" t="s">
        <v>738</v>
      </c>
      <c r="S10" s="38" t="s">
        <v>760</v>
      </c>
      <c r="T10" s="31" t="s">
        <v>739</v>
      </c>
      <c r="U10" s="17" t="s">
        <v>761</v>
      </c>
      <c r="V10" s="37" t="s">
        <v>946</v>
      </c>
      <c r="W10" s="18" t="s">
        <v>761</v>
      </c>
      <c r="X10" s="18" t="s">
        <v>755</v>
      </c>
      <c r="Y10" s="18" t="s">
        <v>748</v>
      </c>
      <c r="Z10" s="18" t="s">
        <v>763</v>
      </c>
      <c r="AA10" s="31" t="s">
        <v>750</v>
      </c>
      <c r="AB10" s="31" t="s">
        <v>750</v>
      </c>
      <c r="AC10" s="17" t="s">
        <v>754</v>
      </c>
      <c r="AD10" s="18" t="s">
        <v>763</v>
      </c>
      <c r="AE10" s="31" t="s">
        <v>738</v>
      </c>
      <c r="AF10" s="37" t="s">
        <v>756</v>
      </c>
      <c r="AG10" s="18" t="s">
        <v>748</v>
      </c>
      <c r="AH10" s="30" t="s">
        <v>748</v>
      </c>
      <c r="AI10" s="31" t="s">
        <v>740</v>
      </c>
      <c r="AJ10" s="37" t="s">
        <v>950</v>
      </c>
      <c r="AK10" s="37" t="s">
        <v>751</v>
      </c>
      <c r="AL10" s="38" t="s">
        <v>951</v>
      </c>
      <c r="AM10" s="31" t="s">
        <v>749</v>
      </c>
      <c r="AN10" s="30" t="s">
        <v>749</v>
      </c>
      <c r="AO10" s="37" t="s">
        <v>949</v>
      </c>
      <c r="AP10" s="18" t="s">
        <v>766</v>
      </c>
      <c r="AQ10" s="18" t="s">
        <v>767</v>
      </c>
      <c r="AR10" s="38" t="s">
        <v>1112</v>
      </c>
      <c r="AS10" s="18" t="s">
        <v>1246</v>
      </c>
      <c r="AT10" s="18" t="s">
        <v>748</v>
      </c>
      <c r="AU10" s="31" t="s">
        <v>740</v>
      </c>
      <c r="AV10" s="18" t="s">
        <v>749</v>
      </c>
      <c r="AW10" s="30" t="s">
        <v>739</v>
      </c>
      <c r="AX10" s="37" t="s">
        <v>758</v>
      </c>
      <c r="AY10" s="17" t="s">
        <v>761</v>
      </c>
      <c r="AZ10" s="18" t="s">
        <v>759</v>
      </c>
      <c r="BA10" s="18" t="s">
        <v>763</v>
      </c>
      <c r="BB10" s="31" t="s">
        <v>742</v>
      </c>
      <c r="BC10" s="38" t="s">
        <v>958</v>
      </c>
      <c r="BD10" s="18" t="s">
        <v>759</v>
      </c>
      <c r="BE10" s="18" t="s">
        <v>766</v>
      </c>
      <c r="BF10" s="31" t="s">
        <v>1438</v>
      </c>
      <c r="BG10" s="37" t="s">
        <v>762</v>
      </c>
      <c r="BH10" s="38" t="s">
        <v>760</v>
      </c>
      <c r="BI10" s="31" t="s">
        <v>1437</v>
      </c>
      <c r="BJ10" s="31" t="s">
        <v>1358</v>
      </c>
      <c r="BK10" s="30" t="s">
        <v>1246</v>
      </c>
      <c r="BL10" s="37" t="s">
        <v>756</v>
      </c>
      <c r="BM10" s="17" t="s">
        <v>766</v>
      </c>
      <c r="BN10" s="18" t="s">
        <v>759</v>
      </c>
      <c r="BO10" s="18" t="s">
        <v>765</v>
      </c>
      <c r="BP10" s="37" t="s">
        <v>956</v>
      </c>
      <c r="BQ10" s="18" t="s">
        <v>1144</v>
      </c>
      <c r="BR10" s="17" t="s">
        <v>759</v>
      </c>
      <c r="BS10" s="18" t="s">
        <v>1246</v>
      </c>
      <c r="BT10" s="37" t="s">
        <v>1110</v>
      </c>
      <c r="BU10" s="18" t="s">
        <v>763</v>
      </c>
      <c r="BV10" s="32" t="s">
        <v>738</v>
      </c>
      <c r="BW10" s="39" t="s">
        <v>956</v>
      </c>
      <c r="BX10" s="22" t="s">
        <v>1144</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14</v>
      </c>
      <c r="C12" s="17" t="s">
        <v>31</v>
      </c>
      <c r="D12" s="18" t="s">
        <v>35</v>
      </c>
      <c r="E12" s="17" t="s">
        <v>46</v>
      </c>
      <c r="F12" s="18" t="s">
        <v>56</v>
      </c>
      <c r="G12" s="18" t="s">
        <v>61</v>
      </c>
      <c r="H12" s="18" t="s">
        <v>68</v>
      </c>
      <c r="I12" s="18" t="s">
        <v>72</v>
      </c>
      <c r="J12" s="18" t="s">
        <v>76</v>
      </c>
      <c r="K12" s="18" t="s">
        <v>56</v>
      </c>
      <c r="L12" s="18" t="s">
        <v>82</v>
      </c>
      <c r="M12" s="18" t="s">
        <v>85</v>
      </c>
      <c r="N12" s="18" t="s">
        <v>56</v>
      </c>
      <c r="O12" s="18" t="s">
        <v>56</v>
      </c>
      <c r="P12" s="18" t="s">
        <v>94</v>
      </c>
      <c r="Q12" s="18" t="s">
        <v>85</v>
      </c>
      <c r="R12" s="18" t="s">
        <v>56</v>
      </c>
      <c r="S12" s="17" t="s">
        <v>100</v>
      </c>
      <c r="T12" s="18" t="s">
        <v>104</v>
      </c>
      <c r="U12" s="17" t="s">
        <v>108</v>
      </c>
      <c r="V12" s="18" t="s">
        <v>90</v>
      </c>
      <c r="W12" s="18" t="s">
        <v>115</v>
      </c>
      <c r="X12" s="18" t="s">
        <v>118</v>
      </c>
      <c r="Y12" s="18" t="s">
        <v>121</v>
      </c>
      <c r="Z12" s="18" t="s">
        <v>126</v>
      </c>
      <c r="AA12" s="18" t="s">
        <v>129</v>
      </c>
      <c r="AB12" s="18" t="s">
        <v>132</v>
      </c>
      <c r="AC12" s="17" t="s">
        <v>136</v>
      </c>
      <c r="AD12" s="18" t="s">
        <v>139</v>
      </c>
      <c r="AE12" s="18" t="s">
        <v>142</v>
      </c>
      <c r="AF12" s="18" t="s">
        <v>145</v>
      </c>
      <c r="AG12" s="18" t="s">
        <v>148</v>
      </c>
      <c r="AH12" s="17" t="s">
        <v>151</v>
      </c>
      <c r="AI12" s="18" t="s">
        <v>154</v>
      </c>
      <c r="AJ12" s="18" t="s">
        <v>157</v>
      </c>
      <c r="AK12" s="18" t="s">
        <v>160</v>
      </c>
      <c r="AL12" s="17" t="s">
        <v>163</v>
      </c>
      <c r="AM12" s="18" t="s">
        <v>166</v>
      </c>
      <c r="AN12" s="17" t="s">
        <v>169</v>
      </c>
      <c r="AO12" s="18" t="s">
        <v>172</v>
      </c>
      <c r="AP12" s="18" t="s">
        <v>175</v>
      </c>
      <c r="AQ12" s="18" t="s">
        <v>82</v>
      </c>
      <c r="AR12" s="17" t="s">
        <v>179</v>
      </c>
      <c r="AS12" s="18" t="s">
        <v>182</v>
      </c>
      <c r="AT12" s="18" t="s">
        <v>133</v>
      </c>
      <c r="AU12" s="18" t="s">
        <v>186</v>
      </c>
      <c r="AV12" s="18" t="s">
        <v>188</v>
      </c>
      <c r="AW12" s="17" t="s">
        <v>197</v>
      </c>
      <c r="AX12" s="18" t="s">
        <v>199</v>
      </c>
      <c r="AY12" s="17" t="s">
        <v>201</v>
      </c>
      <c r="AZ12" s="18" t="s">
        <v>204</v>
      </c>
      <c r="BA12" s="18" t="s">
        <v>207</v>
      </c>
      <c r="BB12" s="18" t="s">
        <v>18</v>
      </c>
      <c r="BC12" s="17" t="s">
        <v>212</v>
      </c>
      <c r="BD12" s="18" t="s">
        <v>215</v>
      </c>
      <c r="BE12" s="18" t="s">
        <v>218</v>
      </c>
      <c r="BF12" s="18" t="s">
        <v>220</v>
      </c>
      <c r="BG12" s="18" t="s">
        <v>135</v>
      </c>
      <c r="BH12" s="17" t="s">
        <v>225</v>
      </c>
      <c r="BI12" s="18" t="s">
        <v>97</v>
      </c>
      <c r="BJ12" s="18" t="s">
        <v>230</v>
      </c>
      <c r="BK12" s="17" t="s">
        <v>232</v>
      </c>
      <c r="BL12" s="18" t="s">
        <v>235</v>
      </c>
      <c r="BM12" s="17" t="s">
        <v>238</v>
      </c>
      <c r="BN12" s="18" t="s">
        <v>242</v>
      </c>
      <c r="BO12" s="18" t="s">
        <v>245</v>
      </c>
      <c r="BP12" s="18" t="s">
        <v>248</v>
      </c>
      <c r="BQ12" s="18" t="s">
        <v>251</v>
      </c>
      <c r="BR12" s="17" t="s">
        <v>213</v>
      </c>
      <c r="BS12" s="18" t="s">
        <v>265</v>
      </c>
      <c r="BT12" s="18" t="s">
        <v>149</v>
      </c>
      <c r="BU12" s="18" t="s">
        <v>271</v>
      </c>
      <c r="BV12" s="12" t="s">
        <v>274</v>
      </c>
      <c r="BW12" s="12" t="s">
        <v>248</v>
      </c>
      <c r="BX12" s="22" t="s">
        <v>251</v>
      </c>
    </row>
    <row r="13" spans="1:76" s="5" customFormat="1" ht="15" thickBot="1" x14ac:dyDescent="0.4">
      <c r="A13" s="23" t="s">
        <v>7</v>
      </c>
      <c r="B13" s="24" t="s">
        <v>14</v>
      </c>
      <c r="C13" s="24" t="s">
        <v>32</v>
      </c>
      <c r="D13" s="25" t="s">
        <v>36</v>
      </c>
      <c r="E13" s="24" t="s">
        <v>47</v>
      </c>
      <c r="F13" s="25" t="s">
        <v>57</v>
      </c>
      <c r="G13" s="25" t="s">
        <v>62</v>
      </c>
      <c r="H13" s="25" t="s">
        <v>69</v>
      </c>
      <c r="I13" s="25" t="s">
        <v>73</v>
      </c>
      <c r="J13" s="25" t="s">
        <v>77</v>
      </c>
      <c r="K13" s="25" t="s">
        <v>80</v>
      </c>
      <c r="L13" s="25" t="s">
        <v>83</v>
      </c>
      <c r="M13" s="25" t="s">
        <v>86</v>
      </c>
      <c r="N13" s="25" t="s">
        <v>90</v>
      </c>
      <c r="O13" s="25" t="s">
        <v>92</v>
      </c>
      <c r="P13" s="25" t="s">
        <v>95</v>
      </c>
      <c r="Q13" s="25" t="s">
        <v>97</v>
      </c>
      <c r="R13" s="25" t="s">
        <v>57</v>
      </c>
      <c r="S13" s="24" t="s">
        <v>101</v>
      </c>
      <c r="T13" s="25" t="s">
        <v>105</v>
      </c>
      <c r="U13" s="24" t="s">
        <v>109</v>
      </c>
      <c r="V13" s="25" t="s">
        <v>112</v>
      </c>
      <c r="W13" s="25" t="s">
        <v>116</v>
      </c>
      <c r="X13" s="25" t="s">
        <v>119</v>
      </c>
      <c r="Y13" s="25" t="s">
        <v>122</v>
      </c>
      <c r="Z13" s="25" t="s">
        <v>127</v>
      </c>
      <c r="AA13" s="25" t="s">
        <v>130</v>
      </c>
      <c r="AB13" s="25" t="s">
        <v>133</v>
      </c>
      <c r="AC13" s="24" t="s">
        <v>137</v>
      </c>
      <c r="AD13" s="25" t="s">
        <v>140</v>
      </c>
      <c r="AE13" s="25" t="s">
        <v>143</v>
      </c>
      <c r="AF13" s="25" t="s">
        <v>146</v>
      </c>
      <c r="AG13" s="25" t="s">
        <v>149</v>
      </c>
      <c r="AH13" s="24" t="s">
        <v>152</v>
      </c>
      <c r="AI13" s="25" t="s">
        <v>155</v>
      </c>
      <c r="AJ13" s="25" t="s">
        <v>158</v>
      </c>
      <c r="AK13" s="25" t="s">
        <v>161</v>
      </c>
      <c r="AL13" s="24" t="s">
        <v>164</v>
      </c>
      <c r="AM13" s="25" t="s">
        <v>167</v>
      </c>
      <c r="AN13" s="24" t="s">
        <v>170</v>
      </c>
      <c r="AO13" s="25" t="s">
        <v>173</v>
      </c>
      <c r="AP13" s="25" t="s">
        <v>176</v>
      </c>
      <c r="AQ13" s="25" t="s">
        <v>177</v>
      </c>
      <c r="AR13" s="24" t="s">
        <v>180</v>
      </c>
      <c r="AS13" s="25" t="s">
        <v>176</v>
      </c>
      <c r="AT13" s="25" t="s">
        <v>184</v>
      </c>
      <c r="AU13" s="25" t="s">
        <v>186</v>
      </c>
      <c r="AV13" s="25" t="s">
        <v>189</v>
      </c>
      <c r="AW13" s="24" t="s">
        <v>198</v>
      </c>
      <c r="AX13" s="25" t="s">
        <v>145</v>
      </c>
      <c r="AY13" s="24" t="s">
        <v>202</v>
      </c>
      <c r="AZ13" s="25" t="s">
        <v>205</v>
      </c>
      <c r="BA13" s="25" t="s">
        <v>208</v>
      </c>
      <c r="BB13" s="25" t="s">
        <v>27</v>
      </c>
      <c r="BC13" s="24" t="s">
        <v>213</v>
      </c>
      <c r="BD13" s="25" t="s">
        <v>216</v>
      </c>
      <c r="BE13" s="25" t="s">
        <v>82</v>
      </c>
      <c r="BF13" s="25" t="s">
        <v>221</v>
      </c>
      <c r="BG13" s="25" t="s">
        <v>223</v>
      </c>
      <c r="BH13" s="24" t="s">
        <v>226</v>
      </c>
      <c r="BI13" s="25" t="s">
        <v>228</v>
      </c>
      <c r="BJ13" s="25" t="s">
        <v>231</v>
      </c>
      <c r="BK13" s="24" t="s">
        <v>233</v>
      </c>
      <c r="BL13" s="25" t="s">
        <v>236</v>
      </c>
      <c r="BM13" s="24" t="s">
        <v>239</v>
      </c>
      <c r="BN13" s="25" t="s">
        <v>243</v>
      </c>
      <c r="BO13" s="25" t="s">
        <v>246</v>
      </c>
      <c r="BP13" s="25" t="s">
        <v>249</v>
      </c>
      <c r="BQ13" s="25" t="s">
        <v>252</v>
      </c>
      <c r="BR13" s="24" t="s">
        <v>263</v>
      </c>
      <c r="BS13" s="25" t="s">
        <v>266</v>
      </c>
      <c r="BT13" s="25" t="s">
        <v>269</v>
      </c>
      <c r="BU13" s="25" t="s">
        <v>272</v>
      </c>
      <c r="BV13" s="26" t="s">
        <v>275</v>
      </c>
      <c r="BW13" s="26" t="s">
        <v>249</v>
      </c>
      <c r="BX13" s="27" t="s">
        <v>252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X15"/>
  <sheetViews>
    <sheetView showGridLines="0" workbookViewId="0">
      <pane xSplit="1" topLeftCell="B1" activePane="topRight" state="frozenSplit"/>
      <selection pane="topRight"/>
    </sheetView>
  </sheetViews>
  <sheetFormatPr defaultRowHeight="14.5" x14ac:dyDescent="0.35"/>
  <cols>
    <col min="1" max="1" width="95.08984375" bestFit="1" customWidth="1"/>
    <col min="2" max="2" width="15.5429687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2" width="11.6328125" style="6" customWidth="1"/>
    <col min="73" max="76" width="11.6328125" customWidth="1"/>
  </cols>
  <sheetData>
    <row r="1" spans="1:76" s="3" customFormat="1" x14ac:dyDescent="0.35">
      <c r="A1" s="2" t="s">
        <v>1457</v>
      </c>
      <c r="B1" s="65"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11" t="s">
        <v>270</v>
      </c>
      <c r="BV2" s="11" t="s">
        <v>273</v>
      </c>
      <c r="BW2" s="11" t="s">
        <v>276</v>
      </c>
      <c r="BX2" s="20" t="s">
        <v>277</v>
      </c>
    </row>
    <row r="3" spans="1:76" x14ac:dyDescent="0.35">
      <c r="A3" s="14" t="s">
        <v>211</v>
      </c>
      <c r="B3" s="64" t="s">
        <v>297</v>
      </c>
      <c r="C3" s="15" t="s">
        <v>297</v>
      </c>
      <c r="D3" s="16" t="s">
        <v>297</v>
      </c>
      <c r="E3" s="15" t="s">
        <v>382</v>
      </c>
      <c r="F3" s="34" t="s">
        <v>421</v>
      </c>
      <c r="G3" s="34" t="s">
        <v>399</v>
      </c>
      <c r="H3" s="29" t="s">
        <v>59</v>
      </c>
      <c r="I3" s="29" t="s">
        <v>27</v>
      </c>
      <c r="J3" s="16" t="s">
        <v>278</v>
      </c>
      <c r="K3" s="16" t="s">
        <v>330</v>
      </c>
      <c r="L3" s="16" t="s">
        <v>382</v>
      </c>
      <c r="M3" s="16" t="s">
        <v>297</v>
      </c>
      <c r="N3" s="16" t="s">
        <v>382</v>
      </c>
      <c r="O3" s="16" t="s">
        <v>398</v>
      </c>
      <c r="P3" s="16" t="s">
        <v>297</v>
      </c>
      <c r="Q3" s="16" t="s">
        <v>18</v>
      </c>
      <c r="R3" s="29" t="s">
        <v>135</v>
      </c>
      <c r="S3" s="15" t="s">
        <v>297</v>
      </c>
      <c r="T3" s="16" t="s">
        <v>297</v>
      </c>
      <c r="U3" s="28" t="s">
        <v>50</v>
      </c>
      <c r="V3" s="29" t="s">
        <v>49</v>
      </c>
      <c r="W3" s="29" t="s">
        <v>103</v>
      </c>
      <c r="X3" s="34" t="s">
        <v>382</v>
      </c>
      <c r="Y3" s="34" t="s">
        <v>396</v>
      </c>
      <c r="Z3" s="34" t="s">
        <v>331</v>
      </c>
      <c r="AA3" s="16" t="s">
        <v>403</v>
      </c>
      <c r="AB3" s="16" t="s">
        <v>310</v>
      </c>
      <c r="AC3" s="15" t="s">
        <v>310</v>
      </c>
      <c r="AD3" s="29" t="s">
        <v>135</v>
      </c>
      <c r="AE3" s="16" t="s">
        <v>223</v>
      </c>
      <c r="AF3" s="34" t="s">
        <v>399</v>
      </c>
      <c r="AG3" s="29" t="s">
        <v>60</v>
      </c>
      <c r="AH3" s="28" t="s">
        <v>278</v>
      </c>
      <c r="AI3" s="34" t="s">
        <v>396</v>
      </c>
      <c r="AJ3" s="16" t="s">
        <v>403</v>
      </c>
      <c r="AK3" s="16" t="s">
        <v>522</v>
      </c>
      <c r="AL3" s="15" t="s">
        <v>280</v>
      </c>
      <c r="AM3" s="16" t="s">
        <v>297</v>
      </c>
      <c r="AN3" s="28" t="s">
        <v>278</v>
      </c>
      <c r="AO3" s="29" t="s">
        <v>103</v>
      </c>
      <c r="AP3" s="16" t="s">
        <v>398</v>
      </c>
      <c r="AQ3" s="34" t="s">
        <v>402</v>
      </c>
      <c r="AR3" s="35" t="s">
        <v>382</v>
      </c>
      <c r="AS3" s="16" t="s">
        <v>297</v>
      </c>
      <c r="AT3" s="29" t="s">
        <v>103</v>
      </c>
      <c r="AU3" s="16" t="s">
        <v>403</v>
      </c>
      <c r="AV3" s="29" t="s">
        <v>103</v>
      </c>
      <c r="AW3" s="15" t="s">
        <v>280</v>
      </c>
      <c r="AX3" s="16" t="s">
        <v>223</v>
      </c>
      <c r="AY3" s="15" t="s">
        <v>223</v>
      </c>
      <c r="AZ3" s="16" t="s">
        <v>278</v>
      </c>
      <c r="BA3" s="16" t="s">
        <v>223</v>
      </c>
      <c r="BB3" s="16" t="s">
        <v>496</v>
      </c>
      <c r="BC3" s="35" t="s">
        <v>56</v>
      </c>
      <c r="BD3" s="29" t="s">
        <v>22</v>
      </c>
      <c r="BE3" s="29" t="s">
        <v>22</v>
      </c>
      <c r="BF3" s="29" t="s">
        <v>22</v>
      </c>
      <c r="BG3" s="29" t="s">
        <v>22</v>
      </c>
      <c r="BH3" s="35" t="s">
        <v>398</v>
      </c>
      <c r="BI3" s="29" t="s">
        <v>40</v>
      </c>
      <c r="BJ3" s="29" t="s">
        <v>114</v>
      </c>
      <c r="BK3" s="15" t="s">
        <v>297</v>
      </c>
      <c r="BL3" s="16" t="s">
        <v>280</v>
      </c>
      <c r="BM3" s="28" t="s">
        <v>135</v>
      </c>
      <c r="BN3" s="16" t="s">
        <v>382</v>
      </c>
      <c r="BO3" s="34" t="s">
        <v>400</v>
      </c>
      <c r="BP3" s="29" t="s">
        <v>413</v>
      </c>
      <c r="BQ3" s="16" t="s">
        <v>403</v>
      </c>
      <c r="BR3" s="28" t="s">
        <v>135</v>
      </c>
      <c r="BS3" s="16" t="s">
        <v>280</v>
      </c>
      <c r="BT3" s="16" t="s">
        <v>64</v>
      </c>
      <c r="BU3" s="43" t="s">
        <v>402</v>
      </c>
      <c r="BV3" s="19" t="s">
        <v>223</v>
      </c>
      <c r="BW3" s="46" t="s">
        <v>413</v>
      </c>
      <c r="BX3" s="21" t="s">
        <v>403</v>
      </c>
    </row>
    <row r="4" spans="1:76" x14ac:dyDescent="0.35">
      <c r="A4" s="13" t="s">
        <v>214</v>
      </c>
      <c r="B4" s="62" t="s">
        <v>149</v>
      </c>
      <c r="C4" s="17" t="s">
        <v>402</v>
      </c>
      <c r="D4" s="18" t="s">
        <v>149</v>
      </c>
      <c r="E4" s="17" t="s">
        <v>402</v>
      </c>
      <c r="F4" s="31" t="s">
        <v>382</v>
      </c>
      <c r="G4" s="18" t="s">
        <v>422</v>
      </c>
      <c r="H4" s="18" t="s">
        <v>430</v>
      </c>
      <c r="I4" s="18" t="s">
        <v>396</v>
      </c>
      <c r="J4" s="18" t="s">
        <v>160</v>
      </c>
      <c r="K4" s="37" t="s">
        <v>395</v>
      </c>
      <c r="L4" s="18" t="s">
        <v>402</v>
      </c>
      <c r="M4" s="18" t="s">
        <v>402</v>
      </c>
      <c r="N4" s="18" t="s">
        <v>399</v>
      </c>
      <c r="O4" s="18" t="s">
        <v>430</v>
      </c>
      <c r="P4" s="18" t="s">
        <v>149</v>
      </c>
      <c r="Q4" s="18" t="s">
        <v>430</v>
      </c>
      <c r="R4" s="31" t="s">
        <v>398</v>
      </c>
      <c r="S4" s="17" t="s">
        <v>149</v>
      </c>
      <c r="T4" s="18" t="s">
        <v>402</v>
      </c>
      <c r="U4" s="38" t="s">
        <v>580</v>
      </c>
      <c r="V4" s="37" t="s">
        <v>419</v>
      </c>
      <c r="W4" s="37" t="s">
        <v>425</v>
      </c>
      <c r="X4" s="31" t="s">
        <v>400</v>
      </c>
      <c r="Y4" s="18" t="s">
        <v>331</v>
      </c>
      <c r="Z4" s="18" t="s">
        <v>399</v>
      </c>
      <c r="AA4" s="18" t="s">
        <v>396</v>
      </c>
      <c r="AB4" s="31" t="s">
        <v>400</v>
      </c>
      <c r="AC4" s="17" t="s">
        <v>402</v>
      </c>
      <c r="AD4" s="18" t="s">
        <v>149</v>
      </c>
      <c r="AE4" s="18" t="s">
        <v>331</v>
      </c>
      <c r="AF4" s="18" t="s">
        <v>430</v>
      </c>
      <c r="AG4" s="31" t="s">
        <v>528</v>
      </c>
      <c r="AH4" s="38" t="s">
        <v>430</v>
      </c>
      <c r="AI4" s="18" t="s">
        <v>402</v>
      </c>
      <c r="AJ4" s="31" t="s">
        <v>382</v>
      </c>
      <c r="AK4" s="31" t="s">
        <v>330</v>
      </c>
      <c r="AL4" s="17" t="s">
        <v>331</v>
      </c>
      <c r="AM4" s="18" t="s">
        <v>149</v>
      </c>
      <c r="AN4" s="38" t="s">
        <v>422</v>
      </c>
      <c r="AO4" s="37" t="s">
        <v>420</v>
      </c>
      <c r="AP4" s="31" t="s">
        <v>400</v>
      </c>
      <c r="AQ4" s="31" t="s">
        <v>223</v>
      </c>
      <c r="AR4" s="30" t="s">
        <v>382</v>
      </c>
      <c r="AS4" s="18" t="s">
        <v>422</v>
      </c>
      <c r="AT4" s="18" t="s">
        <v>425</v>
      </c>
      <c r="AU4" s="18" t="s">
        <v>149</v>
      </c>
      <c r="AV4" s="37" t="s">
        <v>395</v>
      </c>
      <c r="AW4" s="17" t="s">
        <v>402</v>
      </c>
      <c r="AX4" s="18" t="s">
        <v>149</v>
      </c>
      <c r="AY4" s="17" t="s">
        <v>149</v>
      </c>
      <c r="AZ4" s="18" t="s">
        <v>149</v>
      </c>
      <c r="BA4" s="18" t="s">
        <v>331</v>
      </c>
      <c r="BB4" s="37" t="s">
        <v>1108</v>
      </c>
      <c r="BC4" s="30" t="s">
        <v>22</v>
      </c>
      <c r="BD4" s="37" t="s">
        <v>56</v>
      </c>
      <c r="BE4" s="31" t="s">
        <v>22</v>
      </c>
      <c r="BF4" s="31" t="s">
        <v>22</v>
      </c>
      <c r="BG4" s="31" t="s">
        <v>22</v>
      </c>
      <c r="BH4" s="17" t="s">
        <v>402</v>
      </c>
      <c r="BI4" s="37" t="s">
        <v>420</v>
      </c>
      <c r="BJ4" s="18" t="s">
        <v>396</v>
      </c>
      <c r="BK4" s="30" t="s">
        <v>331</v>
      </c>
      <c r="BL4" s="37" t="s">
        <v>425</v>
      </c>
      <c r="BM4" s="38" t="s">
        <v>395</v>
      </c>
      <c r="BN4" s="18" t="s">
        <v>148</v>
      </c>
      <c r="BO4" s="31" t="s">
        <v>400</v>
      </c>
      <c r="BP4" s="37" t="s">
        <v>395</v>
      </c>
      <c r="BQ4" s="31" t="s">
        <v>223</v>
      </c>
      <c r="BR4" s="38" t="s">
        <v>395</v>
      </c>
      <c r="BS4" s="18" t="s">
        <v>430</v>
      </c>
      <c r="BT4" s="18" t="s">
        <v>661</v>
      </c>
      <c r="BU4" s="32" t="s">
        <v>382</v>
      </c>
      <c r="BV4" s="32" t="s">
        <v>399</v>
      </c>
      <c r="BW4" s="39" t="s">
        <v>395</v>
      </c>
      <c r="BX4" s="33" t="s">
        <v>223</v>
      </c>
    </row>
    <row r="5" spans="1:76" x14ac:dyDescent="0.35">
      <c r="A5" s="13" t="s">
        <v>217</v>
      </c>
      <c r="B5" s="62" t="s">
        <v>19</v>
      </c>
      <c r="C5" s="17" t="s">
        <v>19</v>
      </c>
      <c r="D5" s="18" t="s">
        <v>19</v>
      </c>
      <c r="E5" s="17" t="s">
        <v>42</v>
      </c>
      <c r="F5" s="31" t="s">
        <v>71</v>
      </c>
      <c r="G5" s="18" t="s">
        <v>67</v>
      </c>
      <c r="H5" s="18" t="s">
        <v>40</v>
      </c>
      <c r="I5" s="37" t="s">
        <v>52</v>
      </c>
      <c r="J5" s="37" t="s">
        <v>75</v>
      </c>
      <c r="K5" s="31" t="s">
        <v>67</v>
      </c>
      <c r="L5" s="18" t="s">
        <v>41</v>
      </c>
      <c r="M5" s="18" t="s">
        <v>66</v>
      </c>
      <c r="N5" s="37" t="s">
        <v>52</v>
      </c>
      <c r="O5" s="18" t="s">
        <v>66</v>
      </c>
      <c r="P5" s="18" t="s">
        <v>66</v>
      </c>
      <c r="Q5" s="18" t="s">
        <v>66</v>
      </c>
      <c r="R5" s="18" t="s">
        <v>41</v>
      </c>
      <c r="S5" s="17" t="s">
        <v>15</v>
      </c>
      <c r="T5" s="18" t="s">
        <v>19</v>
      </c>
      <c r="U5" s="17" t="s">
        <v>66</v>
      </c>
      <c r="V5" s="18" t="s">
        <v>41</v>
      </c>
      <c r="W5" s="18" t="s">
        <v>42</v>
      </c>
      <c r="X5" s="37" t="s">
        <v>114</v>
      </c>
      <c r="Y5" s="18" t="s">
        <v>15</v>
      </c>
      <c r="Z5" s="18" t="s">
        <v>28</v>
      </c>
      <c r="AA5" s="18" t="s">
        <v>125</v>
      </c>
      <c r="AB5" s="18" t="s">
        <v>19</v>
      </c>
      <c r="AC5" s="17" t="s">
        <v>21</v>
      </c>
      <c r="AD5" s="18" t="s">
        <v>15</v>
      </c>
      <c r="AE5" s="18" t="s">
        <v>28</v>
      </c>
      <c r="AF5" s="18" t="s">
        <v>28</v>
      </c>
      <c r="AG5" s="31" t="s">
        <v>22</v>
      </c>
      <c r="AH5" s="17" t="s">
        <v>19</v>
      </c>
      <c r="AI5" s="31" t="s">
        <v>67</v>
      </c>
      <c r="AJ5" s="18" t="s">
        <v>89</v>
      </c>
      <c r="AK5" s="37" t="s">
        <v>405</v>
      </c>
      <c r="AL5" s="17" t="s">
        <v>21</v>
      </c>
      <c r="AM5" s="18" t="s">
        <v>19</v>
      </c>
      <c r="AN5" s="38" t="s">
        <v>21</v>
      </c>
      <c r="AO5" s="18" t="s">
        <v>42</v>
      </c>
      <c r="AP5" s="18" t="s">
        <v>28</v>
      </c>
      <c r="AQ5" s="18" t="s">
        <v>66</v>
      </c>
      <c r="AR5" s="17" t="s">
        <v>19</v>
      </c>
      <c r="AS5" s="18" t="s">
        <v>21</v>
      </c>
      <c r="AT5" s="18" t="s">
        <v>40</v>
      </c>
      <c r="AU5" s="18" t="s">
        <v>66</v>
      </c>
      <c r="AV5" s="18" t="s">
        <v>28</v>
      </c>
      <c r="AW5" s="17" t="s">
        <v>15</v>
      </c>
      <c r="AX5" s="18" t="s">
        <v>28</v>
      </c>
      <c r="AY5" s="17" t="s">
        <v>28</v>
      </c>
      <c r="AZ5" s="18" t="s">
        <v>15</v>
      </c>
      <c r="BA5" s="18" t="s">
        <v>15</v>
      </c>
      <c r="BB5" s="18" t="s">
        <v>268</v>
      </c>
      <c r="BC5" s="30" t="s">
        <v>22</v>
      </c>
      <c r="BD5" s="31" t="s">
        <v>22</v>
      </c>
      <c r="BE5" s="37" t="s">
        <v>56</v>
      </c>
      <c r="BF5" s="31" t="s">
        <v>22</v>
      </c>
      <c r="BG5" s="31" t="s">
        <v>22</v>
      </c>
      <c r="BH5" s="30" t="s">
        <v>28</v>
      </c>
      <c r="BI5" s="18" t="s">
        <v>41</v>
      </c>
      <c r="BJ5" s="37" t="s">
        <v>9</v>
      </c>
      <c r="BK5" s="17" t="s">
        <v>15</v>
      </c>
      <c r="BL5" s="18" t="s">
        <v>19</v>
      </c>
      <c r="BM5" s="17" t="s">
        <v>15</v>
      </c>
      <c r="BN5" s="31" t="s">
        <v>67</v>
      </c>
      <c r="BO5" s="18" t="s">
        <v>28</v>
      </c>
      <c r="BP5" s="37" t="s">
        <v>50</v>
      </c>
      <c r="BQ5" s="18" t="s">
        <v>222</v>
      </c>
      <c r="BR5" s="17" t="s">
        <v>19</v>
      </c>
      <c r="BS5" s="18" t="s">
        <v>19</v>
      </c>
      <c r="BT5" s="31" t="s">
        <v>43</v>
      </c>
      <c r="BU5" s="12" t="s">
        <v>40</v>
      </c>
      <c r="BV5" s="12" t="s">
        <v>28</v>
      </c>
      <c r="BW5" s="39" t="s">
        <v>50</v>
      </c>
      <c r="BX5" s="22" t="s">
        <v>222</v>
      </c>
    </row>
    <row r="6" spans="1:76" x14ac:dyDescent="0.35">
      <c r="A6" s="13" t="s">
        <v>635</v>
      </c>
      <c r="B6" s="62" t="s">
        <v>280</v>
      </c>
      <c r="C6" s="17" t="s">
        <v>280</v>
      </c>
      <c r="D6" s="18" t="s">
        <v>280</v>
      </c>
      <c r="E6" s="17" t="s">
        <v>18</v>
      </c>
      <c r="F6" s="31" t="s">
        <v>88</v>
      </c>
      <c r="G6" s="18" t="s">
        <v>135</v>
      </c>
      <c r="H6" s="37" t="s">
        <v>400</v>
      </c>
      <c r="I6" s="37" t="s">
        <v>399</v>
      </c>
      <c r="J6" s="18" t="s">
        <v>18</v>
      </c>
      <c r="K6" s="18" t="s">
        <v>278</v>
      </c>
      <c r="L6" s="18" t="s">
        <v>135</v>
      </c>
      <c r="M6" s="18" t="s">
        <v>297</v>
      </c>
      <c r="N6" s="18" t="s">
        <v>18</v>
      </c>
      <c r="O6" s="18" t="s">
        <v>310</v>
      </c>
      <c r="P6" s="18" t="s">
        <v>297</v>
      </c>
      <c r="Q6" s="18" t="s">
        <v>398</v>
      </c>
      <c r="R6" s="37" t="s">
        <v>430</v>
      </c>
      <c r="S6" s="17" t="s">
        <v>278</v>
      </c>
      <c r="T6" s="18" t="s">
        <v>297</v>
      </c>
      <c r="U6" s="17" t="s">
        <v>310</v>
      </c>
      <c r="V6" s="18" t="s">
        <v>223</v>
      </c>
      <c r="W6" s="18" t="s">
        <v>403</v>
      </c>
      <c r="X6" s="18" t="s">
        <v>18</v>
      </c>
      <c r="Y6" s="18" t="s">
        <v>18</v>
      </c>
      <c r="Z6" s="18" t="s">
        <v>310</v>
      </c>
      <c r="AA6" s="18" t="s">
        <v>403</v>
      </c>
      <c r="AB6" s="37" t="s">
        <v>148</v>
      </c>
      <c r="AC6" s="17" t="s">
        <v>223</v>
      </c>
      <c r="AD6" s="37" t="s">
        <v>382</v>
      </c>
      <c r="AE6" s="18" t="s">
        <v>297</v>
      </c>
      <c r="AF6" s="31" t="s">
        <v>59</v>
      </c>
      <c r="AG6" s="37" t="s">
        <v>420</v>
      </c>
      <c r="AH6" s="17" t="s">
        <v>297</v>
      </c>
      <c r="AI6" s="18" t="s">
        <v>135</v>
      </c>
      <c r="AJ6" s="18" t="s">
        <v>297</v>
      </c>
      <c r="AK6" s="18" t="s">
        <v>494</v>
      </c>
      <c r="AL6" s="17" t="s">
        <v>297</v>
      </c>
      <c r="AM6" s="18" t="s">
        <v>280</v>
      </c>
      <c r="AN6" s="17" t="s">
        <v>310</v>
      </c>
      <c r="AO6" s="18" t="s">
        <v>297</v>
      </c>
      <c r="AP6" s="37" t="s">
        <v>398</v>
      </c>
      <c r="AQ6" s="18" t="s">
        <v>297</v>
      </c>
      <c r="AR6" s="17" t="s">
        <v>223</v>
      </c>
      <c r="AS6" s="18" t="s">
        <v>18</v>
      </c>
      <c r="AT6" s="18" t="s">
        <v>403</v>
      </c>
      <c r="AU6" s="18" t="s">
        <v>278</v>
      </c>
      <c r="AV6" s="18" t="s">
        <v>297</v>
      </c>
      <c r="AW6" s="17" t="s">
        <v>297</v>
      </c>
      <c r="AX6" s="18" t="s">
        <v>278</v>
      </c>
      <c r="AY6" s="17" t="s">
        <v>278</v>
      </c>
      <c r="AZ6" s="18" t="s">
        <v>297</v>
      </c>
      <c r="BA6" s="18" t="s">
        <v>297</v>
      </c>
      <c r="BB6" s="18" t="s">
        <v>330</v>
      </c>
      <c r="BC6" s="30" t="s">
        <v>22</v>
      </c>
      <c r="BD6" s="31" t="s">
        <v>22</v>
      </c>
      <c r="BE6" s="31" t="s">
        <v>22</v>
      </c>
      <c r="BF6" s="37" t="s">
        <v>56</v>
      </c>
      <c r="BG6" s="31" t="s">
        <v>22</v>
      </c>
      <c r="BH6" s="30" t="s">
        <v>310</v>
      </c>
      <c r="BI6" s="37" t="s">
        <v>402</v>
      </c>
      <c r="BJ6" s="37" t="s">
        <v>149</v>
      </c>
      <c r="BK6" s="38" t="s">
        <v>223</v>
      </c>
      <c r="BL6" s="31" t="s">
        <v>135</v>
      </c>
      <c r="BM6" s="17" t="s">
        <v>278</v>
      </c>
      <c r="BN6" s="18" t="s">
        <v>223</v>
      </c>
      <c r="BO6" s="18" t="s">
        <v>223</v>
      </c>
      <c r="BP6" s="31" t="s">
        <v>107</v>
      </c>
      <c r="BQ6" s="18" t="s">
        <v>278</v>
      </c>
      <c r="BR6" s="17" t="s">
        <v>278</v>
      </c>
      <c r="BS6" s="18" t="s">
        <v>280</v>
      </c>
      <c r="BT6" s="37" t="s">
        <v>422</v>
      </c>
      <c r="BU6" s="32" t="s">
        <v>135</v>
      </c>
      <c r="BV6" s="39" t="s">
        <v>382</v>
      </c>
      <c r="BW6" s="32" t="s">
        <v>107</v>
      </c>
      <c r="BX6" s="22" t="s">
        <v>278</v>
      </c>
    </row>
    <row r="7" spans="1:76" x14ac:dyDescent="0.35">
      <c r="A7" s="13" t="s">
        <v>636</v>
      </c>
      <c r="B7" s="61" t="s">
        <v>12</v>
      </c>
      <c r="C7" s="17" t="s">
        <v>30</v>
      </c>
      <c r="D7" s="18" t="s">
        <v>12</v>
      </c>
      <c r="E7" s="17" t="s">
        <v>55</v>
      </c>
      <c r="F7" s="18" t="s">
        <v>22</v>
      </c>
      <c r="G7" s="31" t="s">
        <v>22</v>
      </c>
      <c r="H7" s="31" t="s">
        <v>22</v>
      </c>
      <c r="I7" s="37" t="s">
        <v>111</v>
      </c>
      <c r="J7" s="18" t="s">
        <v>44</v>
      </c>
      <c r="K7" s="18" t="s">
        <v>55</v>
      </c>
      <c r="L7" s="18" t="s">
        <v>44</v>
      </c>
      <c r="M7" s="18" t="s">
        <v>55</v>
      </c>
      <c r="N7" s="18" t="s">
        <v>55</v>
      </c>
      <c r="O7" s="18" t="s">
        <v>22</v>
      </c>
      <c r="P7" s="18" t="s">
        <v>44</v>
      </c>
      <c r="Q7" s="31" t="s">
        <v>22</v>
      </c>
      <c r="R7" s="18" t="s">
        <v>44</v>
      </c>
      <c r="S7" s="17" t="s">
        <v>30</v>
      </c>
      <c r="T7" s="18" t="s">
        <v>12</v>
      </c>
      <c r="U7" s="38" t="s">
        <v>43</v>
      </c>
      <c r="V7" s="31" t="s">
        <v>22</v>
      </c>
      <c r="W7" s="18" t="s">
        <v>44</v>
      </c>
      <c r="X7" s="37" t="s">
        <v>43</v>
      </c>
      <c r="Y7" s="18" t="s">
        <v>45</v>
      </c>
      <c r="Z7" s="18" t="s">
        <v>45</v>
      </c>
      <c r="AA7" s="18" t="s">
        <v>44</v>
      </c>
      <c r="AB7" s="18" t="s">
        <v>44</v>
      </c>
      <c r="AC7" s="17" t="s">
        <v>12</v>
      </c>
      <c r="AD7" s="18" t="s">
        <v>44</v>
      </c>
      <c r="AE7" s="18" t="s">
        <v>55</v>
      </c>
      <c r="AF7" s="18" t="s">
        <v>44</v>
      </c>
      <c r="AG7" s="37" t="s">
        <v>79</v>
      </c>
      <c r="AH7" s="30" t="s">
        <v>12</v>
      </c>
      <c r="AI7" s="18" t="s">
        <v>44</v>
      </c>
      <c r="AJ7" s="37" t="s">
        <v>43</v>
      </c>
      <c r="AK7" s="37" t="s">
        <v>53</v>
      </c>
      <c r="AL7" s="17" t="s">
        <v>55</v>
      </c>
      <c r="AM7" s="18" t="s">
        <v>12</v>
      </c>
      <c r="AN7" s="17" t="s">
        <v>12</v>
      </c>
      <c r="AO7" s="18" t="s">
        <v>44</v>
      </c>
      <c r="AP7" s="18" t="s">
        <v>12</v>
      </c>
      <c r="AQ7" s="18" t="s">
        <v>44</v>
      </c>
      <c r="AR7" s="17" t="s">
        <v>55</v>
      </c>
      <c r="AS7" s="18" t="s">
        <v>44</v>
      </c>
      <c r="AT7" s="31" t="s">
        <v>22</v>
      </c>
      <c r="AU7" s="18" t="s">
        <v>44</v>
      </c>
      <c r="AV7" s="18" t="s">
        <v>30</v>
      </c>
      <c r="AW7" s="17" t="s">
        <v>12</v>
      </c>
      <c r="AX7" s="18" t="s">
        <v>30</v>
      </c>
      <c r="AY7" s="17" t="s">
        <v>12</v>
      </c>
      <c r="AZ7" s="18" t="s">
        <v>44</v>
      </c>
      <c r="BA7" s="18" t="s">
        <v>44</v>
      </c>
      <c r="BB7" s="18" t="s">
        <v>55</v>
      </c>
      <c r="BC7" s="30" t="s">
        <v>22</v>
      </c>
      <c r="BD7" s="31" t="s">
        <v>22</v>
      </c>
      <c r="BE7" s="31" t="s">
        <v>22</v>
      </c>
      <c r="BF7" s="31" t="s">
        <v>22</v>
      </c>
      <c r="BG7" s="37" t="s">
        <v>429</v>
      </c>
      <c r="BH7" s="17" t="s">
        <v>12</v>
      </c>
      <c r="BI7" s="18" t="s">
        <v>45</v>
      </c>
      <c r="BJ7" s="18" t="s">
        <v>44</v>
      </c>
      <c r="BK7" s="17" t="s">
        <v>12</v>
      </c>
      <c r="BL7" s="18" t="s">
        <v>30</v>
      </c>
      <c r="BM7" s="17" t="s">
        <v>12</v>
      </c>
      <c r="BN7" s="18" t="s">
        <v>44</v>
      </c>
      <c r="BO7" s="31" t="s">
        <v>12</v>
      </c>
      <c r="BP7" s="18" t="s">
        <v>55</v>
      </c>
      <c r="BQ7" s="37" t="s">
        <v>367</v>
      </c>
      <c r="BR7" s="17" t="s">
        <v>12</v>
      </c>
      <c r="BS7" s="18" t="s">
        <v>44</v>
      </c>
      <c r="BT7" s="31" t="s">
        <v>22</v>
      </c>
      <c r="BU7" s="32" t="s">
        <v>45</v>
      </c>
      <c r="BV7" s="12" t="s">
        <v>44</v>
      </c>
      <c r="BW7" s="12" t="s">
        <v>55</v>
      </c>
      <c r="BX7" s="40" t="s">
        <v>367</v>
      </c>
    </row>
    <row r="8" spans="1:76" x14ac:dyDescent="0.35">
      <c r="A8" s="13" t="s">
        <v>637</v>
      </c>
      <c r="B8" s="62" t="s">
        <v>45</v>
      </c>
      <c r="C8" s="17" t="s">
        <v>22</v>
      </c>
      <c r="D8" s="18" t="s">
        <v>45</v>
      </c>
      <c r="E8" s="17" t="s">
        <v>45</v>
      </c>
      <c r="F8" s="18" t="s">
        <v>22</v>
      </c>
      <c r="G8" s="18" t="s">
        <v>22</v>
      </c>
      <c r="H8" s="18" t="s">
        <v>22</v>
      </c>
      <c r="I8" s="18" t="s">
        <v>22</v>
      </c>
      <c r="J8" s="18" t="s">
        <v>22</v>
      </c>
      <c r="K8" s="18" t="s">
        <v>22</v>
      </c>
      <c r="L8" s="37" t="s">
        <v>45</v>
      </c>
      <c r="M8" s="18" t="s">
        <v>22</v>
      </c>
      <c r="N8" s="18" t="s">
        <v>22</v>
      </c>
      <c r="O8" s="18" t="s">
        <v>22</v>
      </c>
      <c r="P8" s="18" t="s">
        <v>22</v>
      </c>
      <c r="Q8" s="18" t="s">
        <v>22</v>
      </c>
      <c r="R8" s="18" t="s">
        <v>22</v>
      </c>
      <c r="S8" s="17" t="s">
        <v>45</v>
      </c>
      <c r="T8" s="18" t="s">
        <v>45</v>
      </c>
      <c r="U8" s="17" t="s">
        <v>22</v>
      </c>
      <c r="V8" s="18" t="s">
        <v>22</v>
      </c>
      <c r="W8" s="18" t="s">
        <v>22</v>
      </c>
      <c r="X8" s="18" t="s">
        <v>22</v>
      </c>
      <c r="Y8" s="18" t="s">
        <v>22</v>
      </c>
      <c r="Z8" s="18" t="s">
        <v>45</v>
      </c>
      <c r="AA8" s="37" t="s">
        <v>45</v>
      </c>
      <c r="AB8" s="18" t="s">
        <v>22</v>
      </c>
      <c r="AC8" s="17" t="s">
        <v>22</v>
      </c>
      <c r="AD8" s="18" t="s">
        <v>22</v>
      </c>
      <c r="AE8" s="37" t="s">
        <v>45</v>
      </c>
      <c r="AF8" s="18" t="s">
        <v>45</v>
      </c>
      <c r="AG8" s="18" t="s">
        <v>22</v>
      </c>
      <c r="AH8" s="17" t="s">
        <v>45</v>
      </c>
      <c r="AI8" s="18" t="s">
        <v>22</v>
      </c>
      <c r="AJ8" s="18" t="s">
        <v>22</v>
      </c>
      <c r="AK8" s="37" t="s">
        <v>44</v>
      </c>
      <c r="AL8" s="17" t="s">
        <v>22</v>
      </c>
      <c r="AM8" s="18" t="s">
        <v>45</v>
      </c>
      <c r="AN8" s="17" t="s">
        <v>45</v>
      </c>
      <c r="AO8" s="18" t="s">
        <v>22</v>
      </c>
      <c r="AP8" s="18" t="s">
        <v>22</v>
      </c>
      <c r="AQ8" s="18" t="s">
        <v>22</v>
      </c>
      <c r="AR8" s="17" t="s">
        <v>22</v>
      </c>
      <c r="AS8" s="18" t="s">
        <v>22</v>
      </c>
      <c r="AT8" s="18" t="s">
        <v>22</v>
      </c>
      <c r="AU8" s="18" t="s">
        <v>45</v>
      </c>
      <c r="AV8" s="37" t="s">
        <v>45</v>
      </c>
      <c r="AW8" s="17" t="s">
        <v>45</v>
      </c>
      <c r="AX8" s="18" t="s">
        <v>22</v>
      </c>
      <c r="AY8" s="17" t="s">
        <v>45</v>
      </c>
      <c r="AZ8" s="18" t="s">
        <v>22</v>
      </c>
      <c r="BA8" s="18" t="s">
        <v>22</v>
      </c>
      <c r="BB8" s="18" t="s">
        <v>22</v>
      </c>
      <c r="BC8" s="17" t="s">
        <v>22</v>
      </c>
      <c r="BD8" s="18" t="s">
        <v>22</v>
      </c>
      <c r="BE8" s="18" t="s">
        <v>22</v>
      </c>
      <c r="BF8" s="18" t="s">
        <v>22</v>
      </c>
      <c r="BG8" s="37" t="s">
        <v>43</v>
      </c>
      <c r="BH8" s="30" t="s">
        <v>45</v>
      </c>
      <c r="BI8" s="37" t="s">
        <v>44</v>
      </c>
      <c r="BJ8" s="18" t="s">
        <v>22</v>
      </c>
      <c r="BK8" s="30" t="s">
        <v>22</v>
      </c>
      <c r="BL8" s="37" t="s">
        <v>45</v>
      </c>
      <c r="BM8" s="17" t="s">
        <v>22</v>
      </c>
      <c r="BN8" s="18" t="s">
        <v>22</v>
      </c>
      <c r="BO8" s="18" t="s">
        <v>22</v>
      </c>
      <c r="BP8" s="37" t="s">
        <v>44</v>
      </c>
      <c r="BQ8" s="18" t="s">
        <v>22</v>
      </c>
      <c r="BR8" s="17" t="s">
        <v>22</v>
      </c>
      <c r="BS8" s="18" t="s">
        <v>22</v>
      </c>
      <c r="BT8" s="18" t="s">
        <v>22</v>
      </c>
      <c r="BU8" s="12" t="s">
        <v>22</v>
      </c>
      <c r="BV8" s="12" t="s">
        <v>22</v>
      </c>
      <c r="BW8" s="39" t="s">
        <v>44</v>
      </c>
      <c r="BX8" s="22" t="s">
        <v>22</v>
      </c>
    </row>
    <row r="9" spans="1:76" x14ac:dyDescent="0.35">
      <c r="A9" s="13" t="s">
        <v>638</v>
      </c>
      <c r="B9" s="61" t="s">
        <v>642</v>
      </c>
      <c r="C9" s="17" t="s">
        <v>641</v>
      </c>
      <c r="D9" s="18" t="s">
        <v>642</v>
      </c>
      <c r="E9" s="30" t="s">
        <v>644</v>
      </c>
      <c r="F9" s="31" t="s">
        <v>737</v>
      </c>
      <c r="G9" s="31" t="s">
        <v>793</v>
      </c>
      <c r="H9" s="37" t="s">
        <v>823</v>
      </c>
      <c r="I9" s="37" t="s">
        <v>816</v>
      </c>
      <c r="J9" s="18" t="s">
        <v>641</v>
      </c>
      <c r="K9" s="18" t="s">
        <v>643</v>
      </c>
      <c r="L9" s="18" t="s">
        <v>644</v>
      </c>
      <c r="M9" s="18" t="s">
        <v>645</v>
      </c>
      <c r="N9" s="18" t="s">
        <v>646</v>
      </c>
      <c r="O9" s="18" t="s">
        <v>647</v>
      </c>
      <c r="P9" s="18" t="s">
        <v>648</v>
      </c>
      <c r="Q9" s="18" t="s">
        <v>649</v>
      </c>
      <c r="R9" s="37" t="s">
        <v>815</v>
      </c>
      <c r="S9" s="17" t="s">
        <v>641</v>
      </c>
      <c r="T9" s="18" t="s">
        <v>642</v>
      </c>
      <c r="U9" s="17" t="s">
        <v>649</v>
      </c>
      <c r="V9" s="37" t="s">
        <v>730</v>
      </c>
      <c r="W9" s="37" t="s">
        <v>649</v>
      </c>
      <c r="X9" s="18" t="s">
        <v>650</v>
      </c>
      <c r="Y9" s="31" t="s">
        <v>794</v>
      </c>
      <c r="Z9" s="31" t="s">
        <v>982</v>
      </c>
      <c r="AA9" s="18" t="s">
        <v>645</v>
      </c>
      <c r="AB9" s="37" t="s">
        <v>818</v>
      </c>
      <c r="AC9" s="38" t="s">
        <v>731</v>
      </c>
      <c r="AD9" s="37" t="s">
        <v>774</v>
      </c>
      <c r="AE9" s="18" t="s">
        <v>641</v>
      </c>
      <c r="AF9" s="31" t="s">
        <v>795</v>
      </c>
      <c r="AG9" s="37" t="s">
        <v>827</v>
      </c>
      <c r="AH9" s="17" t="s">
        <v>651</v>
      </c>
      <c r="AI9" s="31" t="s">
        <v>786</v>
      </c>
      <c r="AJ9" s="18" t="s">
        <v>645</v>
      </c>
      <c r="AK9" s="18" t="s">
        <v>652</v>
      </c>
      <c r="AL9" s="17" t="s">
        <v>653</v>
      </c>
      <c r="AM9" s="18" t="s">
        <v>641</v>
      </c>
      <c r="AN9" s="17" t="s">
        <v>642</v>
      </c>
      <c r="AO9" s="18" t="s">
        <v>639</v>
      </c>
      <c r="AP9" s="18" t="s">
        <v>645</v>
      </c>
      <c r="AQ9" s="18" t="s">
        <v>654</v>
      </c>
      <c r="AR9" s="17" t="s">
        <v>641</v>
      </c>
      <c r="AS9" s="18" t="s">
        <v>643</v>
      </c>
      <c r="AT9" s="18" t="s">
        <v>655</v>
      </c>
      <c r="AU9" s="18" t="s">
        <v>650</v>
      </c>
      <c r="AV9" s="18" t="s">
        <v>656</v>
      </c>
      <c r="AW9" s="17" t="s">
        <v>651</v>
      </c>
      <c r="AX9" s="18" t="s">
        <v>657</v>
      </c>
      <c r="AY9" s="17" t="s">
        <v>658</v>
      </c>
      <c r="AZ9" s="18" t="s">
        <v>639</v>
      </c>
      <c r="BA9" s="18" t="s">
        <v>648</v>
      </c>
      <c r="BB9" s="18" t="s">
        <v>642</v>
      </c>
      <c r="BC9" s="30" t="s">
        <v>1353</v>
      </c>
      <c r="BD9" s="31" t="s">
        <v>681</v>
      </c>
      <c r="BE9" s="37" t="s">
        <v>850</v>
      </c>
      <c r="BF9" s="37" t="s">
        <v>931</v>
      </c>
      <c r="BG9" s="18" t="s">
        <v>659</v>
      </c>
      <c r="BH9" s="30" t="s">
        <v>654</v>
      </c>
      <c r="BI9" s="37" t="s">
        <v>830</v>
      </c>
      <c r="BJ9" s="37" t="s">
        <v>829</v>
      </c>
      <c r="BK9" s="38" t="s">
        <v>653</v>
      </c>
      <c r="BL9" s="31" t="s">
        <v>647</v>
      </c>
      <c r="BM9" s="17" t="s">
        <v>651</v>
      </c>
      <c r="BN9" s="18" t="s">
        <v>657</v>
      </c>
      <c r="BO9" s="18" t="s">
        <v>652</v>
      </c>
      <c r="BP9" s="18" t="s">
        <v>652</v>
      </c>
      <c r="BQ9" s="18" t="s">
        <v>658</v>
      </c>
      <c r="BR9" s="17" t="s">
        <v>645</v>
      </c>
      <c r="BS9" s="18" t="s">
        <v>648</v>
      </c>
      <c r="BT9" s="37" t="s">
        <v>972</v>
      </c>
      <c r="BU9" s="32" t="s">
        <v>790</v>
      </c>
      <c r="BV9" s="12" t="s">
        <v>662</v>
      </c>
      <c r="BW9" s="12" t="s">
        <v>652</v>
      </c>
      <c r="BX9" s="22" t="s">
        <v>658</v>
      </c>
    </row>
    <row r="10" spans="1:76" x14ac:dyDescent="0.35">
      <c r="A10" s="13" t="s">
        <v>0</v>
      </c>
      <c r="B10" s="17" t="s">
        <v>0</v>
      </c>
      <c r="C10" s="17" t="s">
        <v>0</v>
      </c>
      <c r="D10" s="18" t="s">
        <v>0</v>
      </c>
      <c r="E10" s="17" t="s">
        <v>0</v>
      </c>
      <c r="F10" s="18" t="s">
        <v>0</v>
      </c>
      <c r="G10" s="18" t="s">
        <v>0</v>
      </c>
      <c r="H10" s="18" t="s">
        <v>0</v>
      </c>
      <c r="I10" s="18" t="s">
        <v>0</v>
      </c>
      <c r="J10" s="18" t="s">
        <v>0</v>
      </c>
      <c r="K10" s="18" t="s">
        <v>0</v>
      </c>
      <c r="L10" s="18" t="s">
        <v>0</v>
      </c>
      <c r="M10" s="18" t="s">
        <v>0</v>
      </c>
      <c r="N10" s="18" t="s">
        <v>0</v>
      </c>
      <c r="O10" s="18" t="s">
        <v>0</v>
      </c>
      <c r="P10" s="18" t="s">
        <v>0</v>
      </c>
      <c r="Q10" s="18" t="s">
        <v>0</v>
      </c>
      <c r="R10" s="18" t="s">
        <v>0</v>
      </c>
      <c r="S10" s="17" t="s">
        <v>0</v>
      </c>
      <c r="T10" s="18" t="s">
        <v>0</v>
      </c>
      <c r="U10" s="17" t="s">
        <v>0</v>
      </c>
      <c r="V10" s="18" t="s">
        <v>0</v>
      </c>
      <c r="W10" s="18" t="s">
        <v>0</v>
      </c>
      <c r="X10" s="18" t="s">
        <v>0</v>
      </c>
      <c r="Y10" s="18" t="s">
        <v>0</v>
      </c>
      <c r="Z10" s="18" t="s">
        <v>0</v>
      </c>
      <c r="AA10" s="18" t="s">
        <v>0</v>
      </c>
      <c r="AB10" s="18" t="s">
        <v>0</v>
      </c>
      <c r="AC10" s="17" t="s">
        <v>0</v>
      </c>
      <c r="AD10" s="18" t="s">
        <v>0</v>
      </c>
      <c r="AE10" s="18" t="s">
        <v>0</v>
      </c>
      <c r="AF10" s="18" t="s">
        <v>0</v>
      </c>
      <c r="AG10" s="18" t="s">
        <v>0</v>
      </c>
      <c r="AH10" s="17" t="s">
        <v>0</v>
      </c>
      <c r="AI10" s="18" t="s">
        <v>0</v>
      </c>
      <c r="AJ10" s="18" t="s">
        <v>0</v>
      </c>
      <c r="AK10" s="18" t="s">
        <v>0</v>
      </c>
      <c r="AL10" s="17" t="s">
        <v>0</v>
      </c>
      <c r="AM10" s="18" t="s">
        <v>0</v>
      </c>
      <c r="AN10" s="17" t="s">
        <v>0</v>
      </c>
      <c r="AO10" s="18" t="s">
        <v>0</v>
      </c>
      <c r="AP10" s="18" t="s">
        <v>0</v>
      </c>
      <c r="AQ10" s="18" t="s">
        <v>0</v>
      </c>
      <c r="AR10" s="17" t="s">
        <v>0</v>
      </c>
      <c r="AS10" s="18" t="s">
        <v>0</v>
      </c>
      <c r="AT10" s="18" t="s">
        <v>0</v>
      </c>
      <c r="AU10" s="18" t="s">
        <v>0</v>
      </c>
      <c r="AV10" s="18" t="s">
        <v>0</v>
      </c>
      <c r="AW10" s="17" t="s">
        <v>0</v>
      </c>
      <c r="AX10" s="18" t="s">
        <v>0</v>
      </c>
      <c r="AY10" s="17" t="s">
        <v>0</v>
      </c>
      <c r="AZ10" s="18" t="s">
        <v>0</v>
      </c>
      <c r="BA10" s="18" t="s">
        <v>0</v>
      </c>
      <c r="BB10" s="18" t="s">
        <v>0</v>
      </c>
      <c r="BC10" s="17" t="s">
        <v>0</v>
      </c>
      <c r="BD10" s="18" t="s">
        <v>0</v>
      </c>
      <c r="BE10" s="18" t="s">
        <v>0</v>
      </c>
      <c r="BF10" s="18" t="s">
        <v>0</v>
      </c>
      <c r="BG10" s="18" t="s">
        <v>0</v>
      </c>
      <c r="BH10" s="17" t="s">
        <v>0</v>
      </c>
      <c r="BI10" s="18" t="s">
        <v>0</v>
      </c>
      <c r="BJ10" s="18" t="s">
        <v>0</v>
      </c>
      <c r="BK10" s="17" t="s">
        <v>0</v>
      </c>
      <c r="BL10" s="18" t="s">
        <v>0</v>
      </c>
      <c r="BM10" s="17" t="s">
        <v>0</v>
      </c>
      <c r="BN10" s="18" t="s">
        <v>0</v>
      </c>
      <c r="BO10" s="18" t="s">
        <v>0</v>
      </c>
      <c r="BP10" s="18" t="s">
        <v>0</v>
      </c>
      <c r="BQ10" s="18" t="s">
        <v>0</v>
      </c>
      <c r="BR10" s="17" t="s">
        <v>0</v>
      </c>
      <c r="BS10" s="18" t="s">
        <v>0</v>
      </c>
      <c r="BT10" s="18" t="s">
        <v>0</v>
      </c>
      <c r="BU10" s="12" t="s">
        <v>0</v>
      </c>
      <c r="BV10" s="12" t="s">
        <v>0</v>
      </c>
      <c r="BW10" s="12" t="s">
        <v>0</v>
      </c>
      <c r="BX10" s="22" t="s">
        <v>0</v>
      </c>
    </row>
    <row r="11" spans="1:76" ht="15" thickBot="1" x14ac:dyDescent="0.4">
      <c r="A11" s="13" t="s">
        <v>6</v>
      </c>
      <c r="B11" s="17" t="s">
        <v>14</v>
      </c>
      <c r="C11" s="17" t="s">
        <v>31</v>
      </c>
      <c r="D11" s="18" t="s">
        <v>35</v>
      </c>
      <c r="E11" s="17" t="s">
        <v>46</v>
      </c>
      <c r="F11" s="18" t="s">
        <v>56</v>
      </c>
      <c r="G11" s="18" t="s">
        <v>61</v>
      </c>
      <c r="H11" s="18" t="s">
        <v>68</v>
      </c>
      <c r="I11" s="18" t="s">
        <v>72</v>
      </c>
      <c r="J11" s="18" t="s">
        <v>76</v>
      </c>
      <c r="K11" s="18" t="s">
        <v>56</v>
      </c>
      <c r="L11" s="18" t="s">
        <v>82</v>
      </c>
      <c r="M11" s="18" t="s">
        <v>85</v>
      </c>
      <c r="N11" s="18" t="s">
        <v>56</v>
      </c>
      <c r="O11" s="18" t="s">
        <v>56</v>
      </c>
      <c r="P11" s="18" t="s">
        <v>94</v>
      </c>
      <c r="Q11" s="18" t="s">
        <v>85</v>
      </c>
      <c r="R11" s="18" t="s">
        <v>56</v>
      </c>
      <c r="S11" s="17" t="s">
        <v>100</v>
      </c>
      <c r="T11" s="18" t="s">
        <v>104</v>
      </c>
      <c r="U11" s="17" t="s">
        <v>108</v>
      </c>
      <c r="V11" s="18" t="s">
        <v>90</v>
      </c>
      <c r="W11" s="18" t="s">
        <v>115</v>
      </c>
      <c r="X11" s="18" t="s">
        <v>118</v>
      </c>
      <c r="Y11" s="18" t="s">
        <v>121</v>
      </c>
      <c r="Z11" s="18" t="s">
        <v>126</v>
      </c>
      <c r="AA11" s="18" t="s">
        <v>129</v>
      </c>
      <c r="AB11" s="18" t="s">
        <v>132</v>
      </c>
      <c r="AC11" s="17" t="s">
        <v>136</v>
      </c>
      <c r="AD11" s="18" t="s">
        <v>139</v>
      </c>
      <c r="AE11" s="18" t="s">
        <v>142</v>
      </c>
      <c r="AF11" s="18" t="s">
        <v>145</v>
      </c>
      <c r="AG11" s="18" t="s">
        <v>148</v>
      </c>
      <c r="AH11" s="17" t="s">
        <v>151</v>
      </c>
      <c r="AI11" s="18" t="s">
        <v>154</v>
      </c>
      <c r="AJ11" s="18" t="s">
        <v>157</v>
      </c>
      <c r="AK11" s="18" t="s">
        <v>160</v>
      </c>
      <c r="AL11" s="17" t="s">
        <v>163</v>
      </c>
      <c r="AM11" s="18" t="s">
        <v>166</v>
      </c>
      <c r="AN11" s="17" t="s">
        <v>169</v>
      </c>
      <c r="AO11" s="18" t="s">
        <v>172</v>
      </c>
      <c r="AP11" s="18" t="s">
        <v>175</v>
      </c>
      <c r="AQ11" s="18" t="s">
        <v>82</v>
      </c>
      <c r="AR11" s="17" t="s">
        <v>179</v>
      </c>
      <c r="AS11" s="18" t="s">
        <v>182</v>
      </c>
      <c r="AT11" s="18" t="s">
        <v>133</v>
      </c>
      <c r="AU11" s="18" t="s">
        <v>186</v>
      </c>
      <c r="AV11" s="18" t="s">
        <v>188</v>
      </c>
      <c r="AW11" s="17" t="s">
        <v>197</v>
      </c>
      <c r="AX11" s="18" t="s">
        <v>199</v>
      </c>
      <c r="AY11" s="17" t="s">
        <v>201</v>
      </c>
      <c r="AZ11" s="18" t="s">
        <v>204</v>
      </c>
      <c r="BA11" s="18" t="s">
        <v>207</v>
      </c>
      <c r="BB11" s="18" t="s">
        <v>18</v>
      </c>
      <c r="BC11" s="17" t="s">
        <v>212</v>
      </c>
      <c r="BD11" s="18" t="s">
        <v>215</v>
      </c>
      <c r="BE11" s="18" t="s">
        <v>218</v>
      </c>
      <c r="BF11" s="18" t="s">
        <v>220</v>
      </c>
      <c r="BG11" s="18" t="s">
        <v>135</v>
      </c>
      <c r="BH11" s="17" t="s">
        <v>225</v>
      </c>
      <c r="BI11" s="18" t="s">
        <v>97</v>
      </c>
      <c r="BJ11" s="18" t="s">
        <v>230</v>
      </c>
      <c r="BK11" s="17" t="s">
        <v>232</v>
      </c>
      <c r="BL11" s="18" t="s">
        <v>235</v>
      </c>
      <c r="BM11" s="17" t="s">
        <v>238</v>
      </c>
      <c r="BN11" s="18" t="s">
        <v>242</v>
      </c>
      <c r="BO11" s="18" t="s">
        <v>245</v>
      </c>
      <c r="BP11" s="18" t="s">
        <v>248</v>
      </c>
      <c r="BQ11" s="18" t="s">
        <v>251</v>
      </c>
      <c r="BR11" s="17" t="s">
        <v>213</v>
      </c>
      <c r="BS11" s="18" t="s">
        <v>265</v>
      </c>
      <c r="BT11" s="18" t="s">
        <v>149</v>
      </c>
      <c r="BU11" s="12" t="s">
        <v>271</v>
      </c>
      <c r="BV11" s="12" t="s">
        <v>274</v>
      </c>
      <c r="BW11" s="12" t="s">
        <v>248</v>
      </c>
      <c r="BX11" s="22" t="s">
        <v>251</v>
      </c>
    </row>
    <row r="12" spans="1:76" s="5" customFormat="1" ht="15" thickBot="1" x14ac:dyDescent="0.4">
      <c r="A12" s="23" t="s">
        <v>7</v>
      </c>
      <c r="B12" s="24" t="s">
        <v>14</v>
      </c>
      <c r="C12" s="24" t="s">
        <v>32</v>
      </c>
      <c r="D12" s="25" t="s">
        <v>36</v>
      </c>
      <c r="E12" s="24" t="s">
        <v>47</v>
      </c>
      <c r="F12" s="25" t="s">
        <v>57</v>
      </c>
      <c r="G12" s="25" t="s">
        <v>62</v>
      </c>
      <c r="H12" s="25" t="s">
        <v>69</v>
      </c>
      <c r="I12" s="25" t="s">
        <v>73</v>
      </c>
      <c r="J12" s="25" t="s">
        <v>77</v>
      </c>
      <c r="K12" s="25" t="s">
        <v>80</v>
      </c>
      <c r="L12" s="25" t="s">
        <v>83</v>
      </c>
      <c r="M12" s="25" t="s">
        <v>86</v>
      </c>
      <c r="N12" s="25" t="s">
        <v>90</v>
      </c>
      <c r="O12" s="25" t="s">
        <v>92</v>
      </c>
      <c r="P12" s="25" t="s">
        <v>95</v>
      </c>
      <c r="Q12" s="25" t="s">
        <v>97</v>
      </c>
      <c r="R12" s="25" t="s">
        <v>57</v>
      </c>
      <c r="S12" s="24" t="s">
        <v>101</v>
      </c>
      <c r="T12" s="25" t="s">
        <v>105</v>
      </c>
      <c r="U12" s="24" t="s">
        <v>109</v>
      </c>
      <c r="V12" s="25" t="s">
        <v>112</v>
      </c>
      <c r="W12" s="25" t="s">
        <v>116</v>
      </c>
      <c r="X12" s="25" t="s">
        <v>119</v>
      </c>
      <c r="Y12" s="25" t="s">
        <v>122</v>
      </c>
      <c r="Z12" s="25" t="s">
        <v>127</v>
      </c>
      <c r="AA12" s="25" t="s">
        <v>130</v>
      </c>
      <c r="AB12" s="25" t="s">
        <v>133</v>
      </c>
      <c r="AC12" s="24" t="s">
        <v>137</v>
      </c>
      <c r="AD12" s="25" t="s">
        <v>140</v>
      </c>
      <c r="AE12" s="25" t="s">
        <v>143</v>
      </c>
      <c r="AF12" s="25" t="s">
        <v>146</v>
      </c>
      <c r="AG12" s="25" t="s">
        <v>149</v>
      </c>
      <c r="AH12" s="24" t="s">
        <v>152</v>
      </c>
      <c r="AI12" s="25" t="s">
        <v>155</v>
      </c>
      <c r="AJ12" s="25" t="s">
        <v>158</v>
      </c>
      <c r="AK12" s="25" t="s">
        <v>161</v>
      </c>
      <c r="AL12" s="24" t="s">
        <v>164</v>
      </c>
      <c r="AM12" s="25" t="s">
        <v>167</v>
      </c>
      <c r="AN12" s="24" t="s">
        <v>170</v>
      </c>
      <c r="AO12" s="25" t="s">
        <v>173</v>
      </c>
      <c r="AP12" s="25" t="s">
        <v>176</v>
      </c>
      <c r="AQ12" s="25" t="s">
        <v>177</v>
      </c>
      <c r="AR12" s="24" t="s">
        <v>180</v>
      </c>
      <c r="AS12" s="25" t="s">
        <v>176</v>
      </c>
      <c r="AT12" s="25" t="s">
        <v>184</v>
      </c>
      <c r="AU12" s="25" t="s">
        <v>186</v>
      </c>
      <c r="AV12" s="25" t="s">
        <v>189</v>
      </c>
      <c r="AW12" s="24" t="s">
        <v>198</v>
      </c>
      <c r="AX12" s="25" t="s">
        <v>145</v>
      </c>
      <c r="AY12" s="24" t="s">
        <v>202</v>
      </c>
      <c r="AZ12" s="25" t="s">
        <v>205</v>
      </c>
      <c r="BA12" s="25" t="s">
        <v>208</v>
      </c>
      <c r="BB12" s="25" t="s">
        <v>27</v>
      </c>
      <c r="BC12" s="24" t="s">
        <v>213</v>
      </c>
      <c r="BD12" s="25" t="s">
        <v>216</v>
      </c>
      <c r="BE12" s="25" t="s">
        <v>82</v>
      </c>
      <c r="BF12" s="25" t="s">
        <v>221</v>
      </c>
      <c r="BG12" s="25" t="s">
        <v>223</v>
      </c>
      <c r="BH12" s="24" t="s">
        <v>226</v>
      </c>
      <c r="BI12" s="25" t="s">
        <v>228</v>
      </c>
      <c r="BJ12" s="25" t="s">
        <v>231</v>
      </c>
      <c r="BK12" s="24" t="s">
        <v>233</v>
      </c>
      <c r="BL12" s="25" t="s">
        <v>236</v>
      </c>
      <c r="BM12" s="24" t="s">
        <v>239</v>
      </c>
      <c r="BN12" s="25" t="s">
        <v>243</v>
      </c>
      <c r="BO12" s="25" t="s">
        <v>246</v>
      </c>
      <c r="BP12" s="25" t="s">
        <v>249</v>
      </c>
      <c r="BQ12" s="25" t="s">
        <v>252</v>
      </c>
      <c r="BR12" s="24" t="s">
        <v>263</v>
      </c>
      <c r="BS12" s="25" t="s">
        <v>266</v>
      </c>
      <c r="BT12" s="25" t="s">
        <v>269</v>
      </c>
      <c r="BU12" s="26" t="s">
        <v>272</v>
      </c>
      <c r="BV12" s="26" t="s">
        <v>275</v>
      </c>
      <c r="BW12" s="26" t="s">
        <v>249</v>
      </c>
      <c r="BX12" s="27" t="s">
        <v>252</v>
      </c>
    </row>
    <row r="13" spans="1:76" s="5" customFormat="1" x14ac:dyDescent="0.35">
      <c r="A13" s="5" t="s">
        <v>1347</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row>
    <row r="14" spans="1:76" s="5" customFormat="1" x14ac:dyDescent="0.35">
      <c r="A14" s="5" t="s">
        <v>1348</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row>
    <row r="15" spans="1:76" s="5" customFormat="1" x14ac:dyDescent="0.35">
      <c r="A15" s="5" t="s">
        <v>1349</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8"/>
  <dimension ref="A1:BX16"/>
  <sheetViews>
    <sheetView showGridLines="0" workbookViewId="0">
      <pane xSplit="1" topLeftCell="B1" activePane="topRight" state="frozenSplit"/>
      <selection pane="topRight"/>
    </sheetView>
  </sheetViews>
  <sheetFormatPr defaultRowHeight="14.5" x14ac:dyDescent="0.35"/>
  <cols>
    <col min="1" max="1" width="108.9062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1528</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18</v>
      </c>
      <c r="C3" s="35" t="s">
        <v>297</v>
      </c>
      <c r="D3" s="29" t="s">
        <v>39</v>
      </c>
      <c r="E3" s="35" t="s">
        <v>403</v>
      </c>
      <c r="F3" s="34" t="s">
        <v>398</v>
      </c>
      <c r="G3" s="16" t="s">
        <v>103</v>
      </c>
      <c r="H3" s="29" t="s">
        <v>88</v>
      </c>
      <c r="I3" s="16" t="s">
        <v>310</v>
      </c>
      <c r="J3" s="16" t="s">
        <v>59</v>
      </c>
      <c r="K3" s="16" t="s">
        <v>124</v>
      </c>
      <c r="L3" s="16" t="s">
        <v>103</v>
      </c>
      <c r="M3" s="16" t="s">
        <v>103</v>
      </c>
      <c r="N3" s="16" t="s">
        <v>397</v>
      </c>
      <c r="O3" s="16" t="s">
        <v>280</v>
      </c>
      <c r="P3" s="16" t="s">
        <v>310</v>
      </c>
      <c r="Q3" s="16" t="s">
        <v>413</v>
      </c>
      <c r="R3" s="16" t="s">
        <v>103</v>
      </c>
      <c r="S3" s="15" t="s">
        <v>310</v>
      </c>
      <c r="T3" s="16" t="s">
        <v>103</v>
      </c>
      <c r="U3" s="15" t="s">
        <v>124</v>
      </c>
      <c r="V3" s="16" t="s">
        <v>280</v>
      </c>
      <c r="W3" s="16" t="s">
        <v>135</v>
      </c>
      <c r="X3" s="29" t="s">
        <v>39</v>
      </c>
      <c r="Y3" s="16" t="s">
        <v>135</v>
      </c>
      <c r="Z3" s="16" t="s">
        <v>103</v>
      </c>
      <c r="AA3" s="16" t="s">
        <v>280</v>
      </c>
      <c r="AB3" s="34" t="s">
        <v>149</v>
      </c>
      <c r="AC3" s="28" t="s">
        <v>38</v>
      </c>
      <c r="AD3" s="34" t="s">
        <v>398</v>
      </c>
      <c r="AE3" s="16" t="s">
        <v>310</v>
      </c>
      <c r="AF3" s="29" t="s">
        <v>59</v>
      </c>
      <c r="AG3" s="34" t="s">
        <v>984</v>
      </c>
      <c r="AH3" s="15" t="s">
        <v>310</v>
      </c>
      <c r="AI3" s="16" t="s">
        <v>135</v>
      </c>
      <c r="AJ3" s="16" t="s">
        <v>135</v>
      </c>
      <c r="AK3" s="29" t="s">
        <v>53</v>
      </c>
      <c r="AL3" s="15" t="s">
        <v>310</v>
      </c>
      <c r="AM3" s="16" t="s">
        <v>18</v>
      </c>
      <c r="AN3" s="15" t="s">
        <v>18</v>
      </c>
      <c r="AO3" s="16" t="s">
        <v>59</v>
      </c>
      <c r="AP3" s="34" t="s">
        <v>280</v>
      </c>
      <c r="AQ3" s="29" t="s">
        <v>27</v>
      </c>
      <c r="AR3" s="15" t="s">
        <v>103</v>
      </c>
      <c r="AS3" s="29" t="s">
        <v>124</v>
      </c>
      <c r="AT3" s="29" t="s">
        <v>124</v>
      </c>
      <c r="AU3" s="34" t="s">
        <v>223</v>
      </c>
      <c r="AV3" s="16" t="s">
        <v>280</v>
      </c>
      <c r="AW3" s="35" t="s">
        <v>278</v>
      </c>
      <c r="AX3" s="29" t="s">
        <v>59</v>
      </c>
      <c r="AY3" s="15" t="s">
        <v>278</v>
      </c>
      <c r="AZ3" s="16" t="s">
        <v>59</v>
      </c>
      <c r="BA3" s="16" t="s">
        <v>103</v>
      </c>
      <c r="BB3" s="16" t="s">
        <v>713</v>
      </c>
      <c r="BC3" s="28" t="s">
        <v>114</v>
      </c>
      <c r="BD3" s="16" t="s">
        <v>59</v>
      </c>
      <c r="BE3" s="16" t="s">
        <v>278</v>
      </c>
      <c r="BF3" s="34" t="s">
        <v>331</v>
      </c>
      <c r="BG3" s="16" t="s">
        <v>330</v>
      </c>
      <c r="BH3" s="28" t="s">
        <v>59</v>
      </c>
      <c r="BI3" s="34" t="s">
        <v>495</v>
      </c>
      <c r="BJ3" s="34" t="s">
        <v>398</v>
      </c>
      <c r="BK3" s="15" t="s">
        <v>310</v>
      </c>
      <c r="BL3" s="16" t="s">
        <v>135</v>
      </c>
      <c r="BM3" s="15" t="s">
        <v>18</v>
      </c>
      <c r="BN3" s="29" t="s">
        <v>124</v>
      </c>
      <c r="BO3" s="16" t="s">
        <v>18</v>
      </c>
      <c r="BP3" s="16" t="s">
        <v>280</v>
      </c>
      <c r="BQ3" s="16" t="s">
        <v>18</v>
      </c>
      <c r="BR3" s="15" t="s">
        <v>18</v>
      </c>
      <c r="BS3" s="16" t="s">
        <v>59</v>
      </c>
      <c r="BT3" s="16" t="s">
        <v>64</v>
      </c>
      <c r="BU3" s="29" t="s">
        <v>20</v>
      </c>
      <c r="BV3" s="43" t="s">
        <v>398</v>
      </c>
      <c r="BW3" s="19" t="s">
        <v>280</v>
      </c>
      <c r="BX3" s="21" t="s">
        <v>18</v>
      </c>
    </row>
    <row r="4" spans="1:76" x14ac:dyDescent="0.35">
      <c r="A4" s="13" t="s">
        <v>217</v>
      </c>
      <c r="B4" s="17" t="s">
        <v>18</v>
      </c>
      <c r="C4" s="17" t="s">
        <v>135</v>
      </c>
      <c r="D4" s="18" t="s">
        <v>310</v>
      </c>
      <c r="E4" s="17" t="s">
        <v>59</v>
      </c>
      <c r="F4" s="18" t="s">
        <v>413</v>
      </c>
      <c r="G4" s="18" t="s">
        <v>18</v>
      </c>
      <c r="H4" s="18" t="s">
        <v>18</v>
      </c>
      <c r="I4" s="18" t="s">
        <v>59</v>
      </c>
      <c r="J4" s="37" t="s">
        <v>297</v>
      </c>
      <c r="K4" s="18" t="s">
        <v>310</v>
      </c>
      <c r="L4" s="18" t="s">
        <v>310</v>
      </c>
      <c r="M4" s="18" t="s">
        <v>103</v>
      </c>
      <c r="N4" s="18" t="s">
        <v>18</v>
      </c>
      <c r="O4" s="31" t="s">
        <v>114</v>
      </c>
      <c r="P4" s="37" t="s">
        <v>148</v>
      </c>
      <c r="Q4" s="18" t="s">
        <v>494</v>
      </c>
      <c r="R4" s="18" t="s">
        <v>278</v>
      </c>
      <c r="S4" s="17" t="s">
        <v>18</v>
      </c>
      <c r="T4" s="18" t="s">
        <v>310</v>
      </c>
      <c r="U4" s="38" t="s">
        <v>398</v>
      </c>
      <c r="V4" s="31" t="s">
        <v>88</v>
      </c>
      <c r="W4" s="18" t="s">
        <v>278</v>
      </c>
      <c r="X4" s="18" t="s">
        <v>18</v>
      </c>
      <c r="Y4" s="18" t="s">
        <v>278</v>
      </c>
      <c r="Z4" s="18" t="s">
        <v>135</v>
      </c>
      <c r="AA4" s="18" t="s">
        <v>59</v>
      </c>
      <c r="AB4" s="31" t="s">
        <v>38</v>
      </c>
      <c r="AC4" s="38" t="s">
        <v>297</v>
      </c>
      <c r="AD4" s="18" t="s">
        <v>103</v>
      </c>
      <c r="AE4" s="31" t="s">
        <v>124</v>
      </c>
      <c r="AF4" s="18" t="s">
        <v>278</v>
      </c>
      <c r="AG4" s="31" t="s">
        <v>367</v>
      </c>
      <c r="AH4" s="38" t="s">
        <v>278</v>
      </c>
      <c r="AI4" s="18" t="s">
        <v>103</v>
      </c>
      <c r="AJ4" s="31" t="s">
        <v>124</v>
      </c>
      <c r="AK4" s="18" t="s">
        <v>413</v>
      </c>
      <c r="AL4" s="30" t="s">
        <v>124</v>
      </c>
      <c r="AM4" s="37" t="s">
        <v>310</v>
      </c>
      <c r="AN4" s="17" t="s">
        <v>310</v>
      </c>
      <c r="AO4" s="18" t="s">
        <v>135</v>
      </c>
      <c r="AP4" s="31" t="s">
        <v>124</v>
      </c>
      <c r="AQ4" s="37" t="s">
        <v>403</v>
      </c>
      <c r="AR4" s="17" t="s">
        <v>59</v>
      </c>
      <c r="AS4" s="18" t="s">
        <v>310</v>
      </c>
      <c r="AT4" s="37" t="s">
        <v>148</v>
      </c>
      <c r="AU4" s="18" t="s">
        <v>18</v>
      </c>
      <c r="AV4" s="18" t="s">
        <v>135</v>
      </c>
      <c r="AW4" s="17" t="s">
        <v>18</v>
      </c>
      <c r="AX4" s="18" t="s">
        <v>310</v>
      </c>
      <c r="AY4" s="17" t="s">
        <v>310</v>
      </c>
      <c r="AZ4" s="18" t="s">
        <v>135</v>
      </c>
      <c r="BA4" s="18" t="s">
        <v>103</v>
      </c>
      <c r="BB4" s="18" t="s">
        <v>413</v>
      </c>
      <c r="BC4" s="30" t="s">
        <v>124</v>
      </c>
      <c r="BD4" s="18" t="s">
        <v>310</v>
      </c>
      <c r="BE4" s="37" t="s">
        <v>382</v>
      </c>
      <c r="BF4" s="18" t="s">
        <v>310</v>
      </c>
      <c r="BG4" s="31" t="s">
        <v>209</v>
      </c>
      <c r="BH4" s="30" t="s">
        <v>135</v>
      </c>
      <c r="BI4" s="37" t="s">
        <v>223</v>
      </c>
      <c r="BJ4" s="37" t="s">
        <v>223</v>
      </c>
      <c r="BK4" s="17" t="s">
        <v>135</v>
      </c>
      <c r="BL4" s="18" t="s">
        <v>278</v>
      </c>
      <c r="BM4" s="38" t="s">
        <v>297</v>
      </c>
      <c r="BN4" s="31" t="s">
        <v>39</v>
      </c>
      <c r="BO4" s="18" t="s">
        <v>18</v>
      </c>
      <c r="BP4" s="31" t="s">
        <v>40</v>
      </c>
      <c r="BQ4" s="37" t="s">
        <v>398</v>
      </c>
      <c r="BR4" s="17" t="s">
        <v>280</v>
      </c>
      <c r="BS4" s="18" t="s">
        <v>310</v>
      </c>
      <c r="BT4" s="18" t="s">
        <v>494</v>
      </c>
      <c r="BU4" s="18" t="s">
        <v>280</v>
      </c>
      <c r="BV4" s="12" t="s">
        <v>59</v>
      </c>
      <c r="BW4" s="32" t="s">
        <v>40</v>
      </c>
      <c r="BX4" s="40" t="s">
        <v>398</v>
      </c>
    </row>
    <row r="5" spans="1:76" x14ac:dyDescent="0.35">
      <c r="A5" s="13" t="s">
        <v>214</v>
      </c>
      <c r="B5" s="17" t="s">
        <v>278</v>
      </c>
      <c r="C5" s="17" t="s">
        <v>280</v>
      </c>
      <c r="D5" s="18" t="s">
        <v>310</v>
      </c>
      <c r="E5" s="30" t="s">
        <v>103</v>
      </c>
      <c r="F5" s="18" t="s">
        <v>330</v>
      </c>
      <c r="G5" s="18" t="s">
        <v>223</v>
      </c>
      <c r="H5" s="18" t="s">
        <v>297</v>
      </c>
      <c r="I5" s="37" t="s">
        <v>398</v>
      </c>
      <c r="J5" s="18" t="s">
        <v>135</v>
      </c>
      <c r="K5" s="31" t="s">
        <v>88</v>
      </c>
      <c r="L5" s="18" t="s">
        <v>297</v>
      </c>
      <c r="M5" s="37" t="s">
        <v>398</v>
      </c>
      <c r="N5" s="18" t="s">
        <v>310</v>
      </c>
      <c r="O5" s="18" t="s">
        <v>403</v>
      </c>
      <c r="P5" s="31" t="s">
        <v>49</v>
      </c>
      <c r="Q5" s="37" t="s">
        <v>382</v>
      </c>
      <c r="R5" s="18" t="s">
        <v>278</v>
      </c>
      <c r="S5" s="17" t="s">
        <v>278</v>
      </c>
      <c r="T5" s="18" t="s">
        <v>278</v>
      </c>
      <c r="U5" s="17" t="s">
        <v>297</v>
      </c>
      <c r="V5" s="37" t="s">
        <v>398</v>
      </c>
      <c r="W5" s="31" t="s">
        <v>103</v>
      </c>
      <c r="X5" s="37" t="s">
        <v>398</v>
      </c>
      <c r="Y5" s="18" t="s">
        <v>310</v>
      </c>
      <c r="Z5" s="18" t="s">
        <v>18</v>
      </c>
      <c r="AA5" s="18" t="s">
        <v>18</v>
      </c>
      <c r="AB5" s="18" t="s">
        <v>18</v>
      </c>
      <c r="AC5" s="17" t="s">
        <v>280</v>
      </c>
      <c r="AD5" s="18" t="s">
        <v>310</v>
      </c>
      <c r="AE5" s="18" t="s">
        <v>223</v>
      </c>
      <c r="AF5" s="18" t="s">
        <v>310</v>
      </c>
      <c r="AG5" s="18" t="s">
        <v>64</v>
      </c>
      <c r="AH5" s="17" t="s">
        <v>278</v>
      </c>
      <c r="AI5" s="18" t="s">
        <v>280</v>
      </c>
      <c r="AJ5" s="18" t="s">
        <v>18</v>
      </c>
      <c r="AK5" s="37" t="s">
        <v>522</v>
      </c>
      <c r="AL5" s="17" t="s">
        <v>280</v>
      </c>
      <c r="AM5" s="18" t="s">
        <v>278</v>
      </c>
      <c r="AN5" s="17" t="s">
        <v>278</v>
      </c>
      <c r="AO5" s="37" t="s">
        <v>399</v>
      </c>
      <c r="AP5" s="18" t="s">
        <v>18</v>
      </c>
      <c r="AQ5" s="31" t="s">
        <v>59</v>
      </c>
      <c r="AR5" s="30" t="s">
        <v>135</v>
      </c>
      <c r="AS5" s="18" t="s">
        <v>280</v>
      </c>
      <c r="AT5" s="18" t="s">
        <v>135</v>
      </c>
      <c r="AU5" s="18" t="s">
        <v>297</v>
      </c>
      <c r="AV5" s="18" t="s">
        <v>223</v>
      </c>
      <c r="AW5" s="17" t="s">
        <v>280</v>
      </c>
      <c r="AX5" s="18" t="s">
        <v>310</v>
      </c>
      <c r="AY5" s="30" t="s">
        <v>135</v>
      </c>
      <c r="AZ5" s="18" t="s">
        <v>223</v>
      </c>
      <c r="BA5" s="18" t="s">
        <v>297</v>
      </c>
      <c r="BB5" s="37" t="s">
        <v>617</v>
      </c>
      <c r="BC5" s="17" t="s">
        <v>310</v>
      </c>
      <c r="BD5" s="37" t="s">
        <v>403</v>
      </c>
      <c r="BE5" s="18" t="s">
        <v>278</v>
      </c>
      <c r="BF5" s="31" t="s">
        <v>59</v>
      </c>
      <c r="BG5" s="18" t="s">
        <v>586</v>
      </c>
      <c r="BH5" s="17" t="s">
        <v>278</v>
      </c>
      <c r="BI5" s="31" t="s">
        <v>103</v>
      </c>
      <c r="BJ5" s="18" t="s">
        <v>297</v>
      </c>
      <c r="BK5" s="17" t="s">
        <v>278</v>
      </c>
      <c r="BL5" s="18" t="s">
        <v>278</v>
      </c>
      <c r="BM5" s="17" t="s">
        <v>280</v>
      </c>
      <c r="BN5" s="37" t="s">
        <v>331</v>
      </c>
      <c r="BO5" s="18" t="s">
        <v>310</v>
      </c>
      <c r="BP5" s="31" t="s">
        <v>49</v>
      </c>
      <c r="BQ5" s="31" t="s">
        <v>397</v>
      </c>
      <c r="BR5" s="17" t="s">
        <v>278</v>
      </c>
      <c r="BS5" s="37" t="s">
        <v>399</v>
      </c>
      <c r="BT5" s="18" t="s">
        <v>330</v>
      </c>
      <c r="BU5" s="18" t="s">
        <v>297</v>
      </c>
      <c r="BV5" s="12" t="s">
        <v>135</v>
      </c>
      <c r="BW5" s="32" t="s">
        <v>49</v>
      </c>
      <c r="BX5" s="33" t="s">
        <v>397</v>
      </c>
    </row>
    <row r="6" spans="1:76" x14ac:dyDescent="0.35">
      <c r="A6" s="13" t="s">
        <v>211</v>
      </c>
      <c r="B6" s="17" t="s">
        <v>223</v>
      </c>
      <c r="C6" s="30" t="s">
        <v>310</v>
      </c>
      <c r="D6" s="37" t="s">
        <v>400</v>
      </c>
      <c r="E6" s="17" t="s">
        <v>398</v>
      </c>
      <c r="F6" s="31" t="s">
        <v>103</v>
      </c>
      <c r="G6" s="18" t="s">
        <v>280</v>
      </c>
      <c r="H6" s="18" t="s">
        <v>399</v>
      </c>
      <c r="I6" s="18" t="s">
        <v>280</v>
      </c>
      <c r="J6" s="18" t="s">
        <v>223</v>
      </c>
      <c r="K6" s="37" t="s">
        <v>430</v>
      </c>
      <c r="L6" s="18" t="s">
        <v>223</v>
      </c>
      <c r="M6" s="18" t="s">
        <v>223</v>
      </c>
      <c r="N6" s="18" t="s">
        <v>382</v>
      </c>
      <c r="O6" s="18" t="s">
        <v>400</v>
      </c>
      <c r="P6" s="18" t="s">
        <v>496</v>
      </c>
      <c r="Q6" s="18" t="s">
        <v>310</v>
      </c>
      <c r="R6" s="18" t="s">
        <v>223</v>
      </c>
      <c r="S6" s="17" t="s">
        <v>223</v>
      </c>
      <c r="T6" s="18" t="s">
        <v>403</v>
      </c>
      <c r="U6" s="30" t="s">
        <v>135</v>
      </c>
      <c r="V6" s="18" t="s">
        <v>353</v>
      </c>
      <c r="W6" s="18" t="s">
        <v>382</v>
      </c>
      <c r="X6" s="18" t="s">
        <v>223</v>
      </c>
      <c r="Y6" s="18" t="s">
        <v>297</v>
      </c>
      <c r="Z6" s="37" t="s">
        <v>396</v>
      </c>
      <c r="AA6" s="18" t="s">
        <v>382</v>
      </c>
      <c r="AB6" s="31" t="s">
        <v>103</v>
      </c>
      <c r="AC6" s="17" t="s">
        <v>223</v>
      </c>
      <c r="AD6" s="18" t="s">
        <v>278</v>
      </c>
      <c r="AE6" s="18" t="s">
        <v>403</v>
      </c>
      <c r="AF6" s="18" t="s">
        <v>398</v>
      </c>
      <c r="AG6" s="18" t="s">
        <v>330</v>
      </c>
      <c r="AH6" s="30" t="s">
        <v>280</v>
      </c>
      <c r="AI6" s="18" t="s">
        <v>382</v>
      </c>
      <c r="AJ6" s="37" t="s">
        <v>399</v>
      </c>
      <c r="AK6" s="37" t="s">
        <v>691</v>
      </c>
      <c r="AL6" s="17" t="s">
        <v>398</v>
      </c>
      <c r="AM6" s="18" t="s">
        <v>223</v>
      </c>
      <c r="AN6" s="17" t="s">
        <v>297</v>
      </c>
      <c r="AO6" s="31" t="s">
        <v>18</v>
      </c>
      <c r="AP6" s="18" t="s">
        <v>382</v>
      </c>
      <c r="AQ6" s="37" t="s">
        <v>331</v>
      </c>
      <c r="AR6" s="38" t="s">
        <v>148</v>
      </c>
      <c r="AS6" s="18" t="s">
        <v>382</v>
      </c>
      <c r="AT6" s="31" t="s">
        <v>135</v>
      </c>
      <c r="AU6" s="31" t="s">
        <v>103</v>
      </c>
      <c r="AV6" s="31" t="s">
        <v>18</v>
      </c>
      <c r="AW6" s="30" t="s">
        <v>280</v>
      </c>
      <c r="AX6" s="37" t="s">
        <v>382</v>
      </c>
      <c r="AY6" s="17" t="s">
        <v>223</v>
      </c>
      <c r="AZ6" s="18" t="s">
        <v>403</v>
      </c>
      <c r="BA6" s="18" t="s">
        <v>403</v>
      </c>
      <c r="BB6" s="31" t="s">
        <v>107</v>
      </c>
      <c r="BC6" s="38" t="s">
        <v>395</v>
      </c>
      <c r="BD6" s="31" t="s">
        <v>278</v>
      </c>
      <c r="BE6" s="31" t="s">
        <v>39</v>
      </c>
      <c r="BF6" s="31" t="s">
        <v>103</v>
      </c>
      <c r="BG6" s="31" t="s">
        <v>64</v>
      </c>
      <c r="BH6" s="38" t="s">
        <v>400</v>
      </c>
      <c r="BI6" s="31" t="s">
        <v>41</v>
      </c>
      <c r="BJ6" s="31" t="s">
        <v>114</v>
      </c>
      <c r="BK6" s="17" t="s">
        <v>403</v>
      </c>
      <c r="BL6" s="18" t="s">
        <v>297</v>
      </c>
      <c r="BM6" s="30" t="s">
        <v>310</v>
      </c>
      <c r="BN6" s="18" t="s">
        <v>223</v>
      </c>
      <c r="BO6" s="18" t="s">
        <v>403</v>
      </c>
      <c r="BP6" s="37" t="s">
        <v>414</v>
      </c>
      <c r="BQ6" s="18" t="s">
        <v>280</v>
      </c>
      <c r="BR6" s="17" t="s">
        <v>280</v>
      </c>
      <c r="BS6" s="31" t="s">
        <v>18</v>
      </c>
      <c r="BT6" s="18" t="s">
        <v>291</v>
      </c>
      <c r="BU6" s="18" t="s">
        <v>400</v>
      </c>
      <c r="BV6" s="12" t="s">
        <v>280</v>
      </c>
      <c r="BW6" s="39" t="s">
        <v>414</v>
      </c>
      <c r="BX6" s="22" t="s">
        <v>280</v>
      </c>
    </row>
    <row r="7" spans="1:76" x14ac:dyDescent="0.35">
      <c r="A7" s="13" t="s">
        <v>1</v>
      </c>
      <c r="B7" s="17" t="s">
        <v>12</v>
      </c>
      <c r="C7" s="17" t="s">
        <v>12</v>
      </c>
      <c r="D7" s="18" t="s">
        <v>12</v>
      </c>
      <c r="E7" s="17" t="s">
        <v>45</v>
      </c>
      <c r="F7" s="18" t="s">
        <v>55</v>
      </c>
      <c r="G7" s="18" t="s">
        <v>44</v>
      </c>
      <c r="H7" s="18" t="s">
        <v>22</v>
      </c>
      <c r="I7" s="18" t="s">
        <v>45</v>
      </c>
      <c r="J7" s="37" t="s">
        <v>43</v>
      </c>
      <c r="K7" s="18" t="s">
        <v>22</v>
      </c>
      <c r="L7" s="18" t="s">
        <v>45</v>
      </c>
      <c r="M7" s="18" t="s">
        <v>22</v>
      </c>
      <c r="N7" s="37" t="s">
        <v>55</v>
      </c>
      <c r="O7" s="18" t="s">
        <v>22</v>
      </c>
      <c r="P7" s="18" t="s">
        <v>44</v>
      </c>
      <c r="Q7" s="18" t="s">
        <v>45</v>
      </c>
      <c r="R7" s="18" t="s">
        <v>44</v>
      </c>
      <c r="S7" s="17" t="s">
        <v>12</v>
      </c>
      <c r="T7" s="18" t="s">
        <v>23</v>
      </c>
      <c r="U7" s="17" t="s">
        <v>44</v>
      </c>
      <c r="V7" s="18" t="s">
        <v>55</v>
      </c>
      <c r="W7" s="18" t="s">
        <v>44</v>
      </c>
      <c r="X7" s="18" t="s">
        <v>45</v>
      </c>
      <c r="Y7" s="18" t="s">
        <v>44</v>
      </c>
      <c r="Z7" s="18" t="s">
        <v>44</v>
      </c>
      <c r="AA7" s="18" t="s">
        <v>44</v>
      </c>
      <c r="AB7" s="18" t="s">
        <v>44</v>
      </c>
      <c r="AC7" s="17" t="s">
        <v>12</v>
      </c>
      <c r="AD7" s="31" t="s">
        <v>22</v>
      </c>
      <c r="AE7" s="31" t="s">
        <v>22</v>
      </c>
      <c r="AF7" s="37" t="s">
        <v>12</v>
      </c>
      <c r="AG7" s="37" t="s">
        <v>55</v>
      </c>
      <c r="AH7" s="30" t="s">
        <v>23</v>
      </c>
      <c r="AI7" s="18" t="s">
        <v>44</v>
      </c>
      <c r="AJ7" s="37" t="s">
        <v>43</v>
      </c>
      <c r="AK7" s="18" t="s">
        <v>44</v>
      </c>
      <c r="AL7" s="38" t="s">
        <v>30</v>
      </c>
      <c r="AM7" s="31" t="s">
        <v>23</v>
      </c>
      <c r="AN7" s="17" t="s">
        <v>44</v>
      </c>
      <c r="AO7" s="37" t="s">
        <v>43</v>
      </c>
      <c r="AP7" s="18" t="s">
        <v>12</v>
      </c>
      <c r="AQ7" s="18" t="s">
        <v>45</v>
      </c>
      <c r="AR7" s="17" t="s">
        <v>44</v>
      </c>
      <c r="AS7" s="18" t="s">
        <v>45</v>
      </c>
      <c r="AT7" s="18" t="s">
        <v>44</v>
      </c>
      <c r="AU7" s="31" t="s">
        <v>45</v>
      </c>
      <c r="AV7" s="18" t="s">
        <v>12</v>
      </c>
      <c r="AW7" s="17" t="s">
        <v>12</v>
      </c>
      <c r="AX7" s="18" t="s">
        <v>12</v>
      </c>
      <c r="AY7" s="17" t="s">
        <v>12</v>
      </c>
      <c r="AZ7" s="18" t="s">
        <v>44</v>
      </c>
      <c r="BA7" s="18" t="s">
        <v>44</v>
      </c>
      <c r="BB7" s="37" t="s">
        <v>111</v>
      </c>
      <c r="BC7" s="17" t="s">
        <v>44</v>
      </c>
      <c r="BD7" s="18" t="s">
        <v>12</v>
      </c>
      <c r="BE7" s="18" t="s">
        <v>44</v>
      </c>
      <c r="BF7" s="31" t="s">
        <v>45</v>
      </c>
      <c r="BG7" s="37" t="s">
        <v>268</v>
      </c>
      <c r="BH7" s="30" t="s">
        <v>12</v>
      </c>
      <c r="BI7" s="31" t="s">
        <v>22</v>
      </c>
      <c r="BJ7" s="37" t="s">
        <v>30</v>
      </c>
      <c r="BK7" s="17" t="s">
        <v>12</v>
      </c>
      <c r="BL7" s="18" t="s">
        <v>12</v>
      </c>
      <c r="BM7" s="17" t="s">
        <v>12</v>
      </c>
      <c r="BN7" s="31" t="s">
        <v>22</v>
      </c>
      <c r="BO7" s="18" t="s">
        <v>12</v>
      </c>
      <c r="BP7" s="37" t="s">
        <v>55</v>
      </c>
      <c r="BQ7" s="18" t="s">
        <v>44</v>
      </c>
      <c r="BR7" s="17" t="s">
        <v>12</v>
      </c>
      <c r="BS7" s="31" t="s">
        <v>22</v>
      </c>
      <c r="BT7" s="37" t="s">
        <v>55</v>
      </c>
      <c r="BU7" s="31" t="s">
        <v>22</v>
      </c>
      <c r="BV7" s="12" t="s">
        <v>12</v>
      </c>
      <c r="BW7" s="39" t="s">
        <v>55</v>
      </c>
      <c r="BX7" s="22" t="s">
        <v>44</v>
      </c>
    </row>
    <row r="8" spans="1:76" x14ac:dyDescent="0.35">
      <c r="A8" s="13" t="s">
        <v>1245</v>
      </c>
      <c r="B8" s="17" t="s">
        <v>414</v>
      </c>
      <c r="C8" s="38" t="s">
        <v>421</v>
      </c>
      <c r="D8" s="31" t="s">
        <v>395</v>
      </c>
      <c r="E8" s="17" t="s">
        <v>421</v>
      </c>
      <c r="F8" s="18" t="s">
        <v>332</v>
      </c>
      <c r="G8" s="18" t="s">
        <v>495</v>
      </c>
      <c r="H8" s="31" t="s">
        <v>160</v>
      </c>
      <c r="I8" s="18" t="s">
        <v>495</v>
      </c>
      <c r="J8" s="18" t="s">
        <v>419</v>
      </c>
      <c r="K8" s="18" t="s">
        <v>495</v>
      </c>
      <c r="L8" s="18" t="s">
        <v>420</v>
      </c>
      <c r="M8" s="18" t="s">
        <v>425</v>
      </c>
      <c r="N8" s="18" t="s">
        <v>395</v>
      </c>
      <c r="O8" s="31" t="s">
        <v>422</v>
      </c>
      <c r="P8" s="37" t="s">
        <v>493</v>
      </c>
      <c r="Q8" s="18" t="s">
        <v>495</v>
      </c>
      <c r="R8" s="18" t="s">
        <v>414</v>
      </c>
      <c r="S8" s="17" t="s">
        <v>414</v>
      </c>
      <c r="T8" s="18" t="s">
        <v>420</v>
      </c>
      <c r="U8" s="17" t="s">
        <v>418</v>
      </c>
      <c r="V8" s="18" t="s">
        <v>395</v>
      </c>
      <c r="W8" s="18" t="s">
        <v>487</v>
      </c>
      <c r="X8" s="31" t="s">
        <v>160</v>
      </c>
      <c r="Y8" s="18" t="s">
        <v>419</v>
      </c>
      <c r="Z8" s="18" t="s">
        <v>395</v>
      </c>
      <c r="AA8" s="18" t="s">
        <v>414</v>
      </c>
      <c r="AB8" s="37" t="s">
        <v>591</v>
      </c>
      <c r="AC8" s="17" t="s">
        <v>495</v>
      </c>
      <c r="AD8" s="37" t="s">
        <v>332</v>
      </c>
      <c r="AE8" s="18" t="s">
        <v>395</v>
      </c>
      <c r="AF8" s="18" t="s">
        <v>495</v>
      </c>
      <c r="AG8" s="18" t="s">
        <v>421</v>
      </c>
      <c r="AH8" s="38" t="s">
        <v>421</v>
      </c>
      <c r="AI8" s="18" t="s">
        <v>425</v>
      </c>
      <c r="AJ8" s="31" t="s">
        <v>160</v>
      </c>
      <c r="AK8" s="31" t="s">
        <v>529</v>
      </c>
      <c r="AL8" s="30" t="s">
        <v>425</v>
      </c>
      <c r="AM8" s="37" t="s">
        <v>487</v>
      </c>
      <c r="AN8" s="17" t="s">
        <v>487</v>
      </c>
      <c r="AO8" s="18" t="s">
        <v>425</v>
      </c>
      <c r="AP8" s="18" t="s">
        <v>420</v>
      </c>
      <c r="AQ8" s="18" t="s">
        <v>420</v>
      </c>
      <c r="AR8" s="30" t="s">
        <v>160</v>
      </c>
      <c r="AS8" s="18" t="s">
        <v>395</v>
      </c>
      <c r="AT8" s="37" t="s">
        <v>591</v>
      </c>
      <c r="AU8" s="37" t="s">
        <v>424</v>
      </c>
      <c r="AV8" s="18" t="s">
        <v>419</v>
      </c>
      <c r="AW8" s="17" t="s">
        <v>487</v>
      </c>
      <c r="AX8" s="18" t="s">
        <v>495</v>
      </c>
      <c r="AY8" s="38" t="s">
        <v>421</v>
      </c>
      <c r="AZ8" s="31" t="s">
        <v>425</v>
      </c>
      <c r="BA8" s="18" t="s">
        <v>395</v>
      </c>
      <c r="BB8" s="18" t="s">
        <v>711</v>
      </c>
      <c r="BC8" s="30" t="s">
        <v>400</v>
      </c>
      <c r="BD8" s="18" t="s">
        <v>495</v>
      </c>
      <c r="BE8" s="37" t="s">
        <v>503</v>
      </c>
      <c r="BF8" s="37" t="s">
        <v>304</v>
      </c>
      <c r="BG8" s="18" t="s">
        <v>1129</v>
      </c>
      <c r="BH8" s="30" t="s">
        <v>425</v>
      </c>
      <c r="BI8" s="37" t="s">
        <v>485</v>
      </c>
      <c r="BJ8" s="37" t="s">
        <v>542</v>
      </c>
      <c r="BK8" s="17" t="s">
        <v>414</v>
      </c>
      <c r="BL8" s="18" t="s">
        <v>414</v>
      </c>
      <c r="BM8" s="38" t="s">
        <v>421</v>
      </c>
      <c r="BN8" s="31" t="s">
        <v>402</v>
      </c>
      <c r="BO8" s="18" t="s">
        <v>414</v>
      </c>
      <c r="BP8" s="31" t="s">
        <v>331</v>
      </c>
      <c r="BQ8" s="37" t="s">
        <v>423</v>
      </c>
      <c r="BR8" s="17" t="s">
        <v>419</v>
      </c>
      <c r="BS8" s="18" t="s">
        <v>495</v>
      </c>
      <c r="BT8" s="18" t="s">
        <v>420</v>
      </c>
      <c r="BU8" s="31" t="s">
        <v>160</v>
      </c>
      <c r="BV8" s="39" t="s">
        <v>418</v>
      </c>
      <c r="BW8" s="32" t="s">
        <v>331</v>
      </c>
      <c r="BX8" s="40" t="s">
        <v>423</v>
      </c>
    </row>
    <row r="9" spans="1:76" x14ac:dyDescent="0.35">
      <c r="A9" s="13" t="s">
        <v>1244</v>
      </c>
      <c r="B9" s="17" t="s">
        <v>580</v>
      </c>
      <c r="C9" s="30" t="s">
        <v>418</v>
      </c>
      <c r="D9" s="37" t="s">
        <v>599</v>
      </c>
      <c r="E9" s="17" t="s">
        <v>418</v>
      </c>
      <c r="F9" s="31" t="s">
        <v>487</v>
      </c>
      <c r="G9" s="18" t="s">
        <v>591</v>
      </c>
      <c r="H9" s="37" t="s">
        <v>304</v>
      </c>
      <c r="I9" s="18" t="s">
        <v>503</v>
      </c>
      <c r="J9" s="18" t="s">
        <v>418</v>
      </c>
      <c r="K9" s="18" t="s">
        <v>503</v>
      </c>
      <c r="L9" s="18" t="s">
        <v>591</v>
      </c>
      <c r="M9" s="18" t="s">
        <v>542</v>
      </c>
      <c r="N9" s="18" t="s">
        <v>591</v>
      </c>
      <c r="O9" s="37" t="s">
        <v>493</v>
      </c>
      <c r="P9" s="31" t="s">
        <v>430</v>
      </c>
      <c r="Q9" s="18" t="s">
        <v>591</v>
      </c>
      <c r="R9" s="18" t="s">
        <v>423</v>
      </c>
      <c r="S9" s="17" t="s">
        <v>424</v>
      </c>
      <c r="T9" s="18" t="s">
        <v>423</v>
      </c>
      <c r="U9" s="17" t="s">
        <v>421</v>
      </c>
      <c r="V9" s="18" t="s">
        <v>503</v>
      </c>
      <c r="W9" s="18" t="s">
        <v>424</v>
      </c>
      <c r="X9" s="37" t="s">
        <v>542</v>
      </c>
      <c r="Y9" s="18" t="s">
        <v>332</v>
      </c>
      <c r="Z9" s="18" t="s">
        <v>503</v>
      </c>
      <c r="AA9" s="18" t="s">
        <v>423</v>
      </c>
      <c r="AB9" s="31" t="s">
        <v>495</v>
      </c>
      <c r="AC9" s="17" t="s">
        <v>423</v>
      </c>
      <c r="AD9" s="31" t="s">
        <v>421</v>
      </c>
      <c r="AE9" s="18" t="s">
        <v>599</v>
      </c>
      <c r="AF9" s="18" t="s">
        <v>423</v>
      </c>
      <c r="AG9" s="18" t="s">
        <v>421</v>
      </c>
      <c r="AH9" s="30" t="s">
        <v>332</v>
      </c>
      <c r="AI9" s="18" t="s">
        <v>599</v>
      </c>
      <c r="AJ9" s="18" t="s">
        <v>503</v>
      </c>
      <c r="AK9" s="37" t="s">
        <v>306</v>
      </c>
      <c r="AL9" s="17" t="s">
        <v>591</v>
      </c>
      <c r="AM9" s="18" t="s">
        <v>580</v>
      </c>
      <c r="AN9" s="17" t="s">
        <v>424</v>
      </c>
      <c r="AO9" s="18" t="s">
        <v>503</v>
      </c>
      <c r="AP9" s="18" t="s">
        <v>423</v>
      </c>
      <c r="AQ9" s="18" t="s">
        <v>423</v>
      </c>
      <c r="AR9" s="38" t="s">
        <v>542</v>
      </c>
      <c r="AS9" s="18" t="s">
        <v>599</v>
      </c>
      <c r="AT9" s="31" t="s">
        <v>495</v>
      </c>
      <c r="AU9" s="31" t="s">
        <v>419</v>
      </c>
      <c r="AV9" s="18" t="s">
        <v>332</v>
      </c>
      <c r="AW9" s="17" t="s">
        <v>424</v>
      </c>
      <c r="AX9" s="18" t="s">
        <v>591</v>
      </c>
      <c r="AY9" s="30" t="s">
        <v>418</v>
      </c>
      <c r="AZ9" s="37" t="s">
        <v>599</v>
      </c>
      <c r="BA9" s="18" t="s">
        <v>599</v>
      </c>
      <c r="BB9" s="18" t="s">
        <v>580</v>
      </c>
      <c r="BC9" s="38" t="s">
        <v>431</v>
      </c>
      <c r="BD9" s="18" t="s">
        <v>591</v>
      </c>
      <c r="BE9" s="31" t="s">
        <v>395</v>
      </c>
      <c r="BF9" s="31" t="s">
        <v>160</v>
      </c>
      <c r="BG9" s="31" t="s">
        <v>1130</v>
      </c>
      <c r="BH9" s="38" t="s">
        <v>599</v>
      </c>
      <c r="BI9" s="31" t="s">
        <v>403</v>
      </c>
      <c r="BJ9" s="31" t="s">
        <v>430</v>
      </c>
      <c r="BK9" s="17" t="s">
        <v>423</v>
      </c>
      <c r="BL9" s="18" t="s">
        <v>580</v>
      </c>
      <c r="BM9" s="30" t="s">
        <v>418</v>
      </c>
      <c r="BN9" s="37" t="s">
        <v>473</v>
      </c>
      <c r="BO9" s="18" t="s">
        <v>423</v>
      </c>
      <c r="BP9" s="37" t="s">
        <v>453</v>
      </c>
      <c r="BQ9" s="31" t="s">
        <v>420</v>
      </c>
      <c r="BR9" s="17" t="s">
        <v>332</v>
      </c>
      <c r="BS9" s="18" t="s">
        <v>503</v>
      </c>
      <c r="BT9" s="18" t="s">
        <v>580</v>
      </c>
      <c r="BU9" s="37" t="s">
        <v>304</v>
      </c>
      <c r="BV9" s="32" t="s">
        <v>419</v>
      </c>
      <c r="BW9" s="39" t="s">
        <v>453</v>
      </c>
      <c r="BX9" s="33" t="s">
        <v>420</v>
      </c>
    </row>
    <row r="10" spans="1:76" x14ac:dyDescent="0.35">
      <c r="A10" s="13" t="s">
        <v>1243</v>
      </c>
      <c r="B10" s="17" t="s">
        <v>810</v>
      </c>
      <c r="C10" s="30" t="s">
        <v>730</v>
      </c>
      <c r="D10" s="37" t="s">
        <v>814</v>
      </c>
      <c r="E10" s="17" t="s">
        <v>837</v>
      </c>
      <c r="F10" s="31" t="s">
        <v>639</v>
      </c>
      <c r="G10" s="18" t="s">
        <v>817</v>
      </c>
      <c r="H10" s="37" t="s">
        <v>824</v>
      </c>
      <c r="I10" s="18" t="s">
        <v>812</v>
      </c>
      <c r="J10" s="18" t="s">
        <v>810</v>
      </c>
      <c r="K10" s="37" t="s">
        <v>828</v>
      </c>
      <c r="L10" s="18" t="s">
        <v>820</v>
      </c>
      <c r="M10" s="18" t="s">
        <v>815</v>
      </c>
      <c r="N10" s="18" t="s">
        <v>809</v>
      </c>
      <c r="O10" s="18" t="s">
        <v>808</v>
      </c>
      <c r="P10" s="31" t="s">
        <v>656</v>
      </c>
      <c r="Q10" s="18" t="s">
        <v>826</v>
      </c>
      <c r="R10" s="18" t="s">
        <v>972</v>
      </c>
      <c r="S10" s="17" t="s">
        <v>812</v>
      </c>
      <c r="T10" s="18" t="s">
        <v>820</v>
      </c>
      <c r="U10" s="17" t="s">
        <v>807</v>
      </c>
      <c r="V10" s="18" t="s">
        <v>838</v>
      </c>
      <c r="W10" s="18" t="s">
        <v>972</v>
      </c>
      <c r="X10" s="18" t="s">
        <v>811</v>
      </c>
      <c r="Y10" s="18" t="s">
        <v>812</v>
      </c>
      <c r="Z10" s="37" t="s">
        <v>821</v>
      </c>
      <c r="AA10" s="18" t="s">
        <v>810</v>
      </c>
      <c r="AB10" s="31" t="s">
        <v>646</v>
      </c>
      <c r="AC10" s="17" t="s">
        <v>825</v>
      </c>
      <c r="AD10" s="31" t="s">
        <v>649</v>
      </c>
      <c r="AE10" s="18" t="s">
        <v>972</v>
      </c>
      <c r="AF10" s="18" t="s">
        <v>808</v>
      </c>
      <c r="AG10" s="31" t="s">
        <v>645</v>
      </c>
      <c r="AH10" s="30" t="s">
        <v>823</v>
      </c>
      <c r="AI10" s="18" t="s">
        <v>808</v>
      </c>
      <c r="AJ10" s="37" t="s">
        <v>811</v>
      </c>
      <c r="AK10" s="37" t="s">
        <v>854</v>
      </c>
      <c r="AL10" s="17" t="s">
        <v>822</v>
      </c>
      <c r="AM10" s="18" t="s">
        <v>826</v>
      </c>
      <c r="AN10" s="17" t="s">
        <v>818</v>
      </c>
      <c r="AO10" s="18" t="s">
        <v>817</v>
      </c>
      <c r="AP10" s="18" t="s">
        <v>826</v>
      </c>
      <c r="AQ10" s="37" t="s">
        <v>806</v>
      </c>
      <c r="AR10" s="38" t="s">
        <v>806</v>
      </c>
      <c r="AS10" s="37" t="s">
        <v>809</v>
      </c>
      <c r="AT10" s="31" t="s">
        <v>730</v>
      </c>
      <c r="AU10" s="31" t="s">
        <v>656</v>
      </c>
      <c r="AV10" s="31" t="s">
        <v>729</v>
      </c>
      <c r="AW10" s="30" t="s">
        <v>823</v>
      </c>
      <c r="AX10" s="37" t="s">
        <v>808</v>
      </c>
      <c r="AY10" s="30" t="s">
        <v>813</v>
      </c>
      <c r="AZ10" s="18" t="s">
        <v>808</v>
      </c>
      <c r="BA10" s="18" t="s">
        <v>815</v>
      </c>
      <c r="BB10" s="18" t="s">
        <v>813</v>
      </c>
      <c r="BC10" s="38" t="s">
        <v>848</v>
      </c>
      <c r="BD10" s="18" t="s">
        <v>817</v>
      </c>
      <c r="BE10" s="31" t="s">
        <v>651</v>
      </c>
      <c r="BF10" s="31" t="s">
        <v>646</v>
      </c>
      <c r="BG10" s="31" t="s">
        <v>730</v>
      </c>
      <c r="BH10" s="38" t="s">
        <v>811</v>
      </c>
      <c r="BI10" s="31" t="s">
        <v>699</v>
      </c>
      <c r="BJ10" s="31" t="s">
        <v>1354</v>
      </c>
      <c r="BK10" s="17" t="s">
        <v>810</v>
      </c>
      <c r="BL10" s="18" t="s">
        <v>810</v>
      </c>
      <c r="BM10" s="30" t="s">
        <v>807</v>
      </c>
      <c r="BN10" s="37" t="s">
        <v>806</v>
      </c>
      <c r="BO10" s="18" t="s">
        <v>817</v>
      </c>
      <c r="BP10" s="37" t="s">
        <v>1309</v>
      </c>
      <c r="BQ10" s="18" t="s">
        <v>774</v>
      </c>
      <c r="BR10" s="17" t="s">
        <v>823</v>
      </c>
      <c r="BS10" s="18" t="s">
        <v>826</v>
      </c>
      <c r="BT10" s="18" t="s">
        <v>810</v>
      </c>
      <c r="BU10" s="37" t="s">
        <v>828</v>
      </c>
      <c r="BV10" s="32" t="s">
        <v>655</v>
      </c>
      <c r="BW10" s="39" t="s">
        <v>1309</v>
      </c>
      <c r="BX10" s="22" t="s">
        <v>774</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14</v>
      </c>
      <c r="C12" s="17" t="s">
        <v>31</v>
      </c>
      <c r="D12" s="18" t="s">
        <v>35</v>
      </c>
      <c r="E12" s="17" t="s">
        <v>46</v>
      </c>
      <c r="F12" s="18" t="s">
        <v>56</v>
      </c>
      <c r="G12" s="18" t="s">
        <v>61</v>
      </c>
      <c r="H12" s="18" t="s">
        <v>68</v>
      </c>
      <c r="I12" s="18" t="s">
        <v>72</v>
      </c>
      <c r="J12" s="18" t="s">
        <v>76</v>
      </c>
      <c r="K12" s="18" t="s">
        <v>56</v>
      </c>
      <c r="L12" s="18" t="s">
        <v>82</v>
      </c>
      <c r="M12" s="18" t="s">
        <v>85</v>
      </c>
      <c r="N12" s="18" t="s">
        <v>56</v>
      </c>
      <c r="O12" s="18" t="s">
        <v>56</v>
      </c>
      <c r="P12" s="18" t="s">
        <v>94</v>
      </c>
      <c r="Q12" s="18" t="s">
        <v>85</v>
      </c>
      <c r="R12" s="18" t="s">
        <v>56</v>
      </c>
      <c r="S12" s="17" t="s">
        <v>100</v>
      </c>
      <c r="T12" s="18" t="s">
        <v>104</v>
      </c>
      <c r="U12" s="17" t="s">
        <v>108</v>
      </c>
      <c r="V12" s="18" t="s">
        <v>90</v>
      </c>
      <c r="W12" s="18" t="s">
        <v>115</v>
      </c>
      <c r="X12" s="18" t="s">
        <v>118</v>
      </c>
      <c r="Y12" s="18" t="s">
        <v>121</v>
      </c>
      <c r="Z12" s="18" t="s">
        <v>126</v>
      </c>
      <c r="AA12" s="18" t="s">
        <v>129</v>
      </c>
      <c r="AB12" s="18" t="s">
        <v>132</v>
      </c>
      <c r="AC12" s="17" t="s">
        <v>136</v>
      </c>
      <c r="AD12" s="18" t="s">
        <v>139</v>
      </c>
      <c r="AE12" s="18" t="s">
        <v>142</v>
      </c>
      <c r="AF12" s="18" t="s">
        <v>145</v>
      </c>
      <c r="AG12" s="18" t="s">
        <v>148</v>
      </c>
      <c r="AH12" s="17" t="s">
        <v>151</v>
      </c>
      <c r="AI12" s="18" t="s">
        <v>154</v>
      </c>
      <c r="AJ12" s="18" t="s">
        <v>157</v>
      </c>
      <c r="AK12" s="18" t="s">
        <v>160</v>
      </c>
      <c r="AL12" s="17" t="s">
        <v>163</v>
      </c>
      <c r="AM12" s="18" t="s">
        <v>166</v>
      </c>
      <c r="AN12" s="17" t="s">
        <v>169</v>
      </c>
      <c r="AO12" s="18" t="s">
        <v>172</v>
      </c>
      <c r="AP12" s="18" t="s">
        <v>175</v>
      </c>
      <c r="AQ12" s="18" t="s">
        <v>82</v>
      </c>
      <c r="AR12" s="17" t="s">
        <v>179</v>
      </c>
      <c r="AS12" s="18" t="s">
        <v>182</v>
      </c>
      <c r="AT12" s="18" t="s">
        <v>133</v>
      </c>
      <c r="AU12" s="18" t="s">
        <v>186</v>
      </c>
      <c r="AV12" s="18" t="s">
        <v>188</v>
      </c>
      <c r="AW12" s="17" t="s">
        <v>197</v>
      </c>
      <c r="AX12" s="18" t="s">
        <v>199</v>
      </c>
      <c r="AY12" s="17" t="s">
        <v>201</v>
      </c>
      <c r="AZ12" s="18" t="s">
        <v>204</v>
      </c>
      <c r="BA12" s="18" t="s">
        <v>207</v>
      </c>
      <c r="BB12" s="18" t="s">
        <v>18</v>
      </c>
      <c r="BC12" s="17" t="s">
        <v>212</v>
      </c>
      <c r="BD12" s="18" t="s">
        <v>215</v>
      </c>
      <c r="BE12" s="18" t="s">
        <v>218</v>
      </c>
      <c r="BF12" s="18" t="s">
        <v>220</v>
      </c>
      <c r="BG12" s="18" t="s">
        <v>135</v>
      </c>
      <c r="BH12" s="17" t="s">
        <v>225</v>
      </c>
      <c r="BI12" s="18" t="s">
        <v>97</v>
      </c>
      <c r="BJ12" s="18" t="s">
        <v>230</v>
      </c>
      <c r="BK12" s="17" t="s">
        <v>232</v>
      </c>
      <c r="BL12" s="18" t="s">
        <v>235</v>
      </c>
      <c r="BM12" s="17" t="s">
        <v>238</v>
      </c>
      <c r="BN12" s="18" t="s">
        <v>242</v>
      </c>
      <c r="BO12" s="18" t="s">
        <v>245</v>
      </c>
      <c r="BP12" s="18" t="s">
        <v>248</v>
      </c>
      <c r="BQ12" s="18" t="s">
        <v>251</v>
      </c>
      <c r="BR12" s="17" t="s">
        <v>213</v>
      </c>
      <c r="BS12" s="18" t="s">
        <v>265</v>
      </c>
      <c r="BT12" s="18" t="s">
        <v>149</v>
      </c>
      <c r="BU12" s="18" t="s">
        <v>271</v>
      </c>
      <c r="BV12" s="12" t="s">
        <v>274</v>
      </c>
      <c r="BW12" s="12" t="s">
        <v>248</v>
      </c>
      <c r="BX12" s="22" t="s">
        <v>251</v>
      </c>
    </row>
    <row r="13" spans="1:76" s="5" customFormat="1" ht="15" thickBot="1" x14ac:dyDescent="0.4">
      <c r="A13" s="23" t="s">
        <v>7</v>
      </c>
      <c r="B13" s="24" t="s">
        <v>14</v>
      </c>
      <c r="C13" s="24" t="s">
        <v>32</v>
      </c>
      <c r="D13" s="25" t="s">
        <v>36</v>
      </c>
      <c r="E13" s="24" t="s">
        <v>47</v>
      </c>
      <c r="F13" s="25" t="s">
        <v>57</v>
      </c>
      <c r="G13" s="25" t="s">
        <v>62</v>
      </c>
      <c r="H13" s="25" t="s">
        <v>69</v>
      </c>
      <c r="I13" s="25" t="s">
        <v>73</v>
      </c>
      <c r="J13" s="25" t="s">
        <v>77</v>
      </c>
      <c r="K13" s="25" t="s">
        <v>80</v>
      </c>
      <c r="L13" s="25" t="s">
        <v>83</v>
      </c>
      <c r="M13" s="25" t="s">
        <v>86</v>
      </c>
      <c r="N13" s="25" t="s">
        <v>90</v>
      </c>
      <c r="O13" s="25" t="s">
        <v>92</v>
      </c>
      <c r="P13" s="25" t="s">
        <v>95</v>
      </c>
      <c r="Q13" s="25" t="s">
        <v>97</v>
      </c>
      <c r="R13" s="25" t="s">
        <v>57</v>
      </c>
      <c r="S13" s="24" t="s">
        <v>101</v>
      </c>
      <c r="T13" s="25" t="s">
        <v>105</v>
      </c>
      <c r="U13" s="24" t="s">
        <v>109</v>
      </c>
      <c r="V13" s="25" t="s">
        <v>112</v>
      </c>
      <c r="W13" s="25" t="s">
        <v>116</v>
      </c>
      <c r="X13" s="25" t="s">
        <v>119</v>
      </c>
      <c r="Y13" s="25" t="s">
        <v>122</v>
      </c>
      <c r="Z13" s="25" t="s">
        <v>127</v>
      </c>
      <c r="AA13" s="25" t="s">
        <v>130</v>
      </c>
      <c r="AB13" s="25" t="s">
        <v>133</v>
      </c>
      <c r="AC13" s="24" t="s">
        <v>137</v>
      </c>
      <c r="AD13" s="25" t="s">
        <v>140</v>
      </c>
      <c r="AE13" s="25" t="s">
        <v>143</v>
      </c>
      <c r="AF13" s="25" t="s">
        <v>146</v>
      </c>
      <c r="AG13" s="25" t="s">
        <v>149</v>
      </c>
      <c r="AH13" s="24" t="s">
        <v>152</v>
      </c>
      <c r="AI13" s="25" t="s">
        <v>155</v>
      </c>
      <c r="AJ13" s="25" t="s">
        <v>158</v>
      </c>
      <c r="AK13" s="25" t="s">
        <v>161</v>
      </c>
      <c r="AL13" s="24" t="s">
        <v>164</v>
      </c>
      <c r="AM13" s="25" t="s">
        <v>167</v>
      </c>
      <c r="AN13" s="24" t="s">
        <v>170</v>
      </c>
      <c r="AO13" s="25" t="s">
        <v>173</v>
      </c>
      <c r="AP13" s="25" t="s">
        <v>176</v>
      </c>
      <c r="AQ13" s="25" t="s">
        <v>177</v>
      </c>
      <c r="AR13" s="24" t="s">
        <v>180</v>
      </c>
      <c r="AS13" s="25" t="s">
        <v>176</v>
      </c>
      <c r="AT13" s="25" t="s">
        <v>184</v>
      </c>
      <c r="AU13" s="25" t="s">
        <v>186</v>
      </c>
      <c r="AV13" s="25" t="s">
        <v>189</v>
      </c>
      <c r="AW13" s="24" t="s">
        <v>198</v>
      </c>
      <c r="AX13" s="25" t="s">
        <v>145</v>
      </c>
      <c r="AY13" s="24" t="s">
        <v>202</v>
      </c>
      <c r="AZ13" s="25" t="s">
        <v>205</v>
      </c>
      <c r="BA13" s="25" t="s">
        <v>208</v>
      </c>
      <c r="BB13" s="25" t="s">
        <v>27</v>
      </c>
      <c r="BC13" s="24" t="s">
        <v>213</v>
      </c>
      <c r="BD13" s="25" t="s">
        <v>216</v>
      </c>
      <c r="BE13" s="25" t="s">
        <v>82</v>
      </c>
      <c r="BF13" s="25" t="s">
        <v>221</v>
      </c>
      <c r="BG13" s="25" t="s">
        <v>223</v>
      </c>
      <c r="BH13" s="24" t="s">
        <v>226</v>
      </c>
      <c r="BI13" s="25" t="s">
        <v>228</v>
      </c>
      <c r="BJ13" s="25" t="s">
        <v>231</v>
      </c>
      <c r="BK13" s="24" t="s">
        <v>233</v>
      </c>
      <c r="BL13" s="25" t="s">
        <v>236</v>
      </c>
      <c r="BM13" s="24" t="s">
        <v>239</v>
      </c>
      <c r="BN13" s="25" t="s">
        <v>243</v>
      </c>
      <c r="BO13" s="25" t="s">
        <v>246</v>
      </c>
      <c r="BP13" s="25" t="s">
        <v>249</v>
      </c>
      <c r="BQ13" s="25" t="s">
        <v>252</v>
      </c>
      <c r="BR13" s="24" t="s">
        <v>263</v>
      </c>
      <c r="BS13" s="25" t="s">
        <v>266</v>
      </c>
      <c r="BT13" s="25" t="s">
        <v>269</v>
      </c>
      <c r="BU13" s="25" t="s">
        <v>272</v>
      </c>
      <c r="BV13" s="26" t="s">
        <v>275</v>
      </c>
      <c r="BW13" s="26" t="s">
        <v>249</v>
      </c>
      <c r="BX13" s="27" t="s">
        <v>252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BX16"/>
  <sheetViews>
    <sheetView showGridLines="0" workbookViewId="0">
      <pane xSplit="1" topLeftCell="B1" activePane="topRight" state="frozenSplit"/>
      <selection pane="topRight" activeCell="E7" sqref="E7"/>
    </sheetView>
  </sheetViews>
  <sheetFormatPr defaultRowHeight="14.5" x14ac:dyDescent="0.35"/>
  <cols>
    <col min="1" max="1" width="103.542968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1529</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39</v>
      </c>
      <c r="C3" s="35" t="s">
        <v>59</v>
      </c>
      <c r="D3" s="29" t="s">
        <v>27</v>
      </c>
      <c r="E3" s="28" t="s">
        <v>9</v>
      </c>
      <c r="F3" s="16" t="s">
        <v>413</v>
      </c>
      <c r="G3" s="29" t="s">
        <v>52</v>
      </c>
      <c r="H3" s="16" t="s">
        <v>241</v>
      </c>
      <c r="I3" s="29" t="s">
        <v>114</v>
      </c>
      <c r="J3" s="29" t="s">
        <v>75</v>
      </c>
      <c r="K3" s="16" t="s">
        <v>413</v>
      </c>
      <c r="L3" s="29" t="s">
        <v>75</v>
      </c>
      <c r="M3" s="16" t="s">
        <v>59</v>
      </c>
      <c r="N3" s="34" t="s">
        <v>278</v>
      </c>
      <c r="O3" s="34" t="s">
        <v>223</v>
      </c>
      <c r="P3" s="34" t="s">
        <v>149</v>
      </c>
      <c r="Q3" s="34" t="s">
        <v>331</v>
      </c>
      <c r="R3" s="34" t="s">
        <v>400</v>
      </c>
      <c r="S3" s="28" t="s">
        <v>9</v>
      </c>
      <c r="T3" s="34" t="s">
        <v>278</v>
      </c>
      <c r="U3" s="15" t="s">
        <v>49</v>
      </c>
      <c r="V3" s="29" t="s">
        <v>50</v>
      </c>
      <c r="W3" s="29" t="s">
        <v>65</v>
      </c>
      <c r="X3" s="16" t="s">
        <v>27</v>
      </c>
      <c r="Y3" s="16" t="s">
        <v>124</v>
      </c>
      <c r="Z3" s="34" t="s">
        <v>135</v>
      </c>
      <c r="AA3" s="34" t="s">
        <v>18</v>
      </c>
      <c r="AB3" s="34" t="s">
        <v>399</v>
      </c>
      <c r="AC3" s="15" t="s">
        <v>59</v>
      </c>
      <c r="AD3" s="16" t="s">
        <v>27</v>
      </c>
      <c r="AE3" s="16" t="s">
        <v>59</v>
      </c>
      <c r="AF3" s="16" t="s">
        <v>27</v>
      </c>
      <c r="AG3" s="34" t="s">
        <v>404</v>
      </c>
      <c r="AH3" s="35" t="s">
        <v>59</v>
      </c>
      <c r="AI3" s="16" t="s">
        <v>27</v>
      </c>
      <c r="AJ3" s="29" t="s">
        <v>114</v>
      </c>
      <c r="AK3" s="29" t="s">
        <v>358</v>
      </c>
      <c r="AL3" s="28" t="s">
        <v>114</v>
      </c>
      <c r="AM3" s="34" t="s">
        <v>124</v>
      </c>
      <c r="AN3" s="15" t="s">
        <v>39</v>
      </c>
      <c r="AO3" s="29" t="s">
        <v>65</v>
      </c>
      <c r="AP3" s="34" t="s">
        <v>310</v>
      </c>
      <c r="AQ3" s="16" t="s">
        <v>27</v>
      </c>
      <c r="AR3" s="15" t="s">
        <v>59</v>
      </c>
      <c r="AS3" s="29" t="s">
        <v>9</v>
      </c>
      <c r="AT3" s="16" t="s">
        <v>88</v>
      </c>
      <c r="AU3" s="34" t="s">
        <v>135</v>
      </c>
      <c r="AV3" s="16" t="s">
        <v>38</v>
      </c>
      <c r="AW3" s="35" t="s">
        <v>103</v>
      </c>
      <c r="AX3" s="29" t="s">
        <v>9</v>
      </c>
      <c r="AY3" s="28" t="s">
        <v>27</v>
      </c>
      <c r="AZ3" s="29" t="s">
        <v>9</v>
      </c>
      <c r="BA3" s="34" t="s">
        <v>382</v>
      </c>
      <c r="BB3" s="29" t="s">
        <v>405</v>
      </c>
      <c r="BC3" s="28" t="s">
        <v>19</v>
      </c>
      <c r="BD3" s="29" t="s">
        <v>75</v>
      </c>
      <c r="BE3" s="16" t="s">
        <v>38</v>
      </c>
      <c r="BF3" s="34" t="s">
        <v>149</v>
      </c>
      <c r="BG3" s="34" t="s">
        <v>353</v>
      </c>
      <c r="BH3" s="28" t="s">
        <v>20</v>
      </c>
      <c r="BI3" s="34" t="s">
        <v>422</v>
      </c>
      <c r="BJ3" s="34" t="s">
        <v>223</v>
      </c>
      <c r="BK3" s="35" t="s">
        <v>59</v>
      </c>
      <c r="BL3" s="29" t="s">
        <v>27</v>
      </c>
      <c r="BM3" s="15" t="s">
        <v>27</v>
      </c>
      <c r="BN3" s="29" t="s">
        <v>114</v>
      </c>
      <c r="BO3" s="34" t="s">
        <v>18</v>
      </c>
      <c r="BP3" s="29" t="s">
        <v>65</v>
      </c>
      <c r="BQ3" s="16" t="s">
        <v>241</v>
      </c>
      <c r="BR3" s="15" t="s">
        <v>27</v>
      </c>
      <c r="BS3" s="29" t="s">
        <v>114</v>
      </c>
      <c r="BT3" s="16" t="s">
        <v>49</v>
      </c>
      <c r="BU3" s="16" t="s">
        <v>39</v>
      </c>
      <c r="BV3" s="43" t="s">
        <v>223</v>
      </c>
      <c r="BW3" s="46" t="s">
        <v>65</v>
      </c>
      <c r="BX3" s="21" t="s">
        <v>241</v>
      </c>
    </row>
    <row r="4" spans="1:76" x14ac:dyDescent="0.35">
      <c r="A4" s="13" t="s">
        <v>217</v>
      </c>
      <c r="B4" s="17" t="s">
        <v>297</v>
      </c>
      <c r="C4" s="17" t="s">
        <v>297</v>
      </c>
      <c r="D4" s="18" t="s">
        <v>297</v>
      </c>
      <c r="E4" s="17" t="s">
        <v>297</v>
      </c>
      <c r="F4" s="31" t="s">
        <v>135</v>
      </c>
      <c r="G4" s="18" t="s">
        <v>280</v>
      </c>
      <c r="H4" s="37" t="s">
        <v>396</v>
      </c>
      <c r="I4" s="31" t="s">
        <v>135</v>
      </c>
      <c r="J4" s="18" t="s">
        <v>310</v>
      </c>
      <c r="K4" s="37" t="s">
        <v>402</v>
      </c>
      <c r="L4" s="18" t="s">
        <v>398</v>
      </c>
      <c r="M4" s="18" t="s">
        <v>382</v>
      </c>
      <c r="N4" s="18" t="s">
        <v>403</v>
      </c>
      <c r="O4" s="18" t="s">
        <v>310</v>
      </c>
      <c r="P4" s="18" t="s">
        <v>496</v>
      </c>
      <c r="Q4" s="18" t="s">
        <v>280</v>
      </c>
      <c r="R4" s="37" t="s">
        <v>402</v>
      </c>
      <c r="S4" s="30" t="s">
        <v>280</v>
      </c>
      <c r="T4" s="37" t="s">
        <v>403</v>
      </c>
      <c r="U4" s="17" t="s">
        <v>278</v>
      </c>
      <c r="V4" s="18" t="s">
        <v>310</v>
      </c>
      <c r="W4" s="37" t="s">
        <v>331</v>
      </c>
      <c r="X4" s="18" t="s">
        <v>310</v>
      </c>
      <c r="Y4" s="37" t="s">
        <v>399</v>
      </c>
      <c r="Z4" s="18" t="s">
        <v>18</v>
      </c>
      <c r="AA4" s="18" t="s">
        <v>18</v>
      </c>
      <c r="AB4" s="31" t="s">
        <v>135</v>
      </c>
      <c r="AC4" s="17" t="s">
        <v>310</v>
      </c>
      <c r="AD4" s="18" t="s">
        <v>403</v>
      </c>
      <c r="AE4" s="37" t="s">
        <v>399</v>
      </c>
      <c r="AF4" s="18" t="s">
        <v>280</v>
      </c>
      <c r="AG4" s="31" t="s">
        <v>52</v>
      </c>
      <c r="AH4" s="38" t="s">
        <v>398</v>
      </c>
      <c r="AI4" s="18" t="s">
        <v>280</v>
      </c>
      <c r="AJ4" s="31" t="s">
        <v>39</v>
      </c>
      <c r="AK4" s="31" t="s">
        <v>53</v>
      </c>
      <c r="AL4" s="30" t="s">
        <v>59</v>
      </c>
      <c r="AM4" s="37" t="s">
        <v>403</v>
      </c>
      <c r="AN4" s="17" t="s">
        <v>403</v>
      </c>
      <c r="AO4" s="31" t="s">
        <v>18</v>
      </c>
      <c r="AP4" s="18" t="s">
        <v>278</v>
      </c>
      <c r="AQ4" s="18" t="s">
        <v>403</v>
      </c>
      <c r="AR4" s="30" t="s">
        <v>18</v>
      </c>
      <c r="AS4" s="37" t="s">
        <v>382</v>
      </c>
      <c r="AT4" s="37" t="s">
        <v>148</v>
      </c>
      <c r="AU4" s="18" t="s">
        <v>280</v>
      </c>
      <c r="AV4" s="18" t="s">
        <v>297</v>
      </c>
      <c r="AW4" s="17" t="s">
        <v>223</v>
      </c>
      <c r="AX4" s="18" t="s">
        <v>280</v>
      </c>
      <c r="AY4" s="17" t="s">
        <v>297</v>
      </c>
      <c r="AZ4" s="18" t="s">
        <v>403</v>
      </c>
      <c r="BA4" s="31" t="s">
        <v>310</v>
      </c>
      <c r="BB4" s="31" t="s">
        <v>88</v>
      </c>
      <c r="BC4" s="30" t="s">
        <v>103</v>
      </c>
      <c r="BD4" s="18" t="s">
        <v>223</v>
      </c>
      <c r="BE4" s="37" t="s">
        <v>148</v>
      </c>
      <c r="BF4" s="18" t="s">
        <v>398</v>
      </c>
      <c r="BG4" s="31" t="s">
        <v>441</v>
      </c>
      <c r="BH4" s="30" t="s">
        <v>280</v>
      </c>
      <c r="BI4" s="37" t="s">
        <v>382</v>
      </c>
      <c r="BJ4" s="37" t="s">
        <v>396</v>
      </c>
      <c r="BK4" s="17" t="s">
        <v>297</v>
      </c>
      <c r="BL4" s="18" t="s">
        <v>297</v>
      </c>
      <c r="BM4" s="17" t="s">
        <v>297</v>
      </c>
      <c r="BN4" s="37" t="s">
        <v>331</v>
      </c>
      <c r="BO4" s="18" t="s">
        <v>223</v>
      </c>
      <c r="BP4" s="31" t="s">
        <v>241</v>
      </c>
      <c r="BQ4" s="18" t="s">
        <v>280</v>
      </c>
      <c r="BR4" s="17" t="s">
        <v>297</v>
      </c>
      <c r="BS4" s="37" t="s">
        <v>382</v>
      </c>
      <c r="BT4" s="37" t="s">
        <v>402</v>
      </c>
      <c r="BU4" s="18" t="s">
        <v>382</v>
      </c>
      <c r="BV4" s="32" t="s">
        <v>18</v>
      </c>
      <c r="BW4" s="32" t="s">
        <v>241</v>
      </c>
      <c r="BX4" s="22" t="s">
        <v>280</v>
      </c>
    </row>
    <row r="5" spans="1:76" x14ac:dyDescent="0.35">
      <c r="A5" s="13" t="s">
        <v>214</v>
      </c>
      <c r="B5" s="17" t="s">
        <v>297</v>
      </c>
      <c r="C5" s="17" t="s">
        <v>223</v>
      </c>
      <c r="D5" s="18" t="s">
        <v>297</v>
      </c>
      <c r="E5" s="17" t="s">
        <v>297</v>
      </c>
      <c r="F5" s="18" t="s">
        <v>330</v>
      </c>
      <c r="G5" s="37" t="s">
        <v>331</v>
      </c>
      <c r="H5" s="18" t="s">
        <v>310</v>
      </c>
      <c r="I5" s="37" t="s">
        <v>400</v>
      </c>
      <c r="J5" s="18" t="s">
        <v>403</v>
      </c>
      <c r="K5" s="31" t="s">
        <v>413</v>
      </c>
      <c r="L5" s="18" t="s">
        <v>297</v>
      </c>
      <c r="M5" s="18" t="s">
        <v>297</v>
      </c>
      <c r="N5" s="18" t="s">
        <v>18</v>
      </c>
      <c r="O5" s="18" t="s">
        <v>353</v>
      </c>
      <c r="P5" s="37" t="s">
        <v>400</v>
      </c>
      <c r="Q5" s="31" t="s">
        <v>397</v>
      </c>
      <c r="R5" s="31" t="s">
        <v>88</v>
      </c>
      <c r="S5" s="38" t="s">
        <v>403</v>
      </c>
      <c r="T5" s="31" t="s">
        <v>310</v>
      </c>
      <c r="U5" s="17" t="s">
        <v>403</v>
      </c>
      <c r="V5" s="37" t="s">
        <v>430</v>
      </c>
      <c r="W5" s="18" t="s">
        <v>310</v>
      </c>
      <c r="X5" s="18" t="s">
        <v>398</v>
      </c>
      <c r="Y5" s="31" t="s">
        <v>59</v>
      </c>
      <c r="Z5" s="18" t="s">
        <v>297</v>
      </c>
      <c r="AA5" s="18" t="s">
        <v>223</v>
      </c>
      <c r="AB5" s="18" t="s">
        <v>398</v>
      </c>
      <c r="AC5" s="17" t="s">
        <v>223</v>
      </c>
      <c r="AD5" s="18" t="s">
        <v>223</v>
      </c>
      <c r="AE5" s="31" t="s">
        <v>39</v>
      </c>
      <c r="AF5" s="37" t="s">
        <v>382</v>
      </c>
      <c r="AG5" s="18" t="s">
        <v>494</v>
      </c>
      <c r="AH5" s="30" t="s">
        <v>278</v>
      </c>
      <c r="AI5" s="18" t="s">
        <v>403</v>
      </c>
      <c r="AJ5" s="18" t="s">
        <v>398</v>
      </c>
      <c r="AK5" s="37" t="s">
        <v>691</v>
      </c>
      <c r="AL5" s="17" t="s">
        <v>223</v>
      </c>
      <c r="AM5" s="18" t="s">
        <v>297</v>
      </c>
      <c r="AN5" s="17" t="s">
        <v>297</v>
      </c>
      <c r="AO5" s="37" t="s">
        <v>400</v>
      </c>
      <c r="AP5" s="18" t="s">
        <v>280</v>
      </c>
      <c r="AQ5" s="18" t="s">
        <v>280</v>
      </c>
      <c r="AR5" s="17" t="s">
        <v>310</v>
      </c>
      <c r="AS5" s="18" t="s">
        <v>398</v>
      </c>
      <c r="AT5" s="31" t="s">
        <v>124</v>
      </c>
      <c r="AU5" s="37" t="s">
        <v>400</v>
      </c>
      <c r="AV5" s="18" t="s">
        <v>297</v>
      </c>
      <c r="AW5" s="17" t="s">
        <v>297</v>
      </c>
      <c r="AX5" s="18" t="s">
        <v>223</v>
      </c>
      <c r="AY5" s="17" t="s">
        <v>223</v>
      </c>
      <c r="AZ5" s="18" t="s">
        <v>280</v>
      </c>
      <c r="BA5" s="18" t="s">
        <v>278</v>
      </c>
      <c r="BB5" s="37" t="s">
        <v>989</v>
      </c>
      <c r="BC5" s="17" t="s">
        <v>280</v>
      </c>
      <c r="BD5" s="37" t="s">
        <v>149</v>
      </c>
      <c r="BE5" s="31" t="s">
        <v>135</v>
      </c>
      <c r="BF5" s="31" t="s">
        <v>9</v>
      </c>
      <c r="BG5" s="18" t="s">
        <v>357</v>
      </c>
      <c r="BH5" s="38" t="s">
        <v>403</v>
      </c>
      <c r="BI5" s="31" t="s">
        <v>20</v>
      </c>
      <c r="BJ5" s="31" t="s">
        <v>18</v>
      </c>
      <c r="BK5" s="17" t="s">
        <v>280</v>
      </c>
      <c r="BL5" s="18" t="s">
        <v>403</v>
      </c>
      <c r="BM5" s="17" t="s">
        <v>223</v>
      </c>
      <c r="BN5" s="18" t="s">
        <v>403</v>
      </c>
      <c r="BO5" s="31" t="s">
        <v>18</v>
      </c>
      <c r="BP5" s="37" t="s">
        <v>402</v>
      </c>
      <c r="BQ5" s="18" t="s">
        <v>382</v>
      </c>
      <c r="BR5" s="17" t="s">
        <v>297</v>
      </c>
      <c r="BS5" s="37" t="s">
        <v>400</v>
      </c>
      <c r="BT5" s="31" t="s">
        <v>241</v>
      </c>
      <c r="BU5" s="31" t="s">
        <v>103</v>
      </c>
      <c r="BV5" s="12" t="s">
        <v>297</v>
      </c>
      <c r="BW5" s="39" t="s">
        <v>402</v>
      </c>
      <c r="BX5" s="22" t="s">
        <v>382</v>
      </c>
    </row>
    <row r="6" spans="1:76" x14ac:dyDescent="0.35">
      <c r="A6" s="13" t="s">
        <v>211</v>
      </c>
      <c r="B6" s="17" t="s">
        <v>297</v>
      </c>
      <c r="C6" s="17" t="s">
        <v>278</v>
      </c>
      <c r="D6" s="18" t="s">
        <v>403</v>
      </c>
      <c r="E6" s="38" t="s">
        <v>382</v>
      </c>
      <c r="F6" s="18" t="s">
        <v>297</v>
      </c>
      <c r="G6" s="18" t="s">
        <v>280</v>
      </c>
      <c r="H6" s="18" t="s">
        <v>310</v>
      </c>
      <c r="I6" s="37" t="s">
        <v>400</v>
      </c>
      <c r="J6" s="37" t="s">
        <v>331</v>
      </c>
      <c r="K6" s="31" t="s">
        <v>413</v>
      </c>
      <c r="L6" s="37" t="s">
        <v>400</v>
      </c>
      <c r="M6" s="31" t="s">
        <v>103</v>
      </c>
      <c r="N6" s="18" t="s">
        <v>494</v>
      </c>
      <c r="O6" s="18" t="s">
        <v>496</v>
      </c>
      <c r="P6" s="31" t="s">
        <v>67</v>
      </c>
      <c r="Q6" s="31" t="s">
        <v>107</v>
      </c>
      <c r="R6" s="31" t="s">
        <v>60</v>
      </c>
      <c r="S6" s="38" t="s">
        <v>382</v>
      </c>
      <c r="T6" s="31" t="s">
        <v>135</v>
      </c>
      <c r="U6" s="17" t="s">
        <v>403</v>
      </c>
      <c r="V6" s="18" t="s">
        <v>494</v>
      </c>
      <c r="W6" s="18" t="s">
        <v>398</v>
      </c>
      <c r="X6" s="18" t="s">
        <v>403</v>
      </c>
      <c r="Y6" s="18" t="s">
        <v>297</v>
      </c>
      <c r="Z6" s="18" t="s">
        <v>297</v>
      </c>
      <c r="AA6" s="18" t="s">
        <v>280</v>
      </c>
      <c r="AB6" s="31" t="s">
        <v>9</v>
      </c>
      <c r="AC6" s="17" t="s">
        <v>280</v>
      </c>
      <c r="AD6" s="18" t="s">
        <v>297</v>
      </c>
      <c r="AE6" s="18" t="s">
        <v>223</v>
      </c>
      <c r="AF6" s="18" t="s">
        <v>297</v>
      </c>
      <c r="AG6" s="18" t="s">
        <v>529</v>
      </c>
      <c r="AH6" s="30" t="s">
        <v>310</v>
      </c>
      <c r="AI6" s="18" t="s">
        <v>223</v>
      </c>
      <c r="AJ6" s="37" t="s">
        <v>402</v>
      </c>
      <c r="AK6" s="37" t="s">
        <v>691</v>
      </c>
      <c r="AL6" s="38" t="s">
        <v>402</v>
      </c>
      <c r="AM6" s="31" t="s">
        <v>310</v>
      </c>
      <c r="AN6" s="17" t="s">
        <v>280</v>
      </c>
      <c r="AO6" s="37" t="s">
        <v>399</v>
      </c>
      <c r="AP6" s="18" t="s">
        <v>278</v>
      </c>
      <c r="AQ6" s="18" t="s">
        <v>398</v>
      </c>
      <c r="AR6" s="38" t="s">
        <v>399</v>
      </c>
      <c r="AS6" s="18" t="s">
        <v>278</v>
      </c>
      <c r="AT6" s="18" t="s">
        <v>297</v>
      </c>
      <c r="AU6" s="31" t="s">
        <v>59</v>
      </c>
      <c r="AV6" s="18" t="s">
        <v>280</v>
      </c>
      <c r="AW6" s="30" t="s">
        <v>310</v>
      </c>
      <c r="AX6" s="37" t="s">
        <v>382</v>
      </c>
      <c r="AY6" s="17" t="s">
        <v>297</v>
      </c>
      <c r="AZ6" s="37" t="s">
        <v>398</v>
      </c>
      <c r="BA6" s="31" t="s">
        <v>103</v>
      </c>
      <c r="BB6" s="31" t="s">
        <v>88</v>
      </c>
      <c r="BC6" s="38" t="s">
        <v>495</v>
      </c>
      <c r="BD6" s="31" t="s">
        <v>135</v>
      </c>
      <c r="BE6" s="18" t="s">
        <v>18</v>
      </c>
      <c r="BF6" s="31" t="s">
        <v>38</v>
      </c>
      <c r="BG6" s="18" t="s">
        <v>353</v>
      </c>
      <c r="BH6" s="38" t="s">
        <v>398</v>
      </c>
      <c r="BI6" s="31" t="s">
        <v>60</v>
      </c>
      <c r="BJ6" s="31" t="s">
        <v>114</v>
      </c>
      <c r="BK6" s="17" t="s">
        <v>280</v>
      </c>
      <c r="BL6" s="18" t="s">
        <v>223</v>
      </c>
      <c r="BM6" s="17" t="s">
        <v>223</v>
      </c>
      <c r="BN6" s="31" t="s">
        <v>135</v>
      </c>
      <c r="BO6" s="18" t="s">
        <v>280</v>
      </c>
      <c r="BP6" s="37" t="s">
        <v>399</v>
      </c>
      <c r="BQ6" s="18" t="s">
        <v>310</v>
      </c>
      <c r="BR6" s="17" t="s">
        <v>403</v>
      </c>
      <c r="BS6" s="18" t="s">
        <v>18</v>
      </c>
      <c r="BT6" s="18" t="s">
        <v>522</v>
      </c>
      <c r="BU6" s="18" t="s">
        <v>398</v>
      </c>
      <c r="BV6" s="32" t="s">
        <v>103</v>
      </c>
      <c r="BW6" s="39" t="s">
        <v>399</v>
      </c>
      <c r="BX6" s="22" t="s">
        <v>310</v>
      </c>
    </row>
    <row r="7" spans="1:76" x14ac:dyDescent="0.35">
      <c r="A7" s="13" t="s">
        <v>1</v>
      </c>
      <c r="B7" s="17" t="s">
        <v>12</v>
      </c>
      <c r="C7" s="17" t="s">
        <v>12</v>
      </c>
      <c r="D7" s="18" t="s">
        <v>12</v>
      </c>
      <c r="E7" s="17" t="s">
        <v>45</v>
      </c>
      <c r="F7" s="37" t="s">
        <v>54</v>
      </c>
      <c r="G7" s="18" t="s">
        <v>44</v>
      </c>
      <c r="H7" s="31" t="s">
        <v>22</v>
      </c>
      <c r="I7" s="18" t="s">
        <v>44</v>
      </c>
      <c r="J7" s="18" t="s">
        <v>44</v>
      </c>
      <c r="K7" s="31" t="s">
        <v>22</v>
      </c>
      <c r="L7" s="18" t="s">
        <v>45</v>
      </c>
      <c r="M7" s="18" t="s">
        <v>44</v>
      </c>
      <c r="N7" s="31" t="s">
        <v>22</v>
      </c>
      <c r="O7" s="31" t="s">
        <v>22</v>
      </c>
      <c r="P7" s="18" t="s">
        <v>44</v>
      </c>
      <c r="Q7" s="18" t="s">
        <v>44</v>
      </c>
      <c r="R7" s="18" t="s">
        <v>45</v>
      </c>
      <c r="S7" s="38" t="s">
        <v>12</v>
      </c>
      <c r="T7" s="31" t="s">
        <v>23</v>
      </c>
      <c r="U7" s="38" t="s">
        <v>55</v>
      </c>
      <c r="V7" s="18" t="s">
        <v>44</v>
      </c>
      <c r="W7" s="31" t="s">
        <v>22</v>
      </c>
      <c r="X7" s="18" t="s">
        <v>45</v>
      </c>
      <c r="Y7" s="18" t="s">
        <v>44</v>
      </c>
      <c r="Z7" s="18" t="s">
        <v>44</v>
      </c>
      <c r="AA7" s="18" t="s">
        <v>45</v>
      </c>
      <c r="AB7" s="37" t="s">
        <v>55</v>
      </c>
      <c r="AC7" s="17" t="s">
        <v>12</v>
      </c>
      <c r="AD7" s="18" t="s">
        <v>45</v>
      </c>
      <c r="AE7" s="18" t="s">
        <v>44</v>
      </c>
      <c r="AF7" s="18" t="s">
        <v>44</v>
      </c>
      <c r="AG7" s="37" t="s">
        <v>55</v>
      </c>
      <c r="AH7" s="30" t="s">
        <v>23</v>
      </c>
      <c r="AI7" s="18" t="s">
        <v>44</v>
      </c>
      <c r="AJ7" s="18" t="s">
        <v>44</v>
      </c>
      <c r="AK7" s="18" t="s">
        <v>44</v>
      </c>
      <c r="AL7" s="38" t="s">
        <v>30</v>
      </c>
      <c r="AM7" s="31" t="s">
        <v>23</v>
      </c>
      <c r="AN7" s="17" t="s">
        <v>44</v>
      </c>
      <c r="AO7" s="37" t="s">
        <v>55</v>
      </c>
      <c r="AP7" s="18" t="s">
        <v>12</v>
      </c>
      <c r="AQ7" s="31" t="s">
        <v>22</v>
      </c>
      <c r="AR7" s="17" t="s">
        <v>45</v>
      </c>
      <c r="AS7" s="31" t="s">
        <v>45</v>
      </c>
      <c r="AT7" s="18" t="s">
        <v>44</v>
      </c>
      <c r="AU7" s="31" t="s">
        <v>45</v>
      </c>
      <c r="AV7" s="37" t="s">
        <v>30</v>
      </c>
      <c r="AW7" s="17" t="s">
        <v>12</v>
      </c>
      <c r="AX7" s="18" t="s">
        <v>12</v>
      </c>
      <c r="AY7" s="17" t="s">
        <v>12</v>
      </c>
      <c r="AZ7" s="18" t="s">
        <v>45</v>
      </c>
      <c r="BA7" s="18" t="s">
        <v>45</v>
      </c>
      <c r="BB7" s="37" t="s">
        <v>55</v>
      </c>
      <c r="BC7" s="17" t="s">
        <v>44</v>
      </c>
      <c r="BD7" s="18" t="s">
        <v>45</v>
      </c>
      <c r="BE7" s="37" t="s">
        <v>55</v>
      </c>
      <c r="BF7" s="18" t="s">
        <v>45</v>
      </c>
      <c r="BG7" s="37" t="s">
        <v>43</v>
      </c>
      <c r="BH7" s="30" t="s">
        <v>12</v>
      </c>
      <c r="BI7" s="31" t="s">
        <v>45</v>
      </c>
      <c r="BJ7" s="37" t="s">
        <v>30</v>
      </c>
      <c r="BK7" s="17" t="s">
        <v>12</v>
      </c>
      <c r="BL7" s="18" t="s">
        <v>45</v>
      </c>
      <c r="BM7" s="17" t="s">
        <v>12</v>
      </c>
      <c r="BN7" s="18" t="s">
        <v>45</v>
      </c>
      <c r="BO7" s="18" t="s">
        <v>12</v>
      </c>
      <c r="BP7" s="18" t="s">
        <v>44</v>
      </c>
      <c r="BQ7" s="18" t="s">
        <v>44</v>
      </c>
      <c r="BR7" s="17" t="s">
        <v>12</v>
      </c>
      <c r="BS7" s="31" t="s">
        <v>45</v>
      </c>
      <c r="BT7" s="31" t="s">
        <v>22</v>
      </c>
      <c r="BU7" s="18" t="s">
        <v>45</v>
      </c>
      <c r="BV7" s="12" t="s">
        <v>44</v>
      </c>
      <c r="BW7" s="12" t="s">
        <v>44</v>
      </c>
      <c r="BX7" s="22" t="s">
        <v>44</v>
      </c>
    </row>
    <row r="8" spans="1:76" x14ac:dyDescent="0.35">
      <c r="A8" s="13" t="s">
        <v>1245</v>
      </c>
      <c r="B8" s="17" t="s">
        <v>420</v>
      </c>
      <c r="C8" s="17" t="s">
        <v>487</v>
      </c>
      <c r="D8" s="18" t="s">
        <v>495</v>
      </c>
      <c r="E8" s="17" t="s">
        <v>160</v>
      </c>
      <c r="F8" s="18" t="s">
        <v>395</v>
      </c>
      <c r="G8" s="31" t="s">
        <v>149</v>
      </c>
      <c r="H8" s="37" t="s">
        <v>580</v>
      </c>
      <c r="I8" s="31" t="s">
        <v>396</v>
      </c>
      <c r="J8" s="31" t="s">
        <v>331</v>
      </c>
      <c r="K8" s="37" t="s">
        <v>542</v>
      </c>
      <c r="L8" s="31" t="s">
        <v>422</v>
      </c>
      <c r="M8" s="37" t="s">
        <v>332</v>
      </c>
      <c r="N8" s="37" t="s">
        <v>423</v>
      </c>
      <c r="O8" s="37" t="s">
        <v>424</v>
      </c>
      <c r="P8" s="37" t="s">
        <v>453</v>
      </c>
      <c r="Q8" s="37" t="s">
        <v>493</v>
      </c>
      <c r="R8" s="37" t="s">
        <v>416</v>
      </c>
      <c r="S8" s="30" t="s">
        <v>430</v>
      </c>
      <c r="T8" s="37" t="s">
        <v>423</v>
      </c>
      <c r="U8" s="30" t="s">
        <v>422</v>
      </c>
      <c r="V8" s="31" t="s">
        <v>402</v>
      </c>
      <c r="W8" s="18" t="s">
        <v>414</v>
      </c>
      <c r="X8" s="31" t="s">
        <v>422</v>
      </c>
      <c r="Y8" s="37" t="s">
        <v>424</v>
      </c>
      <c r="Z8" s="18" t="s">
        <v>420</v>
      </c>
      <c r="AA8" s="18" t="s">
        <v>414</v>
      </c>
      <c r="AB8" s="37" t="s">
        <v>591</v>
      </c>
      <c r="AC8" s="17" t="s">
        <v>420</v>
      </c>
      <c r="AD8" s="18" t="s">
        <v>420</v>
      </c>
      <c r="AE8" s="37" t="s">
        <v>580</v>
      </c>
      <c r="AF8" s="18" t="s">
        <v>425</v>
      </c>
      <c r="AG8" s="18" t="s">
        <v>414</v>
      </c>
      <c r="AH8" s="38" t="s">
        <v>418</v>
      </c>
      <c r="AI8" s="18" t="s">
        <v>160</v>
      </c>
      <c r="AJ8" s="31" t="s">
        <v>382</v>
      </c>
      <c r="AK8" s="31" t="s">
        <v>397</v>
      </c>
      <c r="AL8" s="30" t="s">
        <v>399</v>
      </c>
      <c r="AM8" s="37" t="s">
        <v>419</v>
      </c>
      <c r="AN8" s="17" t="s">
        <v>414</v>
      </c>
      <c r="AO8" s="31" t="s">
        <v>399</v>
      </c>
      <c r="AP8" s="18" t="s">
        <v>421</v>
      </c>
      <c r="AQ8" s="18" t="s">
        <v>420</v>
      </c>
      <c r="AR8" s="17" t="s">
        <v>425</v>
      </c>
      <c r="AS8" s="18" t="s">
        <v>420</v>
      </c>
      <c r="AT8" s="37" t="s">
        <v>424</v>
      </c>
      <c r="AU8" s="18" t="s">
        <v>419</v>
      </c>
      <c r="AV8" s="18" t="s">
        <v>495</v>
      </c>
      <c r="AW8" s="38" t="s">
        <v>421</v>
      </c>
      <c r="AX8" s="31" t="s">
        <v>422</v>
      </c>
      <c r="AY8" s="17" t="s">
        <v>495</v>
      </c>
      <c r="AZ8" s="18" t="s">
        <v>395</v>
      </c>
      <c r="BA8" s="37" t="s">
        <v>423</v>
      </c>
      <c r="BB8" s="31" t="s">
        <v>522</v>
      </c>
      <c r="BC8" s="30" t="s">
        <v>403</v>
      </c>
      <c r="BD8" s="31" t="s">
        <v>430</v>
      </c>
      <c r="BE8" s="37" t="s">
        <v>580</v>
      </c>
      <c r="BF8" s="37" t="s">
        <v>540</v>
      </c>
      <c r="BG8" s="18" t="s">
        <v>1129</v>
      </c>
      <c r="BH8" s="30" t="s">
        <v>160</v>
      </c>
      <c r="BI8" s="37" t="s">
        <v>485</v>
      </c>
      <c r="BJ8" s="37" t="s">
        <v>453</v>
      </c>
      <c r="BK8" s="38" t="s">
        <v>487</v>
      </c>
      <c r="BL8" s="31" t="s">
        <v>425</v>
      </c>
      <c r="BM8" s="17" t="s">
        <v>395</v>
      </c>
      <c r="BN8" s="18" t="s">
        <v>419</v>
      </c>
      <c r="BO8" s="37" t="s">
        <v>418</v>
      </c>
      <c r="BP8" s="31" t="s">
        <v>223</v>
      </c>
      <c r="BQ8" s="18" t="s">
        <v>495</v>
      </c>
      <c r="BR8" s="17" t="s">
        <v>395</v>
      </c>
      <c r="BS8" s="18" t="s">
        <v>420</v>
      </c>
      <c r="BT8" s="37" t="s">
        <v>424</v>
      </c>
      <c r="BU8" s="18" t="s">
        <v>421</v>
      </c>
      <c r="BV8" s="39" t="s">
        <v>332</v>
      </c>
      <c r="BW8" s="32" t="s">
        <v>223</v>
      </c>
      <c r="BX8" s="22" t="s">
        <v>495</v>
      </c>
    </row>
    <row r="9" spans="1:76" x14ac:dyDescent="0.35">
      <c r="A9" s="13" t="s">
        <v>1244</v>
      </c>
      <c r="B9" s="17" t="s">
        <v>423</v>
      </c>
      <c r="C9" s="17" t="s">
        <v>424</v>
      </c>
      <c r="D9" s="18" t="s">
        <v>503</v>
      </c>
      <c r="E9" s="38" t="s">
        <v>304</v>
      </c>
      <c r="F9" s="18" t="s">
        <v>580</v>
      </c>
      <c r="G9" s="37" t="s">
        <v>428</v>
      </c>
      <c r="H9" s="31" t="s">
        <v>487</v>
      </c>
      <c r="I9" s="37" t="s">
        <v>161</v>
      </c>
      <c r="J9" s="37" t="s">
        <v>161</v>
      </c>
      <c r="K9" s="31" t="s">
        <v>425</v>
      </c>
      <c r="L9" s="37" t="s">
        <v>304</v>
      </c>
      <c r="M9" s="31" t="s">
        <v>419</v>
      </c>
      <c r="N9" s="31" t="s">
        <v>414</v>
      </c>
      <c r="O9" s="31" t="s">
        <v>419</v>
      </c>
      <c r="P9" s="31" t="s">
        <v>402</v>
      </c>
      <c r="Q9" s="31" t="s">
        <v>430</v>
      </c>
      <c r="R9" s="31" t="s">
        <v>382</v>
      </c>
      <c r="S9" s="38" t="s">
        <v>493</v>
      </c>
      <c r="T9" s="31" t="s">
        <v>414</v>
      </c>
      <c r="U9" s="17" t="s">
        <v>542</v>
      </c>
      <c r="V9" s="37" t="s">
        <v>473</v>
      </c>
      <c r="W9" s="18" t="s">
        <v>423</v>
      </c>
      <c r="X9" s="37" t="s">
        <v>304</v>
      </c>
      <c r="Y9" s="31" t="s">
        <v>419</v>
      </c>
      <c r="Z9" s="18" t="s">
        <v>423</v>
      </c>
      <c r="AA9" s="18" t="s">
        <v>423</v>
      </c>
      <c r="AB9" s="31" t="s">
        <v>395</v>
      </c>
      <c r="AC9" s="17" t="s">
        <v>423</v>
      </c>
      <c r="AD9" s="18" t="s">
        <v>591</v>
      </c>
      <c r="AE9" s="31" t="s">
        <v>487</v>
      </c>
      <c r="AF9" s="18" t="s">
        <v>542</v>
      </c>
      <c r="AG9" s="18" t="s">
        <v>424</v>
      </c>
      <c r="AH9" s="30" t="s">
        <v>421</v>
      </c>
      <c r="AI9" s="18" t="s">
        <v>542</v>
      </c>
      <c r="AJ9" s="37" t="s">
        <v>540</v>
      </c>
      <c r="AK9" s="37" t="s">
        <v>590</v>
      </c>
      <c r="AL9" s="38" t="s">
        <v>283</v>
      </c>
      <c r="AM9" s="31" t="s">
        <v>332</v>
      </c>
      <c r="AN9" s="17" t="s">
        <v>580</v>
      </c>
      <c r="AO9" s="37" t="s">
        <v>283</v>
      </c>
      <c r="AP9" s="31" t="s">
        <v>418</v>
      </c>
      <c r="AQ9" s="18" t="s">
        <v>591</v>
      </c>
      <c r="AR9" s="17" t="s">
        <v>599</v>
      </c>
      <c r="AS9" s="18" t="s">
        <v>423</v>
      </c>
      <c r="AT9" s="31" t="s">
        <v>414</v>
      </c>
      <c r="AU9" s="18" t="s">
        <v>424</v>
      </c>
      <c r="AV9" s="18" t="s">
        <v>423</v>
      </c>
      <c r="AW9" s="30" t="s">
        <v>418</v>
      </c>
      <c r="AX9" s="37" t="s">
        <v>304</v>
      </c>
      <c r="AY9" s="17" t="s">
        <v>591</v>
      </c>
      <c r="AZ9" s="18" t="s">
        <v>503</v>
      </c>
      <c r="BA9" s="31" t="s">
        <v>414</v>
      </c>
      <c r="BB9" s="37" t="s">
        <v>540</v>
      </c>
      <c r="BC9" s="38" t="s">
        <v>306</v>
      </c>
      <c r="BD9" s="37" t="s">
        <v>493</v>
      </c>
      <c r="BE9" s="31" t="s">
        <v>420</v>
      </c>
      <c r="BF9" s="31" t="s">
        <v>400</v>
      </c>
      <c r="BG9" s="18" t="s">
        <v>835</v>
      </c>
      <c r="BH9" s="38" t="s">
        <v>542</v>
      </c>
      <c r="BI9" s="31" t="s">
        <v>403</v>
      </c>
      <c r="BJ9" s="31" t="s">
        <v>148</v>
      </c>
      <c r="BK9" s="30" t="s">
        <v>424</v>
      </c>
      <c r="BL9" s="37" t="s">
        <v>599</v>
      </c>
      <c r="BM9" s="17" t="s">
        <v>503</v>
      </c>
      <c r="BN9" s="18" t="s">
        <v>424</v>
      </c>
      <c r="BO9" s="31" t="s">
        <v>421</v>
      </c>
      <c r="BP9" s="37" t="s">
        <v>306</v>
      </c>
      <c r="BQ9" s="18" t="s">
        <v>503</v>
      </c>
      <c r="BR9" s="17" t="s">
        <v>503</v>
      </c>
      <c r="BS9" s="18" t="s">
        <v>591</v>
      </c>
      <c r="BT9" s="31" t="s">
        <v>419</v>
      </c>
      <c r="BU9" s="18" t="s">
        <v>332</v>
      </c>
      <c r="BV9" s="32" t="s">
        <v>419</v>
      </c>
      <c r="BW9" s="39" t="s">
        <v>306</v>
      </c>
      <c r="BX9" s="22" t="s">
        <v>503</v>
      </c>
    </row>
    <row r="10" spans="1:76" x14ac:dyDescent="0.35">
      <c r="A10" s="13" t="s">
        <v>1243</v>
      </c>
      <c r="B10" s="17" t="s">
        <v>822</v>
      </c>
      <c r="C10" s="30" t="s">
        <v>826</v>
      </c>
      <c r="D10" s="37" t="s">
        <v>811</v>
      </c>
      <c r="E10" s="38" t="s">
        <v>828</v>
      </c>
      <c r="F10" s="18" t="s">
        <v>972</v>
      </c>
      <c r="G10" s="37" t="s">
        <v>824</v>
      </c>
      <c r="H10" s="18" t="s">
        <v>813</v>
      </c>
      <c r="I10" s="37" t="s">
        <v>1302</v>
      </c>
      <c r="J10" s="37" t="s">
        <v>843</v>
      </c>
      <c r="K10" s="31" t="s">
        <v>640</v>
      </c>
      <c r="L10" s="37" t="s">
        <v>831</v>
      </c>
      <c r="M10" s="31" t="s">
        <v>837</v>
      </c>
      <c r="N10" s="31" t="s">
        <v>655</v>
      </c>
      <c r="O10" s="31" t="s">
        <v>649</v>
      </c>
      <c r="P10" s="31" t="s">
        <v>696</v>
      </c>
      <c r="Q10" s="31" t="s">
        <v>654</v>
      </c>
      <c r="R10" s="31" t="s">
        <v>795</v>
      </c>
      <c r="S10" s="38" t="s">
        <v>829</v>
      </c>
      <c r="T10" s="31" t="s">
        <v>731</v>
      </c>
      <c r="U10" s="17" t="s">
        <v>806</v>
      </c>
      <c r="V10" s="18" t="s">
        <v>806</v>
      </c>
      <c r="W10" s="37" t="s">
        <v>806</v>
      </c>
      <c r="X10" s="37" t="s">
        <v>806</v>
      </c>
      <c r="Y10" s="18" t="s">
        <v>812</v>
      </c>
      <c r="Z10" s="18" t="s">
        <v>817</v>
      </c>
      <c r="AA10" s="18" t="s">
        <v>812</v>
      </c>
      <c r="AB10" s="31" t="s">
        <v>654</v>
      </c>
      <c r="AC10" s="17" t="s">
        <v>972</v>
      </c>
      <c r="AD10" s="18" t="s">
        <v>808</v>
      </c>
      <c r="AE10" s="18" t="s">
        <v>818</v>
      </c>
      <c r="AF10" s="18" t="s">
        <v>809</v>
      </c>
      <c r="AG10" s="31" t="s">
        <v>730</v>
      </c>
      <c r="AH10" s="30" t="s">
        <v>813</v>
      </c>
      <c r="AI10" s="18" t="s">
        <v>814</v>
      </c>
      <c r="AJ10" s="37" t="s">
        <v>844</v>
      </c>
      <c r="AK10" s="37" t="s">
        <v>1273</v>
      </c>
      <c r="AL10" s="38" t="s">
        <v>845</v>
      </c>
      <c r="AM10" s="31" t="s">
        <v>818</v>
      </c>
      <c r="AN10" s="17" t="s">
        <v>820</v>
      </c>
      <c r="AO10" s="37" t="s">
        <v>843</v>
      </c>
      <c r="AP10" s="31" t="s">
        <v>836</v>
      </c>
      <c r="AQ10" s="18" t="s">
        <v>811</v>
      </c>
      <c r="AR10" s="17" t="s">
        <v>814</v>
      </c>
      <c r="AS10" s="18" t="s">
        <v>815</v>
      </c>
      <c r="AT10" s="18" t="s">
        <v>812</v>
      </c>
      <c r="AU10" s="31" t="s">
        <v>837</v>
      </c>
      <c r="AV10" s="18" t="s">
        <v>816</v>
      </c>
      <c r="AW10" s="30" t="s">
        <v>813</v>
      </c>
      <c r="AX10" s="37" t="s">
        <v>834</v>
      </c>
      <c r="AY10" s="17" t="s">
        <v>825</v>
      </c>
      <c r="AZ10" s="37" t="s">
        <v>806</v>
      </c>
      <c r="BA10" s="31" t="s">
        <v>645</v>
      </c>
      <c r="BB10" s="37" t="s">
        <v>830</v>
      </c>
      <c r="BC10" s="38" t="s">
        <v>1241</v>
      </c>
      <c r="BD10" s="37" t="s">
        <v>814</v>
      </c>
      <c r="BE10" s="31" t="s">
        <v>807</v>
      </c>
      <c r="BF10" s="31" t="s">
        <v>784</v>
      </c>
      <c r="BG10" s="18" t="s">
        <v>823</v>
      </c>
      <c r="BH10" s="38" t="s">
        <v>806</v>
      </c>
      <c r="BI10" s="31" t="s">
        <v>714</v>
      </c>
      <c r="BJ10" s="31" t="s">
        <v>644</v>
      </c>
      <c r="BK10" s="30" t="s">
        <v>810</v>
      </c>
      <c r="BL10" s="37" t="s">
        <v>821</v>
      </c>
      <c r="BM10" s="17" t="s">
        <v>811</v>
      </c>
      <c r="BN10" s="18" t="s">
        <v>972</v>
      </c>
      <c r="BO10" s="31" t="s">
        <v>813</v>
      </c>
      <c r="BP10" s="37" t="s">
        <v>842</v>
      </c>
      <c r="BQ10" s="18" t="s">
        <v>822</v>
      </c>
      <c r="BR10" s="17" t="s">
        <v>811</v>
      </c>
      <c r="BS10" s="18" t="s">
        <v>815</v>
      </c>
      <c r="BT10" s="18" t="s">
        <v>820</v>
      </c>
      <c r="BU10" s="18" t="s">
        <v>822</v>
      </c>
      <c r="BV10" s="32" t="s">
        <v>656</v>
      </c>
      <c r="BW10" s="39" t="s">
        <v>842</v>
      </c>
      <c r="BX10" s="22" t="s">
        <v>822</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14</v>
      </c>
      <c r="C12" s="17" t="s">
        <v>31</v>
      </c>
      <c r="D12" s="18" t="s">
        <v>35</v>
      </c>
      <c r="E12" s="17" t="s">
        <v>46</v>
      </c>
      <c r="F12" s="18" t="s">
        <v>56</v>
      </c>
      <c r="G12" s="18" t="s">
        <v>61</v>
      </c>
      <c r="H12" s="18" t="s">
        <v>68</v>
      </c>
      <c r="I12" s="18" t="s">
        <v>72</v>
      </c>
      <c r="J12" s="18" t="s">
        <v>76</v>
      </c>
      <c r="K12" s="18" t="s">
        <v>56</v>
      </c>
      <c r="L12" s="18" t="s">
        <v>82</v>
      </c>
      <c r="M12" s="18" t="s">
        <v>85</v>
      </c>
      <c r="N12" s="18" t="s">
        <v>56</v>
      </c>
      <c r="O12" s="18" t="s">
        <v>56</v>
      </c>
      <c r="P12" s="18" t="s">
        <v>94</v>
      </c>
      <c r="Q12" s="18" t="s">
        <v>85</v>
      </c>
      <c r="R12" s="18" t="s">
        <v>56</v>
      </c>
      <c r="S12" s="17" t="s">
        <v>100</v>
      </c>
      <c r="T12" s="18" t="s">
        <v>104</v>
      </c>
      <c r="U12" s="17" t="s">
        <v>108</v>
      </c>
      <c r="V12" s="18" t="s">
        <v>90</v>
      </c>
      <c r="W12" s="18" t="s">
        <v>115</v>
      </c>
      <c r="X12" s="18" t="s">
        <v>118</v>
      </c>
      <c r="Y12" s="18" t="s">
        <v>121</v>
      </c>
      <c r="Z12" s="18" t="s">
        <v>126</v>
      </c>
      <c r="AA12" s="18" t="s">
        <v>129</v>
      </c>
      <c r="AB12" s="18" t="s">
        <v>132</v>
      </c>
      <c r="AC12" s="17" t="s">
        <v>136</v>
      </c>
      <c r="AD12" s="18" t="s">
        <v>139</v>
      </c>
      <c r="AE12" s="18" t="s">
        <v>142</v>
      </c>
      <c r="AF12" s="18" t="s">
        <v>145</v>
      </c>
      <c r="AG12" s="18" t="s">
        <v>148</v>
      </c>
      <c r="AH12" s="17" t="s">
        <v>151</v>
      </c>
      <c r="AI12" s="18" t="s">
        <v>154</v>
      </c>
      <c r="AJ12" s="18" t="s">
        <v>157</v>
      </c>
      <c r="AK12" s="18" t="s">
        <v>160</v>
      </c>
      <c r="AL12" s="17" t="s">
        <v>163</v>
      </c>
      <c r="AM12" s="18" t="s">
        <v>166</v>
      </c>
      <c r="AN12" s="17" t="s">
        <v>169</v>
      </c>
      <c r="AO12" s="18" t="s">
        <v>172</v>
      </c>
      <c r="AP12" s="18" t="s">
        <v>175</v>
      </c>
      <c r="AQ12" s="18" t="s">
        <v>82</v>
      </c>
      <c r="AR12" s="17" t="s">
        <v>179</v>
      </c>
      <c r="AS12" s="18" t="s">
        <v>182</v>
      </c>
      <c r="AT12" s="18" t="s">
        <v>133</v>
      </c>
      <c r="AU12" s="18" t="s">
        <v>186</v>
      </c>
      <c r="AV12" s="18" t="s">
        <v>188</v>
      </c>
      <c r="AW12" s="17" t="s">
        <v>197</v>
      </c>
      <c r="AX12" s="18" t="s">
        <v>199</v>
      </c>
      <c r="AY12" s="17" t="s">
        <v>201</v>
      </c>
      <c r="AZ12" s="18" t="s">
        <v>204</v>
      </c>
      <c r="BA12" s="18" t="s">
        <v>207</v>
      </c>
      <c r="BB12" s="18" t="s">
        <v>18</v>
      </c>
      <c r="BC12" s="17" t="s">
        <v>212</v>
      </c>
      <c r="BD12" s="18" t="s">
        <v>215</v>
      </c>
      <c r="BE12" s="18" t="s">
        <v>218</v>
      </c>
      <c r="BF12" s="18" t="s">
        <v>220</v>
      </c>
      <c r="BG12" s="18" t="s">
        <v>135</v>
      </c>
      <c r="BH12" s="17" t="s">
        <v>225</v>
      </c>
      <c r="BI12" s="18" t="s">
        <v>97</v>
      </c>
      <c r="BJ12" s="18" t="s">
        <v>230</v>
      </c>
      <c r="BK12" s="17" t="s">
        <v>232</v>
      </c>
      <c r="BL12" s="18" t="s">
        <v>235</v>
      </c>
      <c r="BM12" s="17" t="s">
        <v>238</v>
      </c>
      <c r="BN12" s="18" t="s">
        <v>242</v>
      </c>
      <c r="BO12" s="18" t="s">
        <v>245</v>
      </c>
      <c r="BP12" s="18" t="s">
        <v>248</v>
      </c>
      <c r="BQ12" s="18" t="s">
        <v>251</v>
      </c>
      <c r="BR12" s="17" t="s">
        <v>213</v>
      </c>
      <c r="BS12" s="18" t="s">
        <v>265</v>
      </c>
      <c r="BT12" s="18" t="s">
        <v>149</v>
      </c>
      <c r="BU12" s="18" t="s">
        <v>271</v>
      </c>
      <c r="BV12" s="12" t="s">
        <v>274</v>
      </c>
      <c r="BW12" s="12" t="s">
        <v>248</v>
      </c>
      <c r="BX12" s="22" t="s">
        <v>251</v>
      </c>
    </row>
    <row r="13" spans="1:76" s="5" customFormat="1" ht="15" thickBot="1" x14ac:dyDescent="0.4">
      <c r="A13" s="23" t="s">
        <v>7</v>
      </c>
      <c r="B13" s="24" t="s">
        <v>14</v>
      </c>
      <c r="C13" s="24" t="s">
        <v>32</v>
      </c>
      <c r="D13" s="25" t="s">
        <v>36</v>
      </c>
      <c r="E13" s="24" t="s">
        <v>47</v>
      </c>
      <c r="F13" s="25" t="s">
        <v>57</v>
      </c>
      <c r="G13" s="25" t="s">
        <v>62</v>
      </c>
      <c r="H13" s="25" t="s">
        <v>69</v>
      </c>
      <c r="I13" s="25" t="s">
        <v>73</v>
      </c>
      <c r="J13" s="25" t="s">
        <v>77</v>
      </c>
      <c r="K13" s="25" t="s">
        <v>80</v>
      </c>
      <c r="L13" s="25" t="s">
        <v>83</v>
      </c>
      <c r="M13" s="25" t="s">
        <v>86</v>
      </c>
      <c r="N13" s="25" t="s">
        <v>90</v>
      </c>
      <c r="O13" s="25" t="s">
        <v>92</v>
      </c>
      <c r="P13" s="25" t="s">
        <v>95</v>
      </c>
      <c r="Q13" s="25" t="s">
        <v>97</v>
      </c>
      <c r="R13" s="25" t="s">
        <v>57</v>
      </c>
      <c r="S13" s="24" t="s">
        <v>101</v>
      </c>
      <c r="T13" s="25" t="s">
        <v>105</v>
      </c>
      <c r="U13" s="24" t="s">
        <v>109</v>
      </c>
      <c r="V13" s="25" t="s">
        <v>112</v>
      </c>
      <c r="W13" s="25" t="s">
        <v>116</v>
      </c>
      <c r="X13" s="25" t="s">
        <v>119</v>
      </c>
      <c r="Y13" s="25" t="s">
        <v>122</v>
      </c>
      <c r="Z13" s="25" t="s">
        <v>127</v>
      </c>
      <c r="AA13" s="25" t="s">
        <v>130</v>
      </c>
      <c r="AB13" s="25" t="s">
        <v>133</v>
      </c>
      <c r="AC13" s="24" t="s">
        <v>137</v>
      </c>
      <c r="AD13" s="25" t="s">
        <v>140</v>
      </c>
      <c r="AE13" s="25" t="s">
        <v>143</v>
      </c>
      <c r="AF13" s="25" t="s">
        <v>146</v>
      </c>
      <c r="AG13" s="25" t="s">
        <v>149</v>
      </c>
      <c r="AH13" s="24" t="s">
        <v>152</v>
      </c>
      <c r="AI13" s="25" t="s">
        <v>155</v>
      </c>
      <c r="AJ13" s="25" t="s">
        <v>158</v>
      </c>
      <c r="AK13" s="25" t="s">
        <v>161</v>
      </c>
      <c r="AL13" s="24" t="s">
        <v>164</v>
      </c>
      <c r="AM13" s="25" t="s">
        <v>167</v>
      </c>
      <c r="AN13" s="24" t="s">
        <v>170</v>
      </c>
      <c r="AO13" s="25" t="s">
        <v>173</v>
      </c>
      <c r="AP13" s="25" t="s">
        <v>176</v>
      </c>
      <c r="AQ13" s="25" t="s">
        <v>177</v>
      </c>
      <c r="AR13" s="24" t="s">
        <v>180</v>
      </c>
      <c r="AS13" s="25" t="s">
        <v>176</v>
      </c>
      <c r="AT13" s="25" t="s">
        <v>184</v>
      </c>
      <c r="AU13" s="25" t="s">
        <v>186</v>
      </c>
      <c r="AV13" s="25" t="s">
        <v>189</v>
      </c>
      <c r="AW13" s="24" t="s">
        <v>198</v>
      </c>
      <c r="AX13" s="25" t="s">
        <v>145</v>
      </c>
      <c r="AY13" s="24" t="s">
        <v>202</v>
      </c>
      <c r="AZ13" s="25" t="s">
        <v>205</v>
      </c>
      <c r="BA13" s="25" t="s">
        <v>208</v>
      </c>
      <c r="BB13" s="25" t="s">
        <v>27</v>
      </c>
      <c r="BC13" s="24" t="s">
        <v>213</v>
      </c>
      <c r="BD13" s="25" t="s">
        <v>216</v>
      </c>
      <c r="BE13" s="25" t="s">
        <v>82</v>
      </c>
      <c r="BF13" s="25" t="s">
        <v>221</v>
      </c>
      <c r="BG13" s="25" t="s">
        <v>223</v>
      </c>
      <c r="BH13" s="24" t="s">
        <v>226</v>
      </c>
      <c r="BI13" s="25" t="s">
        <v>228</v>
      </c>
      <c r="BJ13" s="25" t="s">
        <v>231</v>
      </c>
      <c r="BK13" s="24" t="s">
        <v>233</v>
      </c>
      <c r="BL13" s="25" t="s">
        <v>236</v>
      </c>
      <c r="BM13" s="24" t="s">
        <v>239</v>
      </c>
      <c r="BN13" s="25" t="s">
        <v>243</v>
      </c>
      <c r="BO13" s="25" t="s">
        <v>246</v>
      </c>
      <c r="BP13" s="25" t="s">
        <v>249</v>
      </c>
      <c r="BQ13" s="25" t="s">
        <v>252</v>
      </c>
      <c r="BR13" s="24" t="s">
        <v>263</v>
      </c>
      <c r="BS13" s="25" t="s">
        <v>266</v>
      </c>
      <c r="BT13" s="25" t="s">
        <v>269</v>
      </c>
      <c r="BU13" s="25" t="s">
        <v>272</v>
      </c>
      <c r="BV13" s="26" t="s">
        <v>275</v>
      </c>
      <c r="BW13" s="26" t="s">
        <v>249</v>
      </c>
      <c r="BX13" s="27" t="s">
        <v>252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BX16"/>
  <sheetViews>
    <sheetView showGridLines="0" workbookViewId="0">
      <pane xSplit="1" topLeftCell="B1" activePane="topRight" state="frozenSplit"/>
      <selection pane="topRight" activeCell="L9" sqref="L9"/>
    </sheetView>
  </sheetViews>
  <sheetFormatPr defaultRowHeight="14.5" x14ac:dyDescent="0.35"/>
  <cols>
    <col min="1" max="1" width="45.089843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1530</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28</v>
      </c>
      <c r="C3" s="15" t="s">
        <v>19</v>
      </c>
      <c r="D3" s="16" t="s">
        <v>125</v>
      </c>
      <c r="E3" s="28" t="s">
        <v>55</v>
      </c>
      <c r="F3" s="34" t="s">
        <v>65</v>
      </c>
      <c r="G3" s="16" t="s">
        <v>268</v>
      </c>
      <c r="H3" s="16" t="s">
        <v>268</v>
      </c>
      <c r="I3" s="34" t="s">
        <v>52</v>
      </c>
      <c r="J3" s="16" t="s">
        <v>42</v>
      </c>
      <c r="K3" s="34" t="s">
        <v>401</v>
      </c>
      <c r="L3" s="16" t="s">
        <v>66</v>
      </c>
      <c r="M3" s="16" t="s">
        <v>222</v>
      </c>
      <c r="N3" s="16" t="s">
        <v>43</v>
      </c>
      <c r="O3" s="29" t="s">
        <v>55</v>
      </c>
      <c r="P3" s="29" t="s">
        <v>43</v>
      </c>
      <c r="Q3" s="16" t="s">
        <v>53</v>
      </c>
      <c r="R3" s="34" t="s">
        <v>52</v>
      </c>
      <c r="S3" s="15" t="s">
        <v>125</v>
      </c>
      <c r="T3" s="16" t="s">
        <v>28</v>
      </c>
      <c r="U3" s="15" t="s">
        <v>111</v>
      </c>
      <c r="V3" s="16" t="s">
        <v>268</v>
      </c>
      <c r="W3" s="16" t="s">
        <v>268</v>
      </c>
      <c r="X3" s="29" t="s">
        <v>16</v>
      </c>
      <c r="Y3" s="16" t="s">
        <v>40</v>
      </c>
      <c r="Z3" s="16" t="s">
        <v>41</v>
      </c>
      <c r="AA3" s="16" t="s">
        <v>89</v>
      </c>
      <c r="AB3" s="16" t="s">
        <v>40</v>
      </c>
      <c r="AC3" s="15" t="s">
        <v>28</v>
      </c>
      <c r="AD3" s="16" t="s">
        <v>41</v>
      </c>
      <c r="AE3" s="34" t="s">
        <v>65</v>
      </c>
      <c r="AF3" s="29" t="s">
        <v>16</v>
      </c>
      <c r="AG3" s="29" t="s">
        <v>43</v>
      </c>
      <c r="AH3" s="15" t="s">
        <v>125</v>
      </c>
      <c r="AI3" s="34" t="s">
        <v>89</v>
      </c>
      <c r="AJ3" s="16" t="s">
        <v>66</v>
      </c>
      <c r="AK3" s="29" t="s">
        <v>55</v>
      </c>
      <c r="AL3" s="15" t="s">
        <v>67</v>
      </c>
      <c r="AM3" s="16" t="s">
        <v>28</v>
      </c>
      <c r="AN3" s="15" t="s">
        <v>28</v>
      </c>
      <c r="AO3" s="29" t="s">
        <v>43</v>
      </c>
      <c r="AP3" s="16" t="s">
        <v>19</v>
      </c>
      <c r="AQ3" s="16" t="s">
        <v>53</v>
      </c>
      <c r="AR3" s="15" t="s">
        <v>67</v>
      </c>
      <c r="AS3" s="16" t="s">
        <v>41</v>
      </c>
      <c r="AT3" s="29" t="s">
        <v>44</v>
      </c>
      <c r="AU3" s="34" t="s">
        <v>21</v>
      </c>
      <c r="AV3" s="16" t="s">
        <v>66</v>
      </c>
      <c r="AW3" s="35" t="s">
        <v>15</v>
      </c>
      <c r="AX3" s="29" t="s">
        <v>71</v>
      </c>
      <c r="AY3" s="15" t="s">
        <v>125</v>
      </c>
      <c r="AZ3" s="16" t="s">
        <v>42</v>
      </c>
      <c r="BA3" s="16" t="s">
        <v>40</v>
      </c>
      <c r="BB3" s="34" t="s">
        <v>401</v>
      </c>
      <c r="BC3" s="28" t="s">
        <v>30</v>
      </c>
      <c r="BD3" s="29" t="s">
        <v>71</v>
      </c>
      <c r="BE3" s="16" t="s">
        <v>268</v>
      </c>
      <c r="BF3" s="34" t="s">
        <v>39</v>
      </c>
      <c r="BG3" s="29" t="s">
        <v>22</v>
      </c>
      <c r="BH3" s="28" t="s">
        <v>125</v>
      </c>
      <c r="BI3" s="34" t="s">
        <v>65</v>
      </c>
      <c r="BJ3" s="34" t="s">
        <v>52</v>
      </c>
      <c r="BK3" s="35" t="s">
        <v>15</v>
      </c>
      <c r="BL3" s="29" t="s">
        <v>71</v>
      </c>
      <c r="BM3" s="15" t="s">
        <v>66</v>
      </c>
      <c r="BN3" s="16" t="s">
        <v>40</v>
      </c>
      <c r="BO3" s="16" t="s">
        <v>125</v>
      </c>
      <c r="BP3" s="16" t="s">
        <v>111</v>
      </c>
      <c r="BQ3" s="16" t="s">
        <v>111</v>
      </c>
      <c r="BR3" s="15" t="s">
        <v>66</v>
      </c>
      <c r="BS3" s="16" t="s">
        <v>40</v>
      </c>
      <c r="BT3" s="29" t="s">
        <v>22</v>
      </c>
      <c r="BU3" s="16" t="s">
        <v>67</v>
      </c>
      <c r="BV3" s="19" t="s">
        <v>19</v>
      </c>
      <c r="BW3" s="19" t="s">
        <v>111</v>
      </c>
      <c r="BX3" s="21" t="s">
        <v>111</v>
      </c>
    </row>
    <row r="4" spans="1:76" x14ac:dyDescent="0.35">
      <c r="A4" s="13" t="s">
        <v>217</v>
      </c>
      <c r="B4" s="17" t="s">
        <v>34</v>
      </c>
      <c r="C4" s="17" t="s">
        <v>34</v>
      </c>
      <c r="D4" s="18" t="s">
        <v>114</v>
      </c>
      <c r="E4" s="17" t="s">
        <v>40</v>
      </c>
      <c r="F4" s="37" t="s">
        <v>442</v>
      </c>
      <c r="G4" s="31" t="s">
        <v>42</v>
      </c>
      <c r="H4" s="18" t="s">
        <v>49</v>
      </c>
      <c r="I4" s="18" t="s">
        <v>65</v>
      </c>
      <c r="J4" s="18" t="s">
        <v>65</v>
      </c>
      <c r="K4" s="37" t="s">
        <v>353</v>
      </c>
      <c r="L4" s="18" t="s">
        <v>40</v>
      </c>
      <c r="M4" s="18" t="s">
        <v>60</v>
      </c>
      <c r="N4" s="31" t="s">
        <v>41</v>
      </c>
      <c r="O4" s="18" t="s">
        <v>210</v>
      </c>
      <c r="P4" s="18" t="s">
        <v>49</v>
      </c>
      <c r="Q4" s="37" t="s">
        <v>88</v>
      </c>
      <c r="R4" s="37" t="s">
        <v>494</v>
      </c>
      <c r="S4" s="17" t="s">
        <v>75</v>
      </c>
      <c r="T4" s="18" t="s">
        <v>9</v>
      </c>
      <c r="U4" s="17" t="s">
        <v>40</v>
      </c>
      <c r="V4" s="37" t="s">
        <v>397</v>
      </c>
      <c r="W4" s="18" t="s">
        <v>51</v>
      </c>
      <c r="X4" s="18" t="s">
        <v>41</v>
      </c>
      <c r="Y4" s="18" t="s">
        <v>114</v>
      </c>
      <c r="Z4" s="18" t="s">
        <v>34</v>
      </c>
      <c r="AA4" s="18" t="s">
        <v>34</v>
      </c>
      <c r="AB4" s="18" t="s">
        <v>65</v>
      </c>
      <c r="AC4" s="17" t="s">
        <v>34</v>
      </c>
      <c r="AD4" s="31" t="s">
        <v>67</v>
      </c>
      <c r="AE4" s="37" t="s">
        <v>59</v>
      </c>
      <c r="AF4" s="18" t="s">
        <v>114</v>
      </c>
      <c r="AG4" s="37" t="s">
        <v>357</v>
      </c>
      <c r="AH4" s="38" t="s">
        <v>9</v>
      </c>
      <c r="AI4" s="31" t="s">
        <v>42</v>
      </c>
      <c r="AJ4" s="31" t="s">
        <v>41</v>
      </c>
      <c r="AK4" s="37" t="s">
        <v>522</v>
      </c>
      <c r="AL4" s="17" t="s">
        <v>89</v>
      </c>
      <c r="AM4" s="18" t="s">
        <v>114</v>
      </c>
      <c r="AN4" s="38" t="s">
        <v>20</v>
      </c>
      <c r="AO4" s="31" t="s">
        <v>42</v>
      </c>
      <c r="AP4" s="18" t="s">
        <v>21</v>
      </c>
      <c r="AQ4" s="18" t="s">
        <v>65</v>
      </c>
      <c r="AR4" s="17" t="s">
        <v>75</v>
      </c>
      <c r="AS4" s="37" t="s">
        <v>27</v>
      </c>
      <c r="AT4" s="18" t="s">
        <v>89</v>
      </c>
      <c r="AU4" s="18" t="s">
        <v>89</v>
      </c>
      <c r="AV4" s="18" t="s">
        <v>114</v>
      </c>
      <c r="AW4" s="17" t="s">
        <v>9</v>
      </c>
      <c r="AX4" s="18" t="s">
        <v>21</v>
      </c>
      <c r="AY4" s="17" t="s">
        <v>75</v>
      </c>
      <c r="AZ4" s="18" t="s">
        <v>114</v>
      </c>
      <c r="BA4" s="18" t="s">
        <v>20</v>
      </c>
      <c r="BB4" s="18" t="s">
        <v>405</v>
      </c>
      <c r="BC4" s="30" t="s">
        <v>66</v>
      </c>
      <c r="BD4" s="18" t="s">
        <v>75</v>
      </c>
      <c r="BE4" s="37" t="s">
        <v>64</v>
      </c>
      <c r="BF4" s="37" t="s">
        <v>103</v>
      </c>
      <c r="BG4" s="18" t="s">
        <v>367</v>
      </c>
      <c r="BH4" s="17" t="s">
        <v>34</v>
      </c>
      <c r="BI4" s="37" t="s">
        <v>241</v>
      </c>
      <c r="BJ4" s="18" t="s">
        <v>60</v>
      </c>
      <c r="BK4" s="38" t="s">
        <v>20</v>
      </c>
      <c r="BL4" s="31" t="s">
        <v>15</v>
      </c>
      <c r="BM4" s="17" t="s">
        <v>75</v>
      </c>
      <c r="BN4" s="18" t="s">
        <v>51</v>
      </c>
      <c r="BO4" s="18" t="s">
        <v>75</v>
      </c>
      <c r="BP4" s="31" t="s">
        <v>53</v>
      </c>
      <c r="BQ4" s="37" t="s">
        <v>522</v>
      </c>
      <c r="BR4" s="17" t="s">
        <v>114</v>
      </c>
      <c r="BS4" s="18" t="s">
        <v>89</v>
      </c>
      <c r="BT4" s="37" t="s">
        <v>330</v>
      </c>
      <c r="BU4" s="31" t="s">
        <v>41</v>
      </c>
      <c r="BV4" s="12" t="s">
        <v>75</v>
      </c>
      <c r="BW4" s="32" t="s">
        <v>53</v>
      </c>
      <c r="BX4" s="40" t="s">
        <v>522</v>
      </c>
    </row>
    <row r="5" spans="1:76" x14ac:dyDescent="0.35">
      <c r="A5" s="13" t="s">
        <v>214</v>
      </c>
      <c r="B5" s="17" t="s">
        <v>398</v>
      </c>
      <c r="C5" s="17" t="s">
        <v>398</v>
      </c>
      <c r="D5" s="18" t="s">
        <v>398</v>
      </c>
      <c r="E5" s="17" t="s">
        <v>223</v>
      </c>
      <c r="F5" s="37" t="s">
        <v>968</v>
      </c>
      <c r="G5" s="31" t="s">
        <v>59</v>
      </c>
      <c r="H5" s="18" t="s">
        <v>398</v>
      </c>
      <c r="I5" s="18" t="s">
        <v>398</v>
      </c>
      <c r="J5" s="18" t="s">
        <v>398</v>
      </c>
      <c r="K5" s="31" t="s">
        <v>88</v>
      </c>
      <c r="L5" s="37" t="s">
        <v>160</v>
      </c>
      <c r="M5" s="31" t="s">
        <v>64</v>
      </c>
      <c r="N5" s="37" t="s">
        <v>422</v>
      </c>
      <c r="O5" s="37" t="s">
        <v>422</v>
      </c>
      <c r="P5" s="18" t="s">
        <v>527</v>
      </c>
      <c r="Q5" s="18" t="s">
        <v>382</v>
      </c>
      <c r="R5" s="18" t="s">
        <v>353</v>
      </c>
      <c r="S5" s="17" t="s">
        <v>403</v>
      </c>
      <c r="T5" s="18" t="s">
        <v>400</v>
      </c>
      <c r="U5" s="17" t="s">
        <v>280</v>
      </c>
      <c r="V5" s="18" t="s">
        <v>524</v>
      </c>
      <c r="W5" s="31" t="s">
        <v>135</v>
      </c>
      <c r="X5" s="37" t="s">
        <v>402</v>
      </c>
      <c r="Y5" s="18" t="s">
        <v>400</v>
      </c>
      <c r="Z5" s="18" t="s">
        <v>382</v>
      </c>
      <c r="AA5" s="18" t="s">
        <v>382</v>
      </c>
      <c r="AB5" s="18" t="s">
        <v>396</v>
      </c>
      <c r="AC5" s="17" t="s">
        <v>398</v>
      </c>
      <c r="AD5" s="18" t="s">
        <v>398</v>
      </c>
      <c r="AE5" s="18" t="s">
        <v>399</v>
      </c>
      <c r="AF5" s="18" t="s">
        <v>403</v>
      </c>
      <c r="AG5" s="31" t="s">
        <v>753</v>
      </c>
      <c r="AH5" s="17" t="s">
        <v>400</v>
      </c>
      <c r="AI5" s="18" t="s">
        <v>223</v>
      </c>
      <c r="AJ5" s="18" t="s">
        <v>223</v>
      </c>
      <c r="AK5" s="31" t="s">
        <v>88</v>
      </c>
      <c r="AL5" s="30" t="s">
        <v>310</v>
      </c>
      <c r="AM5" s="37" t="s">
        <v>400</v>
      </c>
      <c r="AN5" s="17" t="s">
        <v>398</v>
      </c>
      <c r="AO5" s="18" t="s">
        <v>223</v>
      </c>
      <c r="AP5" s="18" t="s">
        <v>403</v>
      </c>
      <c r="AQ5" s="18" t="s">
        <v>331</v>
      </c>
      <c r="AR5" s="38" t="s">
        <v>331</v>
      </c>
      <c r="AS5" s="31" t="s">
        <v>278</v>
      </c>
      <c r="AT5" s="37" t="s">
        <v>402</v>
      </c>
      <c r="AU5" s="18" t="s">
        <v>382</v>
      </c>
      <c r="AV5" s="31" t="s">
        <v>310</v>
      </c>
      <c r="AW5" s="17" t="s">
        <v>398</v>
      </c>
      <c r="AX5" s="18" t="s">
        <v>398</v>
      </c>
      <c r="AY5" s="17" t="s">
        <v>403</v>
      </c>
      <c r="AZ5" s="18" t="s">
        <v>382</v>
      </c>
      <c r="BA5" s="18" t="s">
        <v>382</v>
      </c>
      <c r="BB5" s="31" t="s">
        <v>602</v>
      </c>
      <c r="BC5" s="17" t="s">
        <v>400</v>
      </c>
      <c r="BD5" s="37" t="s">
        <v>331</v>
      </c>
      <c r="BE5" s="31" t="s">
        <v>64</v>
      </c>
      <c r="BF5" s="31" t="s">
        <v>124</v>
      </c>
      <c r="BG5" s="37" t="s">
        <v>1444</v>
      </c>
      <c r="BH5" s="17" t="s">
        <v>398</v>
      </c>
      <c r="BI5" s="18" t="s">
        <v>617</v>
      </c>
      <c r="BJ5" s="18" t="s">
        <v>297</v>
      </c>
      <c r="BK5" s="17" t="s">
        <v>400</v>
      </c>
      <c r="BL5" s="18" t="s">
        <v>223</v>
      </c>
      <c r="BM5" s="17" t="s">
        <v>398</v>
      </c>
      <c r="BN5" s="18" t="s">
        <v>399</v>
      </c>
      <c r="BO5" s="18" t="s">
        <v>398</v>
      </c>
      <c r="BP5" s="18" t="s">
        <v>291</v>
      </c>
      <c r="BQ5" s="18" t="s">
        <v>291</v>
      </c>
      <c r="BR5" s="17" t="s">
        <v>398</v>
      </c>
      <c r="BS5" s="18" t="s">
        <v>399</v>
      </c>
      <c r="BT5" s="31" t="s">
        <v>53</v>
      </c>
      <c r="BU5" s="18" t="s">
        <v>396</v>
      </c>
      <c r="BV5" s="12" t="s">
        <v>396</v>
      </c>
      <c r="BW5" s="12" t="s">
        <v>291</v>
      </c>
      <c r="BX5" s="22" t="s">
        <v>291</v>
      </c>
    </row>
    <row r="6" spans="1:76" x14ac:dyDescent="0.35">
      <c r="A6" s="13" t="s">
        <v>211</v>
      </c>
      <c r="B6" s="17" t="s">
        <v>425</v>
      </c>
      <c r="C6" s="17" t="s">
        <v>425</v>
      </c>
      <c r="D6" s="18" t="s">
        <v>395</v>
      </c>
      <c r="E6" s="38" t="s">
        <v>591</v>
      </c>
      <c r="F6" s="31" t="s">
        <v>522</v>
      </c>
      <c r="G6" s="37" t="s">
        <v>599</v>
      </c>
      <c r="H6" s="18" t="s">
        <v>422</v>
      </c>
      <c r="I6" s="31" t="s">
        <v>400</v>
      </c>
      <c r="J6" s="18" t="s">
        <v>495</v>
      </c>
      <c r="K6" s="18" t="s">
        <v>984</v>
      </c>
      <c r="L6" s="18" t="s">
        <v>430</v>
      </c>
      <c r="M6" s="18" t="s">
        <v>395</v>
      </c>
      <c r="N6" s="18" t="s">
        <v>495</v>
      </c>
      <c r="O6" s="18" t="s">
        <v>661</v>
      </c>
      <c r="P6" s="31" t="s">
        <v>661</v>
      </c>
      <c r="Q6" s="18" t="s">
        <v>430</v>
      </c>
      <c r="R6" s="31" t="s">
        <v>400</v>
      </c>
      <c r="S6" s="17" t="s">
        <v>495</v>
      </c>
      <c r="T6" s="18" t="s">
        <v>430</v>
      </c>
      <c r="U6" s="17" t="s">
        <v>419</v>
      </c>
      <c r="V6" s="18" t="s">
        <v>425</v>
      </c>
      <c r="W6" s="18" t="s">
        <v>395</v>
      </c>
      <c r="X6" s="18" t="s">
        <v>495</v>
      </c>
      <c r="Y6" s="18" t="s">
        <v>430</v>
      </c>
      <c r="Z6" s="18" t="s">
        <v>495</v>
      </c>
      <c r="AA6" s="18" t="s">
        <v>149</v>
      </c>
      <c r="AB6" s="31" t="s">
        <v>382</v>
      </c>
      <c r="AC6" s="17" t="s">
        <v>422</v>
      </c>
      <c r="AD6" s="18" t="s">
        <v>430</v>
      </c>
      <c r="AE6" s="31" t="s">
        <v>399</v>
      </c>
      <c r="AF6" s="37" t="s">
        <v>424</v>
      </c>
      <c r="AG6" s="18" t="s">
        <v>1121</v>
      </c>
      <c r="AH6" s="17" t="s">
        <v>422</v>
      </c>
      <c r="AI6" s="18" t="s">
        <v>414</v>
      </c>
      <c r="AJ6" s="18" t="s">
        <v>414</v>
      </c>
      <c r="AK6" s="18" t="s">
        <v>1130</v>
      </c>
      <c r="AL6" s="17" t="s">
        <v>414</v>
      </c>
      <c r="AM6" s="18" t="s">
        <v>160</v>
      </c>
      <c r="AN6" s="17" t="s">
        <v>422</v>
      </c>
      <c r="AO6" s="18" t="s">
        <v>419</v>
      </c>
      <c r="AP6" s="18" t="s">
        <v>420</v>
      </c>
      <c r="AQ6" s="18" t="s">
        <v>160</v>
      </c>
      <c r="AR6" s="17" t="s">
        <v>495</v>
      </c>
      <c r="AS6" s="18" t="s">
        <v>160</v>
      </c>
      <c r="AT6" s="31" t="s">
        <v>382</v>
      </c>
      <c r="AU6" s="18" t="s">
        <v>422</v>
      </c>
      <c r="AV6" s="18" t="s">
        <v>487</v>
      </c>
      <c r="AW6" s="30" t="s">
        <v>430</v>
      </c>
      <c r="AX6" s="37" t="s">
        <v>414</v>
      </c>
      <c r="AY6" s="38" t="s">
        <v>487</v>
      </c>
      <c r="AZ6" s="18" t="s">
        <v>149</v>
      </c>
      <c r="BA6" s="31" t="s">
        <v>148</v>
      </c>
      <c r="BB6" s="37" t="s">
        <v>1352</v>
      </c>
      <c r="BC6" s="38" t="s">
        <v>591</v>
      </c>
      <c r="BD6" s="18" t="s">
        <v>422</v>
      </c>
      <c r="BE6" s="18" t="s">
        <v>425</v>
      </c>
      <c r="BF6" s="31" t="s">
        <v>223</v>
      </c>
      <c r="BG6" s="31" t="s">
        <v>442</v>
      </c>
      <c r="BH6" s="38" t="s">
        <v>495</v>
      </c>
      <c r="BI6" s="31" t="s">
        <v>522</v>
      </c>
      <c r="BJ6" s="31" t="s">
        <v>331</v>
      </c>
      <c r="BK6" s="30" t="s">
        <v>402</v>
      </c>
      <c r="BL6" s="37" t="s">
        <v>421</v>
      </c>
      <c r="BM6" s="17" t="s">
        <v>425</v>
      </c>
      <c r="BN6" s="31" t="s">
        <v>396</v>
      </c>
      <c r="BO6" s="18" t="s">
        <v>420</v>
      </c>
      <c r="BP6" s="37" t="s">
        <v>421</v>
      </c>
      <c r="BQ6" s="31" t="s">
        <v>528</v>
      </c>
      <c r="BR6" s="17" t="s">
        <v>430</v>
      </c>
      <c r="BS6" s="18" t="s">
        <v>160</v>
      </c>
      <c r="BT6" s="37" t="s">
        <v>599</v>
      </c>
      <c r="BU6" s="37" t="s">
        <v>419</v>
      </c>
      <c r="BV6" s="12" t="s">
        <v>148</v>
      </c>
      <c r="BW6" s="39" t="s">
        <v>421</v>
      </c>
      <c r="BX6" s="33" t="s">
        <v>528</v>
      </c>
    </row>
    <row r="7" spans="1:76" x14ac:dyDescent="0.35">
      <c r="A7" s="13" t="s">
        <v>1</v>
      </c>
      <c r="B7" s="17" t="s">
        <v>15</v>
      </c>
      <c r="C7" s="17" t="s">
        <v>15</v>
      </c>
      <c r="D7" s="18" t="s">
        <v>15</v>
      </c>
      <c r="E7" s="17" t="s">
        <v>268</v>
      </c>
      <c r="F7" s="31" t="s">
        <v>54</v>
      </c>
      <c r="G7" s="18" t="s">
        <v>65</v>
      </c>
      <c r="H7" s="18" t="s">
        <v>222</v>
      </c>
      <c r="I7" s="37" t="s">
        <v>49</v>
      </c>
      <c r="J7" s="18" t="s">
        <v>40</v>
      </c>
      <c r="K7" s="31" t="s">
        <v>54</v>
      </c>
      <c r="L7" s="31" t="s">
        <v>54</v>
      </c>
      <c r="M7" s="18" t="s">
        <v>50</v>
      </c>
      <c r="N7" s="18" t="s">
        <v>111</v>
      </c>
      <c r="O7" s="18" t="s">
        <v>358</v>
      </c>
      <c r="P7" s="37" t="s">
        <v>401</v>
      </c>
      <c r="Q7" s="18" t="s">
        <v>268</v>
      </c>
      <c r="R7" s="18" t="s">
        <v>222</v>
      </c>
      <c r="S7" s="17" t="s">
        <v>21</v>
      </c>
      <c r="T7" s="18" t="s">
        <v>19</v>
      </c>
      <c r="U7" s="17" t="s">
        <v>52</v>
      </c>
      <c r="V7" s="31" t="s">
        <v>111</v>
      </c>
      <c r="W7" s="37" t="s">
        <v>60</v>
      </c>
      <c r="X7" s="18" t="s">
        <v>53</v>
      </c>
      <c r="Y7" s="18" t="s">
        <v>66</v>
      </c>
      <c r="Z7" s="18" t="s">
        <v>67</v>
      </c>
      <c r="AA7" s="18" t="s">
        <v>40</v>
      </c>
      <c r="AB7" s="37" t="s">
        <v>51</v>
      </c>
      <c r="AC7" s="17" t="s">
        <v>34</v>
      </c>
      <c r="AD7" s="37" t="s">
        <v>39</v>
      </c>
      <c r="AE7" s="31" t="s">
        <v>16</v>
      </c>
      <c r="AF7" s="31" t="s">
        <v>16</v>
      </c>
      <c r="AG7" s="18" t="s">
        <v>53</v>
      </c>
      <c r="AH7" s="17" t="s">
        <v>19</v>
      </c>
      <c r="AI7" s="18" t="s">
        <v>89</v>
      </c>
      <c r="AJ7" s="18" t="s">
        <v>52</v>
      </c>
      <c r="AK7" s="31" t="s">
        <v>55</v>
      </c>
      <c r="AL7" s="38" t="s">
        <v>51</v>
      </c>
      <c r="AM7" s="31" t="s">
        <v>28</v>
      </c>
      <c r="AN7" s="17" t="s">
        <v>15</v>
      </c>
      <c r="AO7" s="37" t="s">
        <v>51</v>
      </c>
      <c r="AP7" s="18" t="s">
        <v>19</v>
      </c>
      <c r="AQ7" s="18" t="s">
        <v>42</v>
      </c>
      <c r="AR7" s="30" t="s">
        <v>42</v>
      </c>
      <c r="AS7" s="18" t="s">
        <v>40</v>
      </c>
      <c r="AT7" s="37" t="s">
        <v>413</v>
      </c>
      <c r="AU7" s="18" t="s">
        <v>41</v>
      </c>
      <c r="AV7" s="18" t="s">
        <v>89</v>
      </c>
      <c r="AW7" s="17" t="s">
        <v>15</v>
      </c>
      <c r="AX7" s="18" t="s">
        <v>15</v>
      </c>
      <c r="AY7" s="17" t="s">
        <v>28</v>
      </c>
      <c r="AZ7" s="37" t="s">
        <v>34</v>
      </c>
      <c r="BA7" s="18" t="s">
        <v>89</v>
      </c>
      <c r="BB7" s="31" t="s">
        <v>22</v>
      </c>
      <c r="BC7" s="30" t="s">
        <v>16</v>
      </c>
      <c r="BD7" s="18" t="s">
        <v>75</v>
      </c>
      <c r="BE7" s="18" t="s">
        <v>53</v>
      </c>
      <c r="BF7" s="37" t="s">
        <v>20</v>
      </c>
      <c r="BG7" s="18" t="s">
        <v>367</v>
      </c>
      <c r="BH7" s="17" t="s">
        <v>15</v>
      </c>
      <c r="BI7" s="18" t="s">
        <v>41</v>
      </c>
      <c r="BJ7" s="18" t="s">
        <v>52</v>
      </c>
      <c r="BK7" s="17" t="s">
        <v>19</v>
      </c>
      <c r="BL7" s="18" t="s">
        <v>21</v>
      </c>
      <c r="BM7" s="17" t="s">
        <v>21</v>
      </c>
      <c r="BN7" s="18" t="s">
        <v>40</v>
      </c>
      <c r="BO7" s="18" t="s">
        <v>19</v>
      </c>
      <c r="BP7" s="18" t="s">
        <v>210</v>
      </c>
      <c r="BQ7" s="18" t="s">
        <v>268</v>
      </c>
      <c r="BR7" s="17" t="s">
        <v>65</v>
      </c>
      <c r="BS7" s="18" t="s">
        <v>66</v>
      </c>
      <c r="BT7" s="18" t="s">
        <v>367</v>
      </c>
      <c r="BU7" s="18" t="s">
        <v>67</v>
      </c>
      <c r="BV7" s="12" t="s">
        <v>75</v>
      </c>
      <c r="BW7" s="12" t="s">
        <v>210</v>
      </c>
      <c r="BX7" s="22" t="s">
        <v>268</v>
      </c>
    </row>
    <row r="8" spans="1:76" x14ac:dyDescent="0.35">
      <c r="A8" s="13" t="s">
        <v>1245</v>
      </c>
      <c r="B8" s="17" t="s">
        <v>124</v>
      </c>
      <c r="C8" s="17" t="s">
        <v>124</v>
      </c>
      <c r="D8" s="18" t="s">
        <v>39</v>
      </c>
      <c r="E8" s="30" t="s">
        <v>89</v>
      </c>
      <c r="F8" s="37" t="s">
        <v>524</v>
      </c>
      <c r="G8" s="31" t="s">
        <v>52</v>
      </c>
      <c r="H8" s="18" t="s">
        <v>135</v>
      </c>
      <c r="I8" s="18" t="s">
        <v>18</v>
      </c>
      <c r="J8" s="18" t="s">
        <v>39</v>
      </c>
      <c r="K8" s="37" t="s">
        <v>984</v>
      </c>
      <c r="L8" s="18" t="s">
        <v>49</v>
      </c>
      <c r="M8" s="18" t="s">
        <v>64</v>
      </c>
      <c r="N8" s="31" t="s">
        <v>65</v>
      </c>
      <c r="O8" s="18" t="s">
        <v>60</v>
      </c>
      <c r="P8" s="18" t="s">
        <v>397</v>
      </c>
      <c r="Q8" s="18" t="s">
        <v>494</v>
      </c>
      <c r="R8" s="37" t="s">
        <v>331</v>
      </c>
      <c r="S8" s="17" t="s">
        <v>38</v>
      </c>
      <c r="T8" s="18" t="s">
        <v>103</v>
      </c>
      <c r="U8" s="30" t="s">
        <v>50</v>
      </c>
      <c r="V8" s="37" t="s">
        <v>353</v>
      </c>
      <c r="W8" s="18" t="s">
        <v>413</v>
      </c>
      <c r="X8" s="31" t="s">
        <v>52</v>
      </c>
      <c r="Y8" s="18" t="s">
        <v>135</v>
      </c>
      <c r="Z8" s="18" t="s">
        <v>59</v>
      </c>
      <c r="AA8" s="18" t="s">
        <v>135</v>
      </c>
      <c r="AB8" s="18" t="s">
        <v>59</v>
      </c>
      <c r="AC8" s="17" t="s">
        <v>124</v>
      </c>
      <c r="AD8" s="31" t="s">
        <v>9</v>
      </c>
      <c r="AE8" s="37" t="s">
        <v>382</v>
      </c>
      <c r="AF8" s="18" t="s">
        <v>27</v>
      </c>
      <c r="AG8" s="37" t="s">
        <v>522</v>
      </c>
      <c r="AH8" s="17" t="s">
        <v>59</v>
      </c>
      <c r="AI8" s="18" t="s">
        <v>27</v>
      </c>
      <c r="AJ8" s="31" t="s">
        <v>60</v>
      </c>
      <c r="AK8" s="37" t="s">
        <v>528</v>
      </c>
      <c r="AL8" s="17" t="s">
        <v>20</v>
      </c>
      <c r="AM8" s="18" t="s">
        <v>59</v>
      </c>
      <c r="AN8" s="38" t="s">
        <v>103</v>
      </c>
      <c r="AO8" s="31" t="s">
        <v>40</v>
      </c>
      <c r="AP8" s="18" t="s">
        <v>39</v>
      </c>
      <c r="AQ8" s="18" t="s">
        <v>397</v>
      </c>
      <c r="AR8" s="17" t="s">
        <v>20</v>
      </c>
      <c r="AS8" s="37" t="s">
        <v>310</v>
      </c>
      <c r="AT8" s="31" t="s">
        <v>65</v>
      </c>
      <c r="AU8" s="18" t="s">
        <v>59</v>
      </c>
      <c r="AV8" s="18" t="s">
        <v>59</v>
      </c>
      <c r="AW8" s="38" t="s">
        <v>135</v>
      </c>
      <c r="AX8" s="31" t="s">
        <v>20</v>
      </c>
      <c r="AY8" s="17" t="s">
        <v>38</v>
      </c>
      <c r="AZ8" s="18" t="s">
        <v>124</v>
      </c>
      <c r="BA8" s="37" t="s">
        <v>18</v>
      </c>
      <c r="BB8" s="37" t="s">
        <v>1351</v>
      </c>
      <c r="BC8" s="30" t="s">
        <v>15</v>
      </c>
      <c r="BD8" s="31" t="s">
        <v>20</v>
      </c>
      <c r="BE8" s="37" t="s">
        <v>524</v>
      </c>
      <c r="BF8" s="37" t="s">
        <v>430</v>
      </c>
      <c r="BG8" s="31" t="s">
        <v>367</v>
      </c>
      <c r="BH8" s="30" t="s">
        <v>38</v>
      </c>
      <c r="BI8" s="37" t="s">
        <v>529</v>
      </c>
      <c r="BJ8" s="37" t="s">
        <v>280</v>
      </c>
      <c r="BK8" s="38" t="s">
        <v>18</v>
      </c>
      <c r="BL8" s="31" t="s">
        <v>34</v>
      </c>
      <c r="BM8" s="17" t="s">
        <v>124</v>
      </c>
      <c r="BN8" s="37" t="s">
        <v>310</v>
      </c>
      <c r="BO8" s="18" t="s">
        <v>38</v>
      </c>
      <c r="BP8" s="31" t="s">
        <v>52</v>
      </c>
      <c r="BQ8" s="37" t="s">
        <v>734</v>
      </c>
      <c r="BR8" s="17" t="s">
        <v>59</v>
      </c>
      <c r="BS8" s="18" t="s">
        <v>124</v>
      </c>
      <c r="BT8" s="37" t="s">
        <v>330</v>
      </c>
      <c r="BU8" s="31" t="s">
        <v>34</v>
      </c>
      <c r="BV8" s="12" t="s">
        <v>124</v>
      </c>
      <c r="BW8" s="32" t="s">
        <v>52</v>
      </c>
      <c r="BX8" s="40" t="s">
        <v>734</v>
      </c>
    </row>
    <row r="9" spans="1:76" x14ac:dyDescent="0.35">
      <c r="A9" s="13" t="s">
        <v>1244</v>
      </c>
      <c r="B9" s="17" t="s">
        <v>92</v>
      </c>
      <c r="C9" s="17" t="s">
        <v>485</v>
      </c>
      <c r="D9" s="18" t="s">
        <v>299</v>
      </c>
      <c r="E9" s="38" t="s">
        <v>95</v>
      </c>
      <c r="F9" s="18" t="s">
        <v>540</v>
      </c>
      <c r="G9" s="18" t="s">
        <v>603</v>
      </c>
      <c r="H9" s="18" t="s">
        <v>306</v>
      </c>
      <c r="I9" s="31" t="s">
        <v>453</v>
      </c>
      <c r="J9" s="18" t="s">
        <v>299</v>
      </c>
      <c r="K9" s="31" t="s">
        <v>503</v>
      </c>
      <c r="L9" s="37" t="s">
        <v>590</v>
      </c>
      <c r="M9" s="31" t="s">
        <v>283</v>
      </c>
      <c r="N9" s="37" t="s">
        <v>303</v>
      </c>
      <c r="O9" s="18" t="s">
        <v>415</v>
      </c>
      <c r="P9" s="31" t="s">
        <v>592</v>
      </c>
      <c r="Q9" s="18" t="s">
        <v>306</v>
      </c>
      <c r="R9" s="31" t="s">
        <v>599</v>
      </c>
      <c r="S9" s="17" t="s">
        <v>299</v>
      </c>
      <c r="T9" s="18" t="s">
        <v>485</v>
      </c>
      <c r="U9" s="17" t="s">
        <v>370</v>
      </c>
      <c r="V9" s="18" t="s">
        <v>306</v>
      </c>
      <c r="W9" s="31" t="s">
        <v>283</v>
      </c>
      <c r="X9" s="37" t="s">
        <v>435</v>
      </c>
      <c r="Y9" s="18" t="s">
        <v>485</v>
      </c>
      <c r="Z9" s="18" t="s">
        <v>370</v>
      </c>
      <c r="AA9" s="18" t="s">
        <v>416</v>
      </c>
      <c r="AB9" s="31" t="s">
        <v>283</v>
      </c>
      <c r="AC9" s="17" t="s">
        <v>306</v>
      </c>
      <c r="AD9" s="18" t="s">
        <v>416</v>
      </c>
      <c r="AE9" s="31" t="s">
        <v>592</v>
      </c>
      <c r="AF9" s="37" t="s">
        <v>90</v>
      </c>
      <c r="AG9" s="31" t="s">
        <v>161</v>
      </c>
      <c r="AH9" s="17" t="s">
        <v>92</v>
      </c>
      <c r="AI9" s="18" t="s">
        <v>370</v>
      </c>
      <c r="AJ9" s="18" t="s">
        <v>370</v>
      </c>
      <c r="AK9" s="31" t="s">
        <v>592</v>
      </c>
      <c r="AL9" s="17" t="s">
        <v>306</v>
      </c>
      <c r="AM9" s="18" t="s">
        <v>299</v>
      </c>
      <c r="AN9" s="17" t="s">
        <v>306</v>
      </c>
      <c r="AO9" s="18" t="s">
        <v>57</v>
      </c>
      <c r="AP9" s="18" t="s">
        <v>370</v>
      </c>
      <c r="AQ9" s="18" t="s">
        <v>57</v>
      </c>
      <c r="AR9" s="38" t="s">
        <v>371</v>
      </c>
      <c r="AS9" s="31" t="s">
        <v>592</v>
      </c>
      <c r="AT9" s="18" t="s">
        <v>431</v>
      </c>
      <c r="AU9" s="18" t="s">
        <v>92</v>
      </c>
      <c r="AV9" s="18" t="s">
        <v>306</v>
      </c>
      <c r="AW9" s="30" t="s">
        <v>416</v>
      </c>
      <c r="AX9" s="37" t="s">
        <v>57</v>
      </c>
      <c r="AY9" s="38" t="s">
        <v>57</v>
      </c>
      <c r="AZ9" s="18" t="s">
        <v>416</v>
      </c>
      <c r="BA9" s="31" t="s">
        <v>431</v>
      </c>
      <c r="BB9" s="18" t="s">
        <v>92</v>
      </c>
      <c r="BC9" s="38" t="s">
        <v>501</v>
      </c>
      <c r="BD9" s="18" t="s">
        <v>415</v>
      </c>
      <c r="BE9" s="31" t="s">
        <v>283</v>
      </c>
      <c r="BF9" s="31" t="s">
        <v>487</v>
      </c>
      <c r="BG9" s="37" t="s">
        <v>590</v>
      </c>
      <c r="BH9" s="38" t="s">
        <v>370</v>
      </c>
      <c r="BI9" s="31" t="s">
        <v>473</v>
      </c>
      <c r="BJ9" s="31" t="s">
        <v>453</v>
      </c>
      <c r="BK9" s="30" t="s">
        <v>416</v>
      </c>
      <c r="BL9" s="37" t="s">
        <v>603</v>
      </c>
      <c r="BM9" s="17" t="s">
        <v>92</v>
      </c>
      <c r="BN9" s="18" t="s">
        <v>431</v>
      </c>
      <c r="BO9" s="18" t="s">
        <v>415</v>
      </c>
      <c r="BP9" s="18" t="s">
        <v>57</v>
      </c>
      <c r="BQ9" s="31" t="s">
        <v>542</v>
      </c>
      <c r="BR9" s="17" t="s">
        <v>416</v>
      </c>
      <c r="BS9" s="18" t="s">
        <v>370</v>
      </c>
      <c r="BT9" s="31" t="s">
        <v>161</v>
      </c>
      <c r="BU9" s="37" t="s">
        <v>435</v>
      </c>
      <c r="BV9" s="12" t="s">
        <v>306</v>
      </c>
      <c r="BW9" s="12" t="s">
        <v>57</v>
      </c>
      <c r="BX9" s="33" t="s">
        <v>542</v>
      </c>
    </row>
    <row r="10" spans="1:76" x14ac:dyDescent="0.35">
      <c r="A10" s="13" t="s">
        <v>1243</v>
      </c>
      <c r="B10" s="17" t="s">
        <v>872</v>
      </c>
      <c r="C10" s="17" t="s">
        <v>870</v>
      </c>
      <c r="D10" s="18" t="s">
        <v>873</v>
      </c>
      <c r="E10" s="38" t="s">
        <v>904</v>
      </c>
      <c r="F10" s="31" t="s">
        <v>845</v>
      </c>
      <c r="G10" s="37" t="s">
        <v>892</v>
      </c>
      <c r="H10" s="18" t="s">
        <v>875</v>
      </c>
      <c r="I10" s="31" t="s">
        <v>848</v>
      </c>
      <c r="J10" s="18" t="s">
        <v>868</v>
      </c>
      <c r="K10" s="31" t="s">
        <v>1309</v>
      </c>
      <c r="L10" s="18" t="s">
        <v>869</v>
      </c>
      <c r="M10" s="18" t="s">
        <v>870</v>
      </c>
      <c r="N10" s="18" t="s">
        <v>1240</v>
      </c>
      <c r="O10" s="18" t="s">
        <v>868</v>
      </c>
      <c r="P10" s="18" t="s">
        <v>871</v>
      </c>
      <c r="Q10" s="18" t="s">
        <v>966</v>
      </c>
      <c r="R10" s="31" t="s">
        <v>1309</v>
      </c>
      <c r="S10" s="17" t="s">
        <v>877</v>
      </c>
      <c r="T10" s="18" t="s">
        <v>866</v>
      </c>
      <c r="U10" s="38" t="s">
        <v>887</v>
      </c>
      <c r="V10" s="18" t="s">
        <v>1273</v>
      </c>
      <c r="W10" s="18" t="s">
        <v>867</v>
      </c>
      <c r="X10" s="37" t="s">
        <v>1240</v>
      </c>
      <c r="Y10" s="18" t="s">
        <v>1271</v>
      </c>
      <c r="Z10" s="18" t="s">
        <v>870</v>
      </c>
      <c r="AA10" s="18" t="s">
        <v>1241</v>
      </c>
      <c r="AB10" s="31" t="s">
        <v>846</v>
      </c>
      <c r="AC10" s="17" t="s">
        <v>870</v>
      </c>
      <c r="AD10" s="18" t="s">
        <v>863</v>
      </c>
      <c r="AE10" s="31" t="s">
        <v>852</v>
      </c>
      <c r="AF10" s="37" t="s">
        <v>884</v>
      </c>
      <c r="AG10" s="18" t="s">
        <v>866</v>
      </c>
      <c r="AH10" s="17" t="s">
        <v>871</v>
      </c>
      <c r="AI10" s="18" t="s">
        <v>877</v>
      </c>
      <c r="AJ10" s="18" t="s">
        <v>878</v>
      </c>
      <c r="AK10" s="18" t="s">
        <v>871</v>
      </c>
      <c r="AL10" s="38" t="s">
        <v>886</v>
      </c>
      <c r="AM10" s="31" t="s">
        <v>871</v>
      </c>
      <c r="AN10" s="17" t="s">
        <v>875</v>
      </c>
      <c r="AO10" s="37" t="s">
        <v>896</v>
      </c>
      <c r="AP10" s="18" t="s">
        <v>863</v>
      </c>
      <c r="AQ10" s="18" t="s">
        <v>870</v>
      </c>
      <c r="AR10" s="17" t="s">
        <v>874</v>
      </c>
      <c r="AS10" s="18" t="s">
        <v>966</v>
      </c>
      <c r="AT10" s="18" t="s">
        <v>877</v>
      </c>
      <c r="AU10" s="18" t="s">
        <v>866</v>
      </c>
      <c r="AV10" s="18" t="s">
        <v>868</v>
      </c>
      <c r="AW10" s="30" t="s">
        <v>966</v>
      </c>
      <c r="AX10" s="37" t="s">
        <v>876</v>
      </c>
      <c r="AY10" s="38" t="s">
        <v>864</v>
      </c>
      <c r="AZ10" s="18" t="s">
        <v>871</v>
      </c>
      <c r="BA10" s="31" t="s">
        <v>854</v>
      </c>
      <c r="BB10" s="18" t="s">
        <v>1241</v>
      </c>
      <c r="BC10" s="38" t="s">
        <v>892</v>
      </c>
      <c r="BD10" s="18" t="s">
        <v>885</v>
      </c>
      <c r="BE10" s="18" t="s">
        <v>966</v>
      </c>
      <c r="BF10" s="31" t="s">
        <v>808</v>
      </c>
      <c r="BG10" s="18" t="s">
        <v>1272</v>
      </c>
      <c r="BH10" s="38" t="s">
        <v>877</v>
      </c>
      <c r="BI10" s="31" t="s">
        <v>840</v>
      </c>
      <c r="BJ10" s="31" t="s">
        <v>848</v>
      </c>
      <c r="BK10" s="30" t="s">
        <v>1239</v>
      </c>
      <c r="BL10" s="37" t="s">
        <v>970</v>
      </c>
      <c r="BM10" s="17" t="s">
        <v>869</v>
      </c>
      <c r="BN10" s="31" t="s">
        <v>850</v>
      </c>
      <c r="BO10" s="18" t="s">
        <v>864</v>
      </c>
      <c r="BP10" s="37" t="s">
        <v>970</v>
      </c>
      <c r="BQ10" s="31" t="s">
        <v>845</v>
      </c>
      <c r="BR10" s="17" t="s">
        <v>875</v>
      </c>
      <c r="BS10" s="18" t="s">
        <v>879</v>
      </c>
      <c r="BT10" s="37" t="s">
        <v>887</v>
      </c>
      <c r="BU10" s="37" t="s">
        <v>882</v>
      </c>
      <c r="BV10" s="12" t="s">
        <v>1271</v>
      </c>
      <c r="BW10" s="39" t="s">
        <v>970</v>
      </c>
      <c r="BX10" s="33" t="s">
        <v>845</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1270</v>
      </c>
      <c r="C12" s="17" t="s">
        <v>1269</v>
      </c>
      <c r="D12" s="18" t="s">
        <v>384</v>
      </c>
      <c r="E12" s="17" t="s">
        <v>115</v>
      </c>
      <c r="F12" s="18" t="s">
        <v>418</v>
      </c>
      <c r="G12" s="18" t="s">
        <v>293</v>
      </c>
      <c r="H12" s="18" t="s">
        <v>485</v>
      </c>
      <c r="I12" s="18" t="s">
        <v>561</v>
      </c>
      <c r="J12" s="18" t="s">
        <v>61</v>
      </c>
      <c r="K12" s="18" t="s">
        <v>495</v>
      </c>
      <c r="L12" s="18" t="s">
        <v>298</v>
      </c>
      <c r="M12" s="18" t="s">
        <v>473</v>
      </c>
      <c r="N12" s="18" t="s">
        <v>591</v>
      </c>
      <c r="O12" s="18" t="s">
        <v>420</v>
      </c>
      <c r="P12" s="18" t="s">
        <v>493</v>
      </c>
      <c r="Q12" s="18" t="s">
        <v>161</v>
      </c>
      <c r="R12" s="18" t="s">
        <v>332</v>
      </c>
      <c r="S12" s="17" t="s">
        <v>1198</v>
      </c>
      <c r="T12" s="18" t="s">
        <v>1268</v>
      </c>
      <c r="U12" s="17" t="s">
        <v>370</v>
      </c>
      <c r="V12" s="18" t="s">
        <v>580</v>
      </c>
      <c r="W12" s="18" t="s">
        <v>90</v>
      </c>
      <c r="X12" s="18" t="s">
        <v>484</v>
      </c>
      <c r="Y12" s="18" t="s">
        <v>372</v>
      </c>
      <c r="Z12" s="18" t="s">
        <v>1016</v>
      </c>
      <c r="AA12" s="18" t="s">
        <v>556</v>
      </c>
      <c r="AB12" s="18" t="s">
        <v>68</v>
      </c>
      <c r="AC12" s="17" t="s">
        <v>555</v>
      </c>
      <c r="AD12" s="18" t="s">
        <v>674</v>
      </c>
      <c r="AE12" s="18" t="s">
        <v>355</v>
      </c>
      <c r="AF12" s="18" t="s">
        <v>1267</v>
      </c>
      <c r="AG12" s="18" t="s">
        <v>27</v>
      </c>
      <c r="AH12" s="17" t="s">
        <v>704</v>
      </c>
      <c r="AI12" s="18" t="s">
        <v>345</v>
      </c>
      <c r="AJ12" s="18" t="s">
        <v>504</v>
      </c>
      <c r="AK12" s="18" t="s">
        <v>135</v>
      </c>
      <c r="AL12" s="17" t="s">
        <v>133</v>
      </c>
      <c r="AM12" s="18" t="s">
        <v>1266</v>
      </c>
      <c r="AN12" s="17" t="s">
        <v>1265</v>
      </c>
      <c r="AO12" s="18" t="s">
        <v>415</v>
      </c>
      <c r="AP12" s="18" t="s">
        <v>319</v>
      </c>
      <c r="AQ12" s="18" t="s">
        <v>295</v>
      </c>
      <c r="AR12" s="17" t="s">
        <v>469</v>
      </c>
      <c r="AS12" s="18" t="s">
        <v>265</v>
      </c>
      <c r="AT12" s="18" t="s">
        <v>251</v>
      </c>
      <c r="AU12" s="18" t="s">
        <v>72</v>
      </c>
      <c r="AV12" s="18" t="s">
        <v>518</v>
      </c>
      <c r="AW12" s="17" t="s">
        <v>1264</v>
      </c>
      <c r="AX12" s="18" t="s">
        <v>723</v>
      </c>
      <c r="AY12" s="17" t="s">
        <v>1263</v>
      </c>
      <c r="AZ12" s="18" t="s">
        <v>271</v>
      </c>
      <c r="BA12" s="18" t="s">
        <v>432</v>
      </c>
      <c r="BB12" s="18" t="s">
        <v>34</v>
      </c>
      <c r="BC12" s="17" t="s">
        <v>188</v>
      </c>
      <c r="BD12" s="18" t="s">
        <v>314</v>
      </c>
      <c r="BE12" s="18" t="s">
        <v>161</v>
      </c>
      <c r="BF12" s="18" t="s">
        <v>433</v>
      </c>
      <c r="BG12" s="18" t="s">
        <v>28</v>
      </c>
      <c r="BH12" s="17" t="s">
        <v>1262</v>
      </c>
      <c r="BI12" s="18" t="s">
        <v>503</v>
      </c>
      <c r="BJ12" s="18" t="s">
        <v>456</v>
      </c>
      <c r="BK12" s="17" t="s">
        <v>1176</v>
      </c>
      <c r="BL12" s="18" t="s">
        <v>1097</v>
      </c>
      <c r="BM12" s="17" t="s">
        <v>275</v>
      </c>
      <c r="BN12" s="18" t="s">
        <v>86</v>
      </c>
      <c r="BO12" s="18" t="s">
        <v>1018</v>
      </c>
      <c r="BP12" s="18" t="s">
        <v>418</v>
      </c>
      <c r="BQ12" s="18" t="s">
        <v>487</v>
      </c>
      <c r="BR12" s="17" t="s">
        <v>1261</v>
      </c>
      <c r="BS12" s="18" t="s">
        <v>218</v>
      </c>
      <c r="BT12" s="18" t="s">
        <v>59</v>
      </c>
      <c r="BU12" s="18" t="s">
        <v>1247</v>
      </c>
      <c r="BV12" s="12" t="s">
        <v>77</v>
      </c>
      <c r="BW12" s="12" t="s">
        <v>418</v>
      </c>
      <c r="BX12" s="22" t="s">
        <v>487</v>
      </c>
    </row>
    <row r="13" spans="1:76" s="5" customFormat="1" ht="15" thickBot="1" x14ac:dyDescent="0.4">
      <c r="A13" s="23" t="s">
        <v>7</v>
      </c>
      <c r="B13" s="24" t="s">
        <v>1260</v>
      </c>
      <c r="C13" s="24" t="s">
        <v>1259</v>
      </c>
      <c r="D13" s="25" t="s">
        <v>1258</v>
      </c>
      <c r="E13" s="24" t="s">
        <v>133</v>
      </c>
      <c r="F13" s="25" t="s">
        <v>430</v>
      </c>
      <c r="G13" s="25" t="s">
        <v>298</v>
      </c>
      <c r="H13" s="25" t="s">
        <v>300</v>
      </c>
      <c r="I13" s="25" t="s">
        <v>684</v>
      </c>
      <c r="J13" s="25" t="s">
        <v>621</v>
      </c>
      <c r="K13" s="25" t="s">
        <v>149</v>
      </c>
      <c r="L13" s="25" t="s">
        <v>86</v>
      </c>
      <c r="M13" s="25" t="s">
        <v>542</v>
      </c>
      <c r="N13" s="25" t="s">
        <v>419</v>
      </c>
      <c r="O13" s="25" t="s">
        <v>402</v>
      </c>
      <c r="P13" s="25" t="s">
        <v>332</v>
      </c>
      <c r="Q13" s="25" t="s">
        <v>603</v>
      </c>
      <c r="R13" s="25" t="s">
        <v>149</v>
      </c>
      <c r="S13" s="24" t="s">
        <v>1257</v>
      </c>
      <c r="T13" s="25" t="s">
        <v>449</v>
      </c>
      <c r="U13" s="24" t="s">
        <v>307</v>
      </c>
      <c r="V13" s="25" t="s">
        <v>293</v>
      </c>
      <c r="W13" s="25" t="s">
        <v>514</v>
      </c>
      <c r="X13" s="25" t="s">
        <v>671</v>
      </c>
      <c r="Y13" s="25" t="s">
        <v>518</v>
      </c>
      <c r="Z13" s="25" t="s">
        <v>62</v>
      </c>
      <c r="AA13" s="25" t="s">
        <v>541</v>
      </c>
      <c r="AB13" s="25" t="s">
        <v>592</v>
      </c>
      <c r="AC13" s="24" t="s">
        <v>546</v>
      </c>
      <c r="AD13" s="25" t="s">
        <v>573</v>
      </c>
      <c r="AE13" s="25" t="s">
        <v>372</v>
      </c>
      <c r="AF13" s="25" t="s">
        <v>208</v>
      </c>
      <c r="AG13" s="25" t="s">
        <v>38</v>
      </c>
      <c r="AH13" s="24" t="s">
        <v>1256</v>
      </c>
      <c r="AI13" s="25" t="s">
        <v>467</v>
      </c>
      <c r="AJ13" s="25" t="s">
        <v>509</v>
      </c>
      <c r="AK13" s="25" t="s">
        <v>223</v>
      </c>
      <c r="AL13" s="24" t="s">
        <v>1104</v>
      </c>
      <c r="AM13" s="25" t="s">
        <v>1255</v>
      </c>
      <c r="AN13" s="24" t="s">
        <v>1199</v>
      </c>
      <c r="AO13" s="25" t="s">
        <v>318</v>
      </c>
      <c r="AP13" s="25" t="s">
        <v>142</v>
      </c>
      <c r="AQ13" s="25" t="s">
        <v>284</v>
      </c>
      <c r="AR13" s="24" t="s">
        <v>1254</v>
      </c>
      <c r="AS13" s="25" t="s">
        <v>505</v>
      </c>
      <c r="AT13" s="25" t="s">
        <v>300</v>
      </c>
      <c r="AU13" s="25" t="s">
        <v>1247</v>
      </c>
      <c r="AV13" s="25" t="s">
        <v>483</v>
      </c>
      <c r="AW13" s="24" t="s">
        <v>1252</v>
      </c>
      <c r="AX13" s="25" t="s">
        <v>1193</v>
      </c>
      <c r="AY13" s="24" t="s">
        <v>326</v>
      </c>
      <c r="AZ13" s="25" t="s">
        <v>121</v>
      </c>
      <c r="BA13" s="25" t="s">
        <v>556</v>
      </c>
      <c r="BB13" s="25" t="s">
        <v>21</v>
      </c>
      <c r="BC13" s="24" t="s">
        <v>470</v>
      </c>
      <c r="BD13" s="25" t="s">
        <v>574</v>
      </c>
      <c r="BE13" s="25" t="s">
        <v>603</v>
      </c>
      <c r="BF13" s="25" t="s">
        <v>1192</v>
      </c>
      <c r="BG13" s="25" t="s">
        <v>21</v>
      </c>
      <c r="BH13" s="24" t="s">
        <v>1251</v>
      </c>
      <c r="BI13" s="25" t="s">
        <v>580</v>
      </c>
      <c r="BJ13" s="25" t="s">
        <v>438</v>
      </c>
      <c r="BK13" s="24" t="s">
        <v>1250</v>
      </c>
      <c r="BL13" s="25" t="s">
        <v>1249</v>
      </c>
      <c r="BM13" s="24" t="s">
        <v>1158</v>
      </c>
      <c r="BN13" s="25" t="s">
        <v>68</v>
      </c>
      <c r="BO13" s="25" t="s">
        <v>1248</v>
      </c>
      <c r="BP13" s="25" t="s">
        <v>501</v>
      </c>
      <c r="BQ13" s="25" t="s">
        <v>542</v>
      </c>
      <c r="BR13" s="24" t="s">
        <v>1179</v>
      </c>
      <c r="BS13" s="25" t="s">
        <v>1247</v>
      </c>
      <c r="BT13" s="25" t="s">
        <v>419</v>
      </c>
      <c r="BU13" s="25" t="s">
        <v>556</v>
      </c>
      <c r="BV13" s="26" t="s">
        <v>1055</v>
      </c>
      <c r="BW13" s="26" t="s">
        <v>501</v>
      </c>
      <c r="BX13" s="27" t="s">
        <v>542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dimension ref="A1:BX16"/>
  <sheetViews>
    <sheetView showGridLines="0" workbookViewId="0">
      <pane xSplit="1" topLeftCell="B1" activePane="topRight" state="frozenSplit"/>
      <selection pane="topRight" activeCell="A23" sqref="A23"/>
    </sheetView>
  </sheetViews>
  <sheetFormatPr defaultRowHeight="14.5" x14ac:dyDescent="0.35"/>
  <cols>
    <col min="1" max="1" width="107.08984375"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1531</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19</v>
      </c>
      <c r="C3" s="35" t="s">
        <v>21</v>
      </c>
      <c r="D3" s="29" t="s">
        <v>125</v>
      </c>
      <c r="E3" s="28" t="s">
        <v>67</v>
      </c>
      <c r="F3" s="16" t="s">
        <v>53</v>
      </c>
      <c r="G3" s="16" t="s">
        <v>41</v>
      </c>
      <c r="H3" s="16" t="s">
        <v>40</v>
      </c>
      <c r="I3" s="34" t="s">
        <v>88</v>
      </c>
      <c r="J3" s="16" t="s">
        <v>41</v>
      </c>
      <c r="K3" s="29" t="s">
        <v>43</v>
      </c>
      <c r="L3" s="16" t="s">
        <v>67</v>
      </c>
      <c r="M3" s="16" t="s">
        <v>65</v>
      </c>
      <c r="N3" s="16" t="s">
        <v>222</v>
      </c>
      <c r="O3" s="34" t="s">
        <v>52</v>
      </c>
      <c r="P3" s="29" t="s">
        <v>43</v>
      </c>
      <c r="Q3" s="16" t="s">
        <v>268</v>
      </c>
      <c r="R3" s="16" t="s">
        <v>111</v>
      </c>
      <c r="S3" s="15" t="s">
        <v>15</v>
      </c>
      <c r="T3" s="16" t="s">
        <v>125</v>
      </c>
      <c r="U3" s="15" t="s">
        <v>40</v>
      </c>
      <c r="V3" s="16" t="s">
        <v>222</v>
      </c>
      <c r="W3" s="29" t="s">
        <v>43</v>
      </c>
      <c r="X3" s="16" t="s">
        <v>67</v>
      </c>
      <c r="Y3" s="34" t="s">
        <v>52</v>
      </c>
      <c r="Z3" s="16" t="s">
        <v>15</v>
      </c>
      <c r="AA3" s="16" t="s">
        <v>21</v>
      </c>
      <c r="AB3" s="16" t="s">
        <v>65</v>
      </c>
      <c r="AC3" s="15" t="s">
        <v>15</v>
      </c>
      <c r="AD3" s="16" t="s">
        <v>21</v>
      </c>
      <c r="AE3" s="16" t="s">
        <v>89</v>
      </c>
      <c r="AF3" s="29" t="s">
        <v>71</v>
      </c>
      <c r="AG3" s="29" t="s">
        <v>55</v>
      </c>
      <c r="AH3" s="15" t="s">
        <v>19</v>
      </c>
      <c r="AI3" s="16" t="s">
        <v>42</v>
      </c>
      <c r="AJ3" s="16" t="s">
        <v>41</v>
      </c>
      <c r="AK3" s="16" t="s">
        <v>367</v>
      </c>
      <c r="AL3" s="15" t="s">
        <v>66</v>
      </c>
      <c r="AM3" s="16" t="s">
        <v>19</v>
      </c>
      <c r="AN3" s="15" t="s">
        <v>15</v>
      </c>
      <c r="AO3" s="16" t="s">
        <v>67</v>
      </c>
      <c r="AP3" s="16" t="s">
        <v>15</v>
      </c>
      <c r="AQ3" s="29" t="s">
        <v>111</v>
      </c>
      <c r="AR3" s="15" t="s">
        <v>19</v>
      </c>
      <c r="AS3" s="29" t="s">
        <v>67</v>
      </c>
      <c r="AT3" s="29" t="s">
        <v>22</v>
      </c>
      <c r="AU3" s="34" t="s">
        <v>9</v>
      </c>
      <c r="AV3" s="16" t="s">
        <v>40</v>
      </c>
      <c r="AW3" s="15" t="s">
        <v>15</v>
      </c>
      <c r="AX3" s="16" t="s">
        <v>28</v>
      </c>
      <c r="AY3" s="15" t="s">
        <v>19</v>
      </c>
      <c r="AZ3" s="16" t="s">
        <v>125</v>
      </c>
      <c r="BA3" s="16" t="s">
        <v>40</v>
      </c>
      <c r="BB3" s="16" t="s">
        <v>268</v>
      </c>
      <c r="BC3" s="28" t="s">
        <v>71</v>
      </c>
      <c r="BD3" s="29" t="s">
        <v>71</v>
      </c>
      <c r="BE3" s="34" t="s">
        <v>52</v>
      </c>
      <c r="BF3" s="34" t="s">
        <v>59</v>
      </c>
      <c r="BG3" s="29" t="s">
        <v>22</v>
      </c>
      <c r="BH3" s="28" t="s">
        <v>28</v>
      </c>
      <c r="BI3" s="34" t="s">
        <v>496</v>
      </c>
      <c r="BJ3" s="16" t="s">
        <v>40</v>
      </c>
      <c r="BK3" s="15" t="s">
        <v>15</v>
      </c>
      <c r="BL3" s="16" t="s">
        <v>66</v>
      </c>
      <c r="BM3" s="15" t="s">
        <v>19</v>
      </c>
      <c r="BN3" s="34" t="s">
        <v>49</v>
      </c>
      <c r="BO3" s="16" t="s">
        <v>19</v>
      </c>
      <c r="BP3" s="29" t="s">
        <v>111</v>
      </c>
      <c r="BQ3" s="29" t="s">
        <v>55</v>
      </c>
      <c r="BR3" s="15" t="s">
        <v>28</v>
      </c>
      <c r="BS3" s="34" t="s">
        <v>60</v>
      </c>
      <c r="BT3" s="29" t="s">
        <v>22</v>
      </c>
      <c r="BU3" s="16" t="s">
        <v>42</v>
      </c>
      <c r="BV3" s="43" t="s">
        <v>75</v>
      </c>
      <c r="BW3" s="46" t="s">
        <v>111</v>
      </c>
      <c r="BX3" s="42" t="s">
        <v>55</v>
      </c>
    </row>
    <row r="4" spans="1:76" x14ac:dyDescent="0.35">
      <c r="A4" s="13" t="s">
        <v>217</v>
      </c>
      <c r="B4" s="17" t="s">
        <v>27</v>
      </c>
      <c r="C4" s="17" t="s">
        <v>38</v>
      </c>
      <c r="D4" s="18" t="s">
        <v>20</v>
      </c>
      <c r="E4" s="30" t="s">
        <v>66</v>
      </c>
      <c r="F4" s="31" t="s">
        <v>268</v>
      </c>
      <c r="G4" s="18" t="s">
        <v>60</v>
      </c>
      <c r="H4" s="37" t="s">
        <v>400</v>
      </c>
      <c r="I4" s="18" t="s">
        <v>39</v>
      </c>
      <c r="J4" s="18" t="s">
        <v>27</v>
      </c>
      <c r="K4" s="37" t="s">
        <v>524</v>
      </c>
      <c r="L4" s="18" t="s">
        <v>50</v>
      </c>
      <c r="M4" s="18" t="s">
        <v>397</v>
      </c>
      <c r="N4" s="18" t="s">
        <v>51</v>
      </c>
      <c r="O4" s="31" t="s">
        <v>41</v>
      </c>
      <c r="P4" s="18" t="s">
        <v>241</v>
      </c>
      <c r="Q4" s="18" t="s">
        <v>51</v>
      </c>
      <c r="R4" s="37" t="s">
        <v>496</v>
      </c>
      <c r="S4" s="17" t="s">
        <v>27</v>
      </c>
      <c r="T4" s="18" t="s">
        <v>38</v>
      </c>
      <c r="U4" s="38" t="s">
        <v>278</v>
      </c>
      <c r="V4" s="37" t="s">
        <v>496</v>
      </c>
      <c r="W4" s="18" t="s">
        <v>397</v>
      </c>
      <c r="X4" s="31" t="s">
        <v>52</v>
      </c>
      <c r="Y4" s="18" t="s">
        <v>114</v>
      </c>
      <c r="Z4" s="18" t="s">
        <v>114</v>
      </c>
      <c r="AA4" s="18" t="s">
        <v>38</v>
      </c>
      <c r="AB4" s="18" t="s">
        <v>27</v>
      </c>
      <c r="AC4" s="17" t="s">
        <v>124</v>
      </c>
      <c r="AD4" s="18" t="s">
        <v>38</v>
      </c>
      <c r="AE4" s="18" t="s">
        <v>38</v>
      </c>
      <c r="AF4" s="18" t="s">
        <v>114</v>
      </c>
      <c r="AG4" s="31" t="s">
        <v>55</v>
      </c>
      <c r="AH4" s="38" t="s">
        <v>39</v>
      </c>
      <c r="AI4" s="18" t="s">
        <v>27</v>
      </c>
      <c r="AJ4" s="31" t="s">
        <v>41</v>
      </c>
      <c r="AK4" s="18" t="s">
        <v>442</v>
      </c>
      <c r="AL4" s="17" t="s">
        <v>9</v>
      </c>
      <c r="AM4" s="18" t="s">
        <v>38</v>
      </c>
      <c r="AN4" s="17" t="s">
        <v>38</v>
      </c>
      <c r="AO4" s="18" t="s">
        <v>107</v>
      </c>
      <c r="AP4" s="18" t="s">
        <v>114</v>
      </c>
      <c r="AQ4" s="18" t="s">
        <v>51</v>
      </c>
      <c r="AR4" s="30" t="s">
        <v>75</v>
      </c>
      <c r="AS4" s="18" t="s">
        <v>124</v>
      </c>
      <c r="AT4" s="37" t="s">
        <v>494</v>
      </c>
      <c r="AU4" s="18" t="s">
        <v>39</v>
      </c>
      <c r="AV4" s="18" t="s">
        <v>38</v>
      </c>
      <c r="AW4" s="17" t="s">
        <v>38</v>
      </c>
      <c r="AX4" s="18" t="s">
        <v>20</v>
      </c>
      <c r="AY4" s="17" t="s">
        <v>27</v>
      </c>
      <c r="AZ4" s="37" t="s">
        <v>124</v>
      </c>
      <c r="BA4" s="31" t="s">
        <v>75</v>
      </c>
      <c r="BB4" s="31" t="s">
        <v>222</v>
      </c>
      <c r="BC4" s="30" t="s">
        <v>125</v>
      </c>
      <c r="BD4" s="37" t="s">
        <v>124</v>
      </c>
      <c r="BE4" s="31" t="s">
        <v>52</v>
      </c>
      <c r="BF4" s="37" t="s">
        <v>297</v>
      </c>
      <c r="BG4" s="18" t="s">
        <v>159</v>
      </c>
      <c r="BH4" s="17" t="s">
        <v>27</v>
      </c>
      <c r="BI4" s="18" t="s">
        <v>49</v>
      </c>
      <c r="BJ4" s="18" t="s">
        <v>39</v>
      </c>
      <c r="BK4" s="17" t="s">
        <v>27</v>
      </c>
      <c r="BL4" s="18" t="s">
        <v>38</v>
      </c>
      <c r="BM4" s="38" t="s">
        <v>59</v>
      </c>
      <c r="BN4" s="31" t="s">
        <v>65</v>
      </c>
      <c r="BO4" s="18" t="s">
        <v>20</v>
      </c>
      <c r="BP4" s="31" t="s">
        <v>53</v>
      </c>
      <c r="BQ4" s="37" t="s">
        <v>64</v>
      </c>
      <c r="BR4" s="17" t="s">
        <v>38</v>
      </c>
      <c r="BS4" s="18" t="s">
        <v>124</v>
      </c>
      <c r="BT4" s="31" t="s">
        <v>358</v>
      </c>
      <c r="BU4" s="18" t="s">
        <v>20</v>
      </c>
      <c r="BV4" s="12" t="s">
        <v>20</v>
      </c>
      <c r="BW4" s="32" t="s">
        <v>53</v>
      </c>
      <c r="BX4" s="40" t="s">
        <v>64</v>
      </c>
    </row>
    <row r="5" spans="1:76" x14ac:dyDescent="0.35">
      <c r="A5" s="13" t="s">
        <v>214</v>
      </c>
      <c r="B5" s="17" t="s">
        <v>382</v>
      </c>
      <c r="C5" s="17" t="s">
        <v>223</v>
      </c>
      <c r="D5" s="18" t="s">
        <v>399</v>
      </c>
      <c r="E5" s="17" t="s">
        <v>400</v>
      </c>
      <c r="F5" s="18" t="s">
        <v>522</v>
      </c>
      <c r="G5" s="31" t="s">
        <v>103</v>
      </c>
      <c r="H5" s="18" t="s">
        <v>398</v>
      </c>
      <c r="I5" s="31" t="s">
        <v>310</v>
      </c>
      <c r="J5" s="18" t="s">
        <v>396</v>
      </c>
      <c r="K5" s="18" t="s">
        <v>291</v>
      </c>
      <c r="L5" s="37" t="s">
        <v>420</v>
      </c>
      <c r="M5" s="18" t="s">
        <v>297</v>
      </c>
      <c r="N5" s="18" t="s">
        <v>399</v>
      </c>
      <c r="O5" s="37" t="s">
        <v>495</v>
      </c>
      <c r="P5" s="18" t="s">
        <v>617</v>
      </c>
      <c r="Q5" s="18" t="s">
        <v>280</v>
      </c>
      <c r="R5" s="31" t="s">
        <v>64</v>
      </c>
      <c r="S5" s="17" t="s">
        <v>403</v>
      </c>
      <c r="T5" s="18" t="s">
        <v>396</v>
      </c>
      <c r="U5" s="17" t="s">
        <v>399</v>
      </c>
      <c r="V5" s="18" t="s">
        <v>330</v>
      </c>
      <c r="W5" s="18" t="s">
        <v>297</v>
      </c>
      <c r="X5" s="18" t="s">
        <v>331</v>
      </c>
      <c r="Y5" s="18" t="s">
        <v>403</v>
      </c>
      <c r="Z5" s="18" t="s">
        <v>382</v>
      </c>
      <c r="AA5" s="18" t="s">
        <v>396</v>
      </c>
      <c r="AB5" s="18" t="s">
        <v>400</v>
      </c>
      <c r="AC5" s="17" t="s">
        <v>396</v>
      </c>
      <c r="AD5" s="18" t="s">
        <v>400</v>
      </c>
      <c r="AE5" s="18" t="s">
        <v>223</v>
      </c>
      <c r="AF5" s="18" t="s">
        <v>403</v>
      </c>
      <c r="AG5" s="18" t="s">
        <v>527</v>
      </c>
      <c r="AH5" s="17" t="s">
        <v>382</v>
      </c>
      <c r="AI5" s="18" t="s">
        <v>223</v>
      </c>
      <c r="AJ5" s="18" t="s">
        <v>396</v>
      </c>
      <c r="AK5" s="31" t="s">
        <v>159</v>
      </c>
      <c r="AL5" s="17" t="s">
        <v>382</v>
      </c>
      <c r="AM5" s="18" t="s">
        <v>382</v>
      </c>
      <c r="AN5" s="17" t="s">
        <v>398</v>
      </c>
      <c r="AO5" s="18" t="s">
        <v>382</v>
      </c>
      <c r="AP5" s="18" t="s">
        <v>382</v>
      </c>
      <c r="AQ5" s="18" t="s">
        <v>331</v>
      </c>
      <c r="AR5" s="17" t="s">
        <v>396</v>
      </c>
      <c r="AS5" s="18" t="s">
        <v>398</v>
      </c>
      <c r="AT5" s="18" t="s">
        <v>399</v>
      </c>
      <c r="AU5" s="31" t="s">
        <v>280</v>
      </c>
      <c r="AV5" s="18" t="s">
        <v>382</v>
      </c>
      <c r="AW5" s="17" t="s">
        <v>398</v>
      </c>
      <c r="AX5" s="18" t="s">
        <v>400</v>
      </c>
      <c r="AY5" s="17" t="s">
        <v>398</v>
      </c>
      <c r="AZ5" s="18" t="s">
        <v>400</v>
      </c>
      <c r="BA5" s="18" t="s">
        <v>399</v>
      </c>
      <c r="BB5" s="31" t="s">
        <v>753</v>
      </c>
      <c r="BC5" s="17" t="s">
        <v>382</v>
      </c>
      <c r="BD5" s="37" t="s">
        <v>148</v>
      </c>
      <c r="BE5" s="18" t="s">
        <v>396</v>
      </c>
      <c r="BF5" s="31" t="s">
        <v>103</v>
      </c>
      <c r="BG5" s="18" t="s">
        <v>734</v>
      </c>
      <c r="BH5" s="17" t="s">
        <v>382</v>
      </c>
      <c r="BI5" s="18" t="s">
        <v>404</v>
      </c>
      <c r="BJ5" s="18" t="s">
        <v>403</v>
      </c>
      <c r="BK5" s="17" t="s">
        <v>400</v>
      </c>
      <c r="BL5" s="18" t="s">
        <v>398</v>
      </c>
      <c r="BM5" s="17" t="s">
        <v>398</v>
      </c>
      <c r="BN5" s="18" t="s">
        <v>398</v>
      </c>
      <c r="BO5" s="18" t="s">
        <v>382</v>
      </c>
      <c r="BP5" s="37" t="s">
        <v>395</v>
      </c>
      <c r="BQ5" s="18" t="s">
        <v>529</v>
      </c>
      <c r="BR5" s="17" t="s">
        <v>400</v>
      </c>
      <c r="BS5" s="31" t="s">
        <v>278</v>
      </c>
      <c r="BT5" s="31" t="s">
        <v>54</v>
      </c>
      <c r="BU5" s="18" t="s">
        <v>400</v>
      </c>
      <c r="BV5" s="12" t="s">
        <v>396</v>
      </c>
      <c r="BW5" s="39" t="s">
        <v>395</v>
      </c>
      <c r="BX5" s="22" t="s">
        <v>529</v>
      </c>
    </row>
    <row r="6" spans="1:76" x14ac:dyDescent="0.35">
      <c r="A6" s="13" t="s">
        <v>211</v>
      </c>
      <c r="B6" s="17" t="s">
        <v>402</v>
      </c>
      <c r="C6" s="17" t="s">
        <v>402</v>
      </c>
      <c r="D6" s="18" t="s">
        <v>148</v>
      </c>
      <c r="E6" s="38" t="s">
        <v>420</v>
      </c>
      <c r="F6" s="37" t="s">
        <v>420</v>
      </c>
      <c r="G6" s="37" t="s">
        <v>580</v>
      </c>
      <c r="H6" s="31" t="s">
        <v>297</v>
      </c>
      <c r="I6" s="18" t="s">
        <v>400</v>
      </c>
      <c r="J6" s="18" t="s">
        <v>399</v>
      </c>
      <c r="K6" s="18" t="s">
        <v>422</v>
      </c>
      <c r="L6" s="31" t="s">
        <v>403</v>
      </c>
      <c r="M6" s="18" t="s">
        <v>148</v>
      </c>
      <c r="N6" s="18" t="s">
        <v>149</v>
      </c>
      <c r="O6" s="31" t="s">
        <v>330</v>
      </c>
      <c r="P6" s="18" t="s">
        <v>396</v>
      </c>
      <c r="Q6" s="37" t="s">
        <v>395</v>
      </c>
      <c r="R6" s="18" t="s">
        <v>400</v>
      </c>
      <c r="S6" s="17" t="s">
        <v>149</v>
      </c>
      <c r="T6" s="18" t="s">
        <v>396</v>
      </c>
      <c r="U6" s="17" t="s">
        <v>399</v>
      </c>
      <c r="V6" s="18" t="s">
        <v>402</v>
      </c>
      <c r="W6" s="18" t="s">
        <v>160</v>
      </c>
      <c r="X6" s="18" t="s">
        <v>422</v>
      </c>
      <c r="Y6" s="18" t="s">
        <v>402</v>
      </c>
      <c r="Z6" s="18" t="s">
        <v>148</v>
      </c>
      <c r="AA6" s="18" t="s">
        <v>382</v>
      </c>
      <c r="AB6" s="31" t="s">
        <v>280</v>
      </c>
      <c r="AC6" s="30" t="s">
        <v>223</v>
      </c>
      <c r="AD6" s="18" t="s">
        <v>396</v>
      </c>
      <c r="AE6" s="18" t="s">
        <v>400</v>
      </c>
      <c r="AF6" s="37" t="s">
        <v>487</v>
      </c>
      <c r="AG6" s="37" t="s">
        <v>1128</v>
      </c>
      <c r="AH6" s="30" t="s">
        <v>396</v>
      </c>
      <c r="AI6" s="18" t="s">
        <v>422</v>
      </c>
      <c r="AJ6" s="37" t="s">
        <v>395</v>
      </c>
      <c r="AK6" s="37" t="s">
        <v>989</v>
      </c>
      <c r="AL6" s="17" t="s">
        <v>422</v>
      </c>
      <c r="AM6" s="18" t="s">
        <v>148</v>
      </c>
      <c r="AN6" s="17" t="s">
        <v>148</v>
      </c>
      <c r="AO6" s="18" t="s">
        <v>422</v>
      </c>
      <c r="AP6" s="18" t="s">
        <v>148</v>
      </c>
      <c r="AQ6" s="18" t="s">
        <v>148</v>
      </c>
      <c r="AR6" s="17" t="s">
        <v>422</v>
      </c>
      <c r="AS6" s="18" t="s">
        <v>331</v>
      </c>
      <c r="AT6" s="18" t="s">
        <v>331</v>
      </c>
      <c r="AU6" s="18" t="s">
        <v>402</v>
      </c>
      <c r="AV6" s="18" t="s">
        <v>399</v>
      </c>
      <c r="AW6" s="17" t="s">
        <v>331</v>
      </c>
      <c r="AX6" s="18" t="s">
        <v>149</v>
      </c>
      <c r="AY6" s="17" t="s">
        <v>149</v>
      </c>
      <c r="AZ6" s="18" t="s">
        <v>396</v>
      </c>
      <c r="BA6" s="18" t="s">
        <v>331</v>
      </c>
      <c r="BB6" s="37" t="s">
        <v>1121</v>
      </c>
      <c r="BC6" s="38" t="s">
        <v>580</v>
      </c>
      <c r="BD6" s="18" t="s">
        <v>396</v>
      </c>
      <c r="BE6" s="18" t="s">
        <v>400</v>
      </c>
      <c r="BF6" s="31" t="s">
        <v>39</v>
      </c>
      <c r="BG6" s="37" t="s">
        <v>1134</v>
      </c>
      <c r="BH6" s="38" t="s">
        <v>430</v>
      </c>
      <c r="BI6" s="31" t="s">
        <v>413</v>
      </c>
      <c r="BJ6" s="31" t="s">
        <v>297</v>
      </c>
      <c r="BK6" s="30" t="s">
        <v>399</v>
      </c>
      <c r="BL6" s="37" t="s">
        <v>425</v>
      </c>
      <c r="BM6" s="30" t="s">
        <v>399</v>
      </c>
      <c r="BN6" s="18" t="s">
        <v>331</v>
      </c>
      <c r="BO6" s="18" t="s">
        <v>430</v>
      </c>
      <c r="BP6" s="18" t="s">
        <v>422</v>
      </c>
      <c r="BQ6" s="37" t="s">
        <v>395</v>
      </c>
      <c r="BR6" s="30" t="s">
        <v>400</v>
      </c>
      <c r="BS6" s="18" t="s">
        <v>148</v>
      </c>
      <c r="BT6" s="37" t="s">
        <v>90</v>
      </c>
      <c r="BU6" s="18" t="s">
        <v>160</v>
      </c>
      <c r="BV6" s="32" t="s">
        <v>398</v>
      </c>
      <c r="BW6" s="12" t="s">
        <v>422</v>
      </c>
      <c r="BX6" s="40" t="s">
        <v>395</v>
      </c>
    </row>
    <row r="7" spans="1:76" x14ac:dyDescent="0.35">
      <c r="A7" s="13" t="s">
        <v>1</v>
      </c>
      <c r="B7" s="17" t="s">
        <v>19</v>
      </c>
      <c r="C7" s="17" t="s">
        <v>28</v>
      </c>
      <c r="D7" s="18" t="s">
        <v>15</v>
      </c>
      <c r="E7" s="17" t="s">
        <v>65</v>
      </c>
      <c r="F7" s="18" t="s">
        <v>65</v>
      </c>
      <c r="G7" s="31" t="s">
        <v>71</v>
      </c>
      <c r="H7" s="31" t="s">
        <v>55</v>
      </c>
      <c r="I7" s="18" t="s">
        <v>41</v>
      </c>
      <c r="J7" s="18" t="s">
        <v>89</v>
      </c>
      <c r="K7" s="31" t="s">
        <v>43</v>
      </c>
      <c r="L7" s="18" t="s">
        <v>41</v>
      </c>
      <c r="M7" s="18" t="s">
        <v>66</v>
      </c>
      <c r="N7" s="18" t="s">
        <v>268</v>
      </c>
      <c r="O7" s="18" t="s">
        <v>65</v>
      </c>
      <c r="P7" s="37" t="s">
        <v>210</v>
      </c>
      <c r="Q7" s="18" t="s">
        <v>367</v>
      </c>
      <c r="R7" s="37" t="s">
        <v>88</v>
      </c>
      <c r="S7" s="17" t="s">
        <v>19</v>
      </c>
      <c r="T7" s="18" t="s">
        <v>15</v>
      </c>
      <c r="U7" s="30" t="s">
        <v>45</v>
      </c>
      <c r="V7" s="31" t="s">
        <v>111</v>
      </c>
      <c r="W7" s="18" t="s">
        <v>89</v>
      </c>
      <c r="X7" s="18" t="s">
        <v>41</v>
      </c>
      <c r="Y7" s="18" t="s">
        <v>40</v>
      </c>
      <c r="Z7" s="18" t="s">
        <v>21</v>
      </c>
      <c r="AA7" s="18" t="s">
        <v>41</v>
      </c>
      <c r="AB7" s="37" t="s">
        <v>20</v>
      </c>
      <c r="AC7" s="17" t="s">
        <v>21</v>
      </c>
      <c r="AD7" s="18" t="s">
        <v>66</v>
      </c>
      <c r="AE7" s="37" t="s">
        <v>52</v>
      </c>
      <c r="AF7" s="18" t="s">
        <v>125</v>
      </c>
      <c r="AG7" s="18" t="s">
        <v>358</v>
      </c>
      <c r="AH7" s="17" t="s">
        <v>19</v>
      </c>
      <c r="AI7" s="18" t="s">
        <v>89</v>
      </c>
      <c r="AJ7" s="18" t="s">
        <v>66</v>
      </c>
      <c r="AK7" s="18" t="s">
        <v>268</v>
      </c>
      <c r="AL7" s="17" t="s">
        <v>66</v>
      </c>
      <c r="AM7" s="18" t="s">
        <v>15</v>
      </c>
      <c r="AN7" s="17" t="s">
        <v>19</v>
      </c>
      <c r="AO7" s="31" t="s">
        <v>43</v>
      </c>
      <c r="AP7" s="37" t="s">
        <v>75</v>
      </c>
      <c r="AQ7" s="18" t="s">
        <v>40</v>
      </c>
      <c r="AR7" s="17" t="s">
        <v>19</v>
      </c>
      <c r="AS7" s="18" t="s">
        <v>89</v>
      </c>
      <c r="AT7" s="18" t="s">
        <v>222</v>
      </c>
      <c r="AU7" s="31" t="s">
        <v>67</v>
      </c>
      <c r="AV7" s="18" t="s">
        <v>21</v>
      </c>
      <c r="AW7" s="17" t="s">
        <v>15</v>
      </c>
      <c r="AX7" s="18" t="s">
        <v>28</v>
      </c>
      <c r="AY7" s="17" t="s">
        <v>28</v>
      </c>
      <c r="AZ7" s="18" t="s">
        <v>19</v>
      </c>
      <c r="BA7" s="37" t="s">
        <v>52</v>
      </c>
      <c r="BB7" s="37" t="s">
        <v>713</v>
      </c>
      <c r="BC7" s="17" t="s">
        <v>42</v>
      </c>
      <c r="BD7" s="18" t="s">
        <v>28</v>
      </c>
      <c r="BE7" s="18" t="s">
        <v>89</v>
      </c>
      <c r="BF7" s="37" t="s">
        <v>114</v>
      </c>
      <c r="BG7" s="31" t="s">
        <v>55</v>
      </c>
      <c r="BH7" s="30" t="s">
        <v>28</v>
      </c>
      <c r="BI7" s="31" t="s">
        <v>111</v>
      </c>
      <c r="BJ7" s="37" t="s">
        <v>88</v>
      </c>
      <c r="BK7" s="38" t="s">
        <v>75</v>
      </c>
      <c r="BL7" s="31" t="s">
        <v>71</v>
      </c>
      <c r="BM7" s="17" t="s">
        <v>21</v>
      </c>
      <c r="BN7" s="18" t="s">
        <v>41</v>
      </c>
      <c r="BO7" s="18" t="s">
        <v>19</v>
      </c>
      <c r="BP7" s="31" t="s">
        <v>111</v>
      </c>
      <c r="BQ7" s="31" t="s">
        <v>54</v>
      </c>
      <c r="BR7" s="38" t="s">
        <v>75</v>
      </c>
      <c r="BS7" s="18" t="s">
        <v>42</v>
      </c>
      <c r="BT7" s="31" t="s">
        <v>43</v>
      </c>
      <c r="BU7" s="18" t="s">
        <v>66</v>
      </c>
      <c r="BV7" s="12" t="s">
        <v>21</v>
      </c>
      <c r="BW7" s="32" t="s">
        <v>111</v>
      </c>
      <c r="BX7" s="33" t="s">
        <v>54</v>
      </c>
    </row>
    <row r="8" spans="1:76" x14ac:dyDescent="0.35">
      <c r="A8" s="13" t="s">
        <v>1245</v>
      </c>
      <c r="B8" s="17" t="s">
        <v>310</v>
      </c>
      <c r="C8" s="38" t="s">
        <v>297</v>
      </c>
      <c r="D8" s="31" t="s">
        <v>103</v>
      </c>
      <c r="E8" s="30" t="s">
        <v>52</v>
      </c>
      <c r="F8" s="31" t="s">
        <v>50</v>
      </c>
      <c r="G8" s="18" t="s">
        <v>135</v>
      </c>
      <c r="H8" s="37" t="s">
        <v>160</v>
      </c>
      <c r="I8" s="37" t="s">
        <v>331</v>
      </c>
      <c r="J8" s="18" t="s">
        <v>18</v>
      </c>
      <c r="K8" s="37" t="s">
        <v>522</v>
      </c>
      <c r="L8" s="31" t="s">
        <v>39</v>
      </c>
      <c r="M8" s="37" t="s">
        <v>398</v>
      </c>
      <c r="N8" s="18" t="s">
        <v>494</v>
      </c>
      <c r="O8" s="18" t="s">
        <v>397</v>
      </c>
      <c r="P8" s="18" t="s">
        <v>413</v>
      </c>
      <c r="Q8" s="18" t="s">
        <v>413</v>
      </c>
      <c r="R8" s="18" t="s">
        <v>403</v>
      </c>
      <c r="S8" s="17" t="s">
        <v>278</v>
      </c>
      <c r="T8" s="18" t="s">
        <v>18</v>
      </c>
      <c r="U8" s="38" t="s">
        <v>396</v>
      </c>
      <c r="V8" s="37" t="s">
        <v>528</v>
      </c>
      <c r="W8" s="18" t="s">
        <v>135</v>
      </c>
      <c r="X8" s="31" t="s">
        <v>38</v>
      </c>
      <c r="Y8" s="18" t="s">
        <v>278</v>
      </c>
      <c r="Z8" s="18" t="s">
        <v>135</v>
      </c>
      <c r="AA8" s="18" t="s">
        <v>297</v>
      </c>
      <c r="AB8" s="18" t="s">
        <v>297</v>
      </c>
      <c r="AC8" s="38" t="s">
        <v>223</v>
      </c>
      <c r="AD8" s="18" t="s">
        <v>223</v>
      </c>
      <c r="AE8" s="18" t="s">
        <v>297</v>
      </c>
      <c r="AF8" s="31" t="s">
        <v>38</v>
      </c>
      <c r="AG8" s="31" t="s">
        <v>54</v>
      </c>
      <c r="AH8" s="38" t="s">
        <v>280</v>
      </c>
      <c r="AI8" s="18" t="s">
        <v>135</v>
      </c>
      <c r="AJ8" s="31" t="s">
        <v>49</v>
      </c>
      <c r="AK8" s="18" t="s">
        <v>291</v>
      </c>
      <c r="AL8" s="17" t="s">
        <v>135</v>
      </c>
      <c r="AM8" s="18" t="s">
        <v>278</v>
      </c>
      <c r="AN8" s="17" t="s">
        <v>280</v>
      </c>
      <c r="AO8" s="18" t="s">
        <v>278</v>
      </c>
      <c r="AP8" s="18" t="s">
        <v>135</v>
      </c>
      <c r="AQ8" s="18" t="s">
        <v>59</v>
      </c>
      <c r="AR8" s="30" t="s">
        <v>39</v>
      </c>
      <c r="AS8" s="18" t="s">
        <v>310</v>
      </c>
      <c r="AT8" s="18" t="s">
        <v>494</v>
      </c>
      <c r="AU8" s="37" t="s">
        <v>400</v>
      </c>
      <c r="AV8" s="18" t="s">
        <v>280</v>
      </c>
      <c r="AW8" s="17" t="s">
        <v>278</v>
      </c>
      <c r="AX8" s="18" t="s">
        <v>18</v>
      </c>
      <c r="AY8" s="17" t="s">
        <v>310</v>
      </c>
      <c r="AZ8" s="18" t="s">
        <v>280</v>
      </c>
      <c r="BA8" s="18" t="s">
        <v>103</v>
      </c>
      <c r="BB8" s="31" t="s">
        <v>354</v>
      </c>
      <c r="BC8" s="30" t="s">
        <v>21</v>
      </c>
      <c r="BD8" s="18" t="s">
        <v>18</v>
      </c>
      <c r="BE8" s="18" t="s">
        <v>18</v>
      </c>
      <c r="BF8" s="37" t="s">
        <v>487</v>
      </c>
      <c r="BG8" s="31" t="s">
        <v>159</v>
      </c>
      <c r="BH8" s="30" t="s">
        <v>18</v>
      </c>
      <c r="BI8" s="37" t="s">
        <v>422</v>
      </c>
      <c r="BJ8" s="18" t="s">
        <v>297</v>
      </c>
      <c r="BK8" s="17" t="s">
        <v>310</v>
      </c>
      <c r="BL8" s="18" t="s">
        <v>310</v>
      </c>
      <c r="BM8" s="38" t="s">
        <v>297</v>
      </c>
      <c r="BN8" s="18" t="s">
        <v>297</v>
      </c>
      <c r="BO8" s="18" t="s">
        <v>135</v>
      </c>
      <c r="BP8" s="31" t="s">
        <v>65</v>
      </c>
      <c r="BQ8" s="18" t="s">
        <v>353</v>
      </c>
      <c r="BR8" s="17" t="s">
        <v>310</v>
      </c>
      <c r="BS8" s="37" t="s">
        <v>396</v>
      </c>
      <c r="BT8" s="31" t="s">
        <v>358</v>
      </c>
      <c r="BU8" s="18" t="s">
        <v>103</v>
      </c>
      <c r="BV8" s="12" t="s">
        <v>280</v>
      </c>
      <c r="BW8" s="32" t="s">
        <v>65</v>
      </c>
      <c r="BX8" s="22" t="s">
        <v>353</v>
      </c>
    </row>
    <row r="9" spans="1:76" x14ac:dyDescent="0.35">
      <c r="A9" s="13" t="s">
        <v>1244</v>
      </c>
      <c r="B9" s="17" t="s">
        <v>431</v>
      </c>
      <c r="C9" s="17" t="s">
        <v>283</v>
      </c>
      <c r="D9" s="18" t="s">
        <v>416</v>
      </c>
      <c r="E9" s="38" t="s">
        <v>603</v>
      </c>
      <c r="F9" s="37" t="s">
        <v>415</v>
      </c>
      <c r="G9" s="37" t="s">
        <v>370</v>
      </c>
      <c r="H9" s="31" t="s">
        <v>599</v>
      </c>
      <c r="I9" s="31" t="s">
        <v>503</v>
      </c>
      <c r="J9" s="18" t="s">
        <v>592</v>
      </c>
      <c r="K9" s="18" t="s">
        <v>431</v>
      </c>
      <c r="L9" s="37" t="s">
        <v>370</v>
      </c>
      <c r="M9" s="18" t="s">
        <v>473</v>
      </c>
      <c r="N9" s="18" t="s">
        <v>485</v>
      </c>
      <c r="O9" s="18" t="s">
        <v>416</v>
      </c>
      <c r="P9" s="18" t="s">
        <v>431</v>
      </c>
      <c r="Q9" s="18" t="s">
        <v>416</v>
      </c>
      <c r="R9" s="31" t="s">
        <v>423</v>
      </c>
      <c r="S9" s="17" t="s">
        <v>431</v>
      </c>
      <c r="T9" s="18" t="s">
        <v>540</v>
      </c>
      <c r="U9" s="17" t="s">
        <v>592</v>
      </c>
      <c r="V9" s="18" t="s">
        <v>473</v>
      </c>
      <c r="W9" s="18" t="s">
        <v>540</v>
      </c>
      <c r="X9" s="37" t="s">
        <v>415</v>
      </c>
      <c r="Y9" s="18" t="s">
        <v>592</v>
      </c>
      <c r="Z9" s="18" t="s">
        <v>540</v>
      </c>
      <c r="AA9" s="18" t="s">
        <v>283</v>
      </c>
      <c r="AB9" s="31" t="s">
        <v>542</v>
      </c>
      <c r="AC9" s="30" t="s">
        <v>453</v>
      </c>
      <c r="AD9" s="18" t="s">
        <v>592</v>
      </c>
      <c r="AE9" s="31" t="s">
        <v>493</v>
      </c>
      <c r="AF9" s="37" t="s">
        <v>57</v>
      </c>
      <c r="AG9" s="37" t="s">
        <v>251</v>
      </c>
      <c r="AH9" s="30" t="s">
        <v>283</v>
      </c>
      <c r="AI9" s="18" t="s">
        <v>540</v>
      </c>
      <c r="AJ9" s="37" t="s">
        <v>603</v>
      </c>
      <c r="AK9" s="18" t="s">
        <v>431</v>
      </c>
      <c r="AL9" s="17" t="s">
        <v>485</v>
      </c>
      <c r="AM9" s="18" t="s">
        <v>431</v>
      </c>
      <c r="AN9" s="17" t="s">
        <v>592</v>
      </c>
      <c r="AO9" s="18" t="s">
        <v>92</v>
      </c>
      <c r="AP9" s="18" t="s">
        <v>431</v>
      </c>
      <c r="AQ9" s="18" t="s">
        <v>485</v>
      </c>
      <c r="AR9" s="38" t="s">
        <v>299</v>
      </c>
      <c r="AS9" s="18" t="s">
        <v>283</v>
      </c>
      <c r="AT9" s="18" t="s">
        <v>540</v>
      </c>
      <c r="AU9" s="18" t="s">
        <v>473</v>
      </c>
      <c r="AV9" s="18" t="s">
        <v>161</v>
      </c>
      <c r="AW9" s="17" t="s">
        <v>283</v>
      </c>
      <c r="AX9" s="18" t="s">
        <v>306</v>
      </c>
      <c r="AY9" s="17" t="s">
        <v>540</v>
      </c>
      <c r="AZ9" s="18" t="s">
        <v>592</v>
      </c>
      <c r="BA9" s="18" t="s">
        <v>431</v>
      </c>
      <c r="BB9" s="18" t="s">
        <v>473</v>
      </c>
      <c r="BC9" s="38" t="s">
        <v>303</v>
      </c>
      <c r="BD9" s="18" t="s">
        <v>306</v>
      </c>
      <c r="BE9" s="18" t="s">
        <v>592</v>
      </c>
      <c r="BF9" s="31" t="s">
        <v>422</v>
      </c>
      <c r="BG9" s="37" t="s">
        <v>435</v>
      </c>
      <c r="BH9" s="38" t="s">
        <v>306</v>
      </c>
      <c r="BI9" s="31" t="s">
        <v>591</v>
      </c>
      <c r="BJ9" s="31" t="s">
        <v>503</v>
      </c>
      <c r="BK9" s="30" t="s">
        <v>283</v>
      </c>
      <c r="BL9" s="37" t="s">
        <v>92</v>
      </c>
      <c r="BM9" s="30" t="s">
        <v>453</v>
      </c>
      <c r="BN9" s="18" t="s">
        <v>592</v>
      </c>
      <c r="BO9" s="18" t="s">
        <v>306</v>
      </c>
      <c r="BP9" s="37" t="s">
        <v>95</v>
      </c>
      <c r="BQ9" s="18" t="s">
        <v>485</v>
      </c>
      <c r="BR9" s="17" t="s">
        <v>161</v>
      </c>
      <c r="BS9" s="31" t="s">
        <v>493</v>
      </c>
      <c r="BT9" s="37" t="s">
        <v>293</v>
      </c>
      <c r="BU9" s="37" t="s">
        <v>299</v>
      </c>
      <c r="BV9" s="12" t="s">
        <v>161</v>
      </c>
      <c r="BW9" s="39" t="s">
        <v>95</v>
      </c>
      <c r="BX9" s="22" t="s">
        <v>485</v>
      </c>
    </row>
    <row r="10" spans="1:76" x14ac:dyDescent="0.35">
      <c r="A10" s="13" t="s">
        <v>1243</v>
      </c>
      <c r="B10" s="17" t="s">
        <v>1242</v>
      </c>
      <c r="C10" s="17" t="s">
        <v>849</v>
      </c>
      <c r="D10" s="18" t="s">
        <v>1271</v>
      </c>
      <c r="E10" s="38" t="s">
        <v>881</v>
      </c>
      <c r="F10" s="37" t="s">
        <v>878</v>
      </c>
      <c r="G10" s="37" t="s">
        <v>877</v>
      </c>
      <c r="H10" s="31" t="s">
        <v>834</v>
      </c>
      <c r="I10" s="31" t="s">
        <v>829</v>
      </c>
      <c r="J10" s="18" t="s">
        <v>853</v>
      </c>
      <c r="K10" s="18" t="s">
        <v>1272</v>
      </c>
      <c r="L10" s="18" t="s">
        <v>1241</v>
      </c>
      <c r="M10" s="18" t="s">
        <v>841</v>
      </c>
      <c r="N10" s="18" t="s">
        <v>1272</v>
      </c>
      <c r="O10" s="18" t="s">
        <v>842</v>
      </c>
      <c r="P10" s="18" t="s">
        <v>866</v>
      </c>
      <c r="Q10" s="18" t="s">
        <v>872</v>
      </c>
      <c r="R10" s="18" t="s">
        <v>851</v>
      </c>
      <c r="S10" s="17" t="s">
        <v>1242</v>
      </c>
      <c r="T10" s="18" t="s">
        <v>1242</v>
      </c>
      <c r="U10" s="30" t="s">
        <v>845</v>
      </c>
      <c r="V10" s="18" t="s">
        <v>848</v>
      </c>
      <c r="W10" s="37" t="s">
        <v>867</v>
      </c>
      <c r="X10" s="37" t="s">
        <v>867</v>
      </c>
      <c r="Y10" s="18" t="s">
        <v>850</v>
      </c>
      <c r="Z10" s="18" t="s">
        <v>1239</v>
      </c>
      <c r="AA10" s="18" t="s">
        <v>844</v>
      </c>
      <c r="AB10" s="31" t="s">
        <v>1303</v>
      </c>
      <c r="AC10" s="30" t="s">
        <v>845</v>
      </c>
      <c r="AD10" s="31" t="s">
        <v>841</v>
      </c>
      <c r="AE10" s="31" t="s">
        <v>842</v>
      </c>
      <c r="AF10" s="37" t="s">
        <v>865</v>
      </c>
      <c r="AG10" s="37" t="s">
        <v>890</v>
      </c>
      <c r="AH10" s="30" t="s">
        <v>849</v>
      </c>
      <c r="AI10" s="18" t="s">
        <v>875</v>
      </c>
      <c r="AJ10" s="37" t="s">
        <v>873</v>
      </c>
      <c r="AK10" s="18" t="s">
        <v>870</v>
      </c>
      <c r="AL10" s="17" t="s">
        <v>1273</v>
      </c>
      <c r="AM10" s="18" t="s">
        <v>1292</v>
      </c>
      <c r="AN10" s="17" t="s">
        <v>846</v>
      </c>
      <c r="AO10" s="18" t="s">
        <v>1271</v>
      </c>
      <c r="AP10" s="18" t="s">
        <v>1241</v>
      </c>
      <c r="AQ10" s="18" t="s">
        <v>866</v>
      </c>
      <c r="AR10" s="38" t="s">
        <v>871</v>
      </c>
      <c r="AS10" s="18" t="s">
        <v>1239</v>
      </c>
      <c r="AT10" s="18" t="s">
        <v>875</v>
      </c>
      <c r="AU10" s="31" t="s">
        <v>852</v>
      </c>
      <c r="AV10" s="18" t="s">
        <v>848</v>
      </c>
      <c r="AW10" s="17" t="s">
        <v>846</v>
      </c>
      <c r="AX10" s="18" t="s">
        <v>966</v>
      </c>
      <c r="AY10" s="17" t="s">
        <v>1239</v>
      </c>
      <c r="AZ10" s="18" t="s">
        <v>1292</v>
      </c>
      <c r="BA10" s="18" t="s">
        <v>1242</v>
      </c>
      <c r="BB10" s="37" t="s">
        <v>886</v>
      </c>
      <c r="BC10" s="38" t="s">
        <v>891</v>
      </c>
      <c r="BD10" s="18" t="s">
        <v>966</v>
      </c>
      <c r="BE10" s="18" t="s">
        <v>847</v>
      </c>
      <c r="BF10" s="31" t="s">
        <v>649</v>
      </c>
      <c r="BG10" s="37" t="s">
        <v>1240</v>
      </c>
      <c r="BH10" s="38" t="s">
        <v>1271</v>
      </c>
      <c r="BI10" s="31" t="s">
        <v>823</v>
      </c>
      <c r="BJ10" s="31" t="s">
        <v>843</v>
      </c>
      <c r="BK10" s="30" t="s">
        <v>850</v>
      </c>
      <c r="BL10" s="37" t="s">
        <v>866</v>
      </c>
      <c r="BM10" s="17" t="s">
        <v>851</v>
      </c>
      <c r="BN10" s="31" t="s">
        <v>1113</v>
      </c>
      <c r="BO10" s="18" t="s">
        <v>1271</v>
      </c>
      <c r="BP10" s="37" t="s">
        <v>864</v>
      </c>
      <c r="BQ10" s="18" t="s">
        <v>870</v>
      </c>
      <c r="BR10" s="17" t="s">
        <v>846</v>
      </c>
      <c r="BS10" s="31" t="s">
        <v>1114</v>
      </c>
      <c r="BT10" s="37" t="s">
        <v>1389</v>
      </c>
      <c r="BU10" s="37" t="s">
        <v>870</v>
      </c>
      <c r="BV10" s="32" t="s">
        <v>1113</v>
      </c>
      <c r="BW10" s="39" t="s">
        <v>864</v>
      </c>
      <c r="BX10" s="22" t="s">
        <v>870</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1280</v>
      </c>
      <c r="C12" s="17" t="s">
        <v>1263</v>
      </c>
      <c r="D12" s="18" t="s">
        <v>459</v>
      </c>
      <c r="E12" s="17" t="s">
        <v>601</v>
      </c>
      <c r="F12" s="18" t="s">
        <v>332</v>
      </c>
      <c r="G12" s="18" t="s">
        <v>302</v>
      </c>
      <c r="H12" s="18" t="s">
        <v>590</v>
      </c>
      <c r="I12" s="18" t="s">
        <v>451</v>
      </c>
      <c r="J12" s="18" t="s">
        <v>1034</v>
      </c>
      <c r="K12" s="18" t="s">
        <v>473</v>
      </c>
      <c r="L12" s="18" t="s">
        <v>286</v>
      </c>
      <c r="M12" s="18" t="s">
        <v>57</v>
      </c>
      <c r="N12" s="18" t="s">
        <v>304</v>
      </c>
      <c r="O12" s="18" t="s">
        <v>592</v>
      </c>
      <c r="P12" s="18" t="s">
        <v>161</v>
      </c>
      <c r="Q12" s="18" t="s">
        <v>599</v>
      </c>
      <c r="R12" s="18" t="s">
        <v>542</v>
      </c>
      <c r="S12" s="17" t="s">
        <v>1291</v>
      </c>
      <c r="T12" s="18" t="s">
        <v>1151</v>
      </c>
      <c r="U12" s="17" t="s">
        <v>57</v>
      </c>
      <c r="V12" s="18" t="s">
        <v>580</v>
      </c>
      <c r="W12" s="18" t="s">
        <v>251</v>
      </c>
      <c r="X12" s="18" t="s">
        <v>365</v>
      </c>
      <c r="Y12" s="18" t="s">
        <v>690</v>
      </c>
      <c r="Z12" s="18" t="s">
        <v>309</v>
      </c>
      <c r="AA12" s="18" t="s">
        <v>1192</v>
      </c>
      <c r="AB12" s="18" t="s">
        <v>285</v>
      </c>
      <c r="AC12" s="17" t="s">
        <v>581</v>
      </c>
      <c r="AD12" s="18" t="s">
        <v>1192</v>
      </c>
      <c r="AE12" s="18" t="s">
        <v>488</v>
      </c>
      <c r="AF12" s="18" t="s">
        <v>1290</v>
      </c>
      <c r="AG12" s="18" t="s">
        <v>124</v>
      </c>
      <c r="AH12" s="17" t="s">
        <v>1266</v>
      </c>
      <c r="AI12" s="18" t="s">
        <v>509</v>
      </c>
      <c r="AJ12" s="18" t="s">
        <v>85</v>
      </c>
      <c r="AK12" s="18" t="s">
        <v>18</v>
      </c>
      <c r="AL12" s="17" t="s">
        <v>488</v>
      </c>
      <c r="AM12" s="18" t="s">
        <v>1289</v>
      </c>
      <c r="AN12" s="17" t="s">
        <v>1288</v>
      </c>
      <c r="AO12" s="18" t="s">
        <v>293</v>
      </c>
      <c r="AP12" s="18" t="s">
        <v>571</v>
      </c>
      <c r="AQ12" s="18" t="s">
        <v>85</v>
      </c>
      <c r="AR12" s="17" t="s">
        <v>1253</v>
      </c>
      <c r="AS12" s="18" t="s">
        <v>478</v>
      </c>
      <c r="AT12" s="18" t="s">
        <v>296</v>
      </c>
      <c r="AU12" s="18" t="s">
        <v>177</v>
      </c>
      <c r="AV12" s="18" t="s">
        <v>482</v>
      </c>
      <c r="AW12" s="17" t="s">
        <v>1287</v>
      </c>
      <c r="AX12" s="18" t="s">
        <v>1286</v>
      </c>
      <c r="AY12" s="17" t="s">
        <v>1285</v>
      </c>
      <c r="AZ12" s="18" t="s">
        <v>490</v>
      </c>
      <c r="BA12" s="18" t="s">
        <v>579</v>
      </c>
      <c r="BB12" s="18" t="s">
        <v>34</v>
      </c>
      <c r="BC12" s="17" t="s">
        <v>1284</v>
      </c>
      <c r="BD12" s="18" t="s">
        <v>1283</v>
      </c>
      <c r="BE12" s="18" t="s">
        <v>435</v>
      </c>
      <c r="BF12" s="18" t="s">
        <v>554</v>
      </c>
      <c r="BG12" s="18" t="s">
        <v>75</v>
      </c>
      <c r="BH12" s="17" t="s">
        <v>1282</v>
      </c>
      <c r="BI12" s="18" t="s">
        <v>423</v>
      </c>
      <c r="BJ12" s="18" t="s">
        <v>1041</v>
      </c>
      <c r="BK12" s="17" t="s">
        <v>1281</v>
      </c>
      <c r="BL12" s="18" t="s">
        <v>275</v>
      </c>
      <c r="BM12" s="17" t="s">
        <v>1206</v>
      </c>
      <c r="BN12" s="18" t="s">
        <v>302</v>
      </c>
      <c r="BO12" s="18" t="s">
        <v>706</v>
      </c>
      <c r="BP12" s="18" t="s">
        <v>503</v>
      </c>
      <c r="BQ12" s="18" t="s">
        <v>503</v>
      </c>
      <c r="BR12" s="17" t="s">
        <v>598</v>
      </c>
      <c r="BS12" s="18" t="s">
        <v>157</v>
      </c>
      <c r="BT12" s="18" t="s">
        <v>38</v>
      </c>
      <c r="BU12" s="18" t="s">
        <v>173</v>
      </c>
      <c r="BV12" s="12" t="s">
        <v>1039</v>
      </c>
      <c r="BW12" s="12" t="s">
        <v>503</v>
      </c>
      <c r="BX12" s="22" t="s">
        <v>503</v>
      </c>
    </row>
    <row r="13" spans="1:76" s="5" customFormat="1" ht="15" thickBot="1" x14ac:dyDescent="0.4">
      <c r="A13" s="23" t="s">
        <v>7</v>
      </c>
      <c r="B13" s="24" t="s">
        <v>1280</v>
      </c>
      <c r="C13" s="24" t="s">
        <v>1279</v>
      </c>
      <c r="D13" s="25" t="s">
        <v>566</v>
      </c>
      <c r="E13" s="24" t="s">
        <v>466</v>
      </c>
      <c r="F13" s="25" t="s">
        <v>399</v>
      </c>
      <c r="G13" s="25" t="s">
        <v>502</v>
      </c>
      <c r="H13" s="25" t="s">
        <v>252</v>
      </c>
      <c r="I13" s="25" t="s">
        <v>133</v>
      </c>
      <c r="J13" s="25" t="s">
        <v>518</v>
      </c>
      <c r="K13" s="25" t="s">
        <v>473</v>
      </c>
      <c r="L13" s="25" t="s">
        <v>69</v>
      </c>
      <c r="M13" s="25" t="s">
        <v>370</v>
      </c>
      <c r="N13" s="25" t="s">
        <v>591</v>
      </c>
      <c r="O13" s="25" t="s">
        <v>487</v>
      </c>
      <c r="P13" s="25" t="s">
        <v>591</v>
      </c>
      <c r="Q13" s="25" t="s">
        <v>542</v>
      </c>
      <c r="R13" s="25" t="s">
        <v>495</v>
      </c>
      <c r="S13" s="24" t="s">
        <v>1278</v>
      </c>
      <c r="T13" s="25" t="s">
        <v>1069</v>
      </c>
      <c r="U13" s="24" t="s">
        <v>341</v>
      </c>
      <c r="V13" s="25" t="s">
        <v>368</v>
      </c>
      <c r="W13" s="25" t="s">
        <v>515</v>
      </c>
      <c r="X13" s="25" t="s">
        <v>289</v>
      </c>
      <c r="Y13" s="25" t="s">
        <v>281</v>
      </c>
      <c r="Z13" s="25" t="s">
        <v>311</v>
      </c>
      <c r="AA13" s="25" t="s">
        <v>68</v>
      </c>
      <c r="AB13" s="25" t="s">
        <v>435</v>
      </c>
      <c r="AC13" s="24" t="s">
        <v>562</v>
      </c>
      <c r="AD13" s="25" t="s">
        <v>1162</v>
      </c>
      <c r="AE13" s="25" t="s">
        <v>552</v>
      </c>
      <c r="AF13" s="25" t="s">
        <v>188</v>
      </c>
      <c r="AG13" s="25" t="s">
        <v>124</v>
      </c>
      <c r="AH13" s="24" t="s">
        <v>567</v>
      </c>
      <c r="AI13" s="25" t="s">
        <v>515</v>
      </c>
      <c r="AJ13" s="25" t="s">
        <v>556</v>
      </c>
      <c r="AK13" s="25" t="s">
        <v>403</v>
      </c>
      <c r="AL13" s="24" t="s">
        <v>194</v>
      </c>
      <c r="AM13" s="25" t="s">
        <v>347</v>
      </c>
      <c r="AN13" s="24" t="s">
        <v>443</v>
      </c>
      <c r="AO13" s="25" t="s">
        <v>364</v>
      </c>
      <c r="AP13" s="25" t="s">
        <v>324</v>
      </c>
      <c r="AQ13" s="25" t="s">
        <v>467</v>
      </c>
      <c r="AR13" s="24" t="s">
        <v>1188</v>
      </c>
      <c r="AS13" s="25" t="s">
        <v>77</v>
      </c>
      <c r="AT13" s="25" t="s">
        <v>298</v>
      </c>
      <c r="AU13" s="25" t="s">
        <v>547</v>
      </c>
      <c r="AV13" s="25" t="s">
        <v>163</v>
      </c>
      <c r="AW13" s="24" t="s">
        <v>335</v>
      </c>
      <c r="AX13" s="25" t="s">
        <v>568</v>
      </c>
      <c r="AY13" s="24" t="s">
        <v>1189</v>
      </c>
      <c r="AZ13" s="25" t="s">
        <v>1277</v>
      </c>
      <c r="BA13" s="25" t="s">
        <v>589</v>
      </c>
      <c r="BB13" s="25" t="s">
        <v>21</v>
      </c>
      <c r="BC13" s="24" t="s">
        <v>490</v>
      </c>
      <c r="BD13" s="25" t="s">
        <v>1048</v>
      </c>
      <c r="BE13" s="25" t="s">
        <v>308</v>
      </c>
      <c r="BF13" s="25" t="s">
        <v>1197</v>
      </c>
      <c r="BG13" s="25" t="s">
        <v>38</v>
      </c>
      <c r="BH13" s="24" t="s">
        <v>1276</v>
      </c>
      <c r="BI13" s="25" t="s">
        <v>591</v>
      </c>
      <c r="BJ13" s="25" t="s">
        <v>115</v>
      </c>
      <c r="BK13" s="24" t="s">
        <v>1275</v>
      </c>
      <c r="BL13" s="25" t="s">
        <v>1268</v>
      </c>
      <c r="BM13" s="24" t="s">
        <v>1274</v>
      </c>
      <c r="BN13" s="25" t="s">
        <v>369</v>
      </c>
      <c r="BO13" s="25" t="s">
        <v>348</v>
      </c>
      <c r="BP13" s="25" t="s">
        <v>296</v>
      </c>
      <c r="BQ13" s="25" t="s">
        <v>592</v>
      </c>
      <c r="BR13" s="24" t="s">
        <v>1214</v>
      </c>
      <c r="BS13" s="25" t="s">
        <v>72</v>
      </c>
      <c r="BT13" s="25" t="s">
        <v>399</v>
      </c>
      <c r="BU13" s="25" t="s">
        <v>73</v>
      </c>
      <c r="BV13" s="26" t="s">
        <v>671</v>
      </c>
      <c r="BW13" s="26" t="s">
        <v>296</v>
      </c>
      <c r="BX13" s="27" t="s">
        <v>592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2"/>
  <dimension ref="A1:BX16"/>
  <sheetViews>
    <sheetView showGridLines="0" workbookViewId="0">
      <pane xSplit="1" topLeftCell="B1" activePane="topRight" state="frozenSplit"/>
      <selection pane="topRight"/>
    </sheetView>
  </sheetViews>
  <sheetFormatPr defaultRowHeight="14.5" x14ac:dyDescent="0.35"/>
  <cols>
    <col min="1" max="1" width="91.0898437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1532</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114</v>
      </c>
      <c r="C3" s="15" t="s">
        <v>20</v>
      </c>
      <c r="D3" s="16" t="s">
        <v>34</v>
      </c>
      <c r="E3" s="15" t="s">
        <v>79</v>
      </c>
      <c r="F3" s="29" t="s">
        <v>53</v>
      </c>
      <c r="G3" s="16" t="s">
        <v>52</v>
      </c>
      <c r="H3" s="29" t="s">
        <v>66</v>
      </c>
      <c r="I3" s="16" t="s">
        <v>50</v>
      </c>
      <c r="J3" s="16" t="s">
        <v>88</v>
      </c>
      <c r="K3" s="29" t="s">
        <v>268</v>
      </c>
      <c r="L3" s="16" t="s">
        <v>50</v>
      </c>
      <c r="M3" s="29" t="s">
        <v>268</v>
      </c>
      <c r="N3" s="16" t="s">
        <v>401</v>
      </c>
      <c r="O3" s="16" t="s">
        <v>52</v>
      </c>
      <c r="P3" s="34" t="s">
        <v>494</v>
      </c>
      <c r="Q3" s="16" t="s">
        <v>397</v>
      </c>
      <c r="R3" s="34" t="s">
        <v>529</v>
      </c>
      <c r="S3" s="15" t="s">
        <v>34</v>
      </c>
      <c r="T3" s="16" t="s">
        <v>20</v>
      </c>
      <c r="U3" s="15" t="s">
        <v>367</v>
      </c>
      <c r="V3" s="16" t="s">
        <v>79</v>
      </c>
      <c r="W3" s="16" t="s">
        <v>49</v>
      </c>
      <c r="X3" s="29" t="s">
        <v>66</v>
      </c>
      <c r="Y3" s="16" t="s">
        <v>38</v>
      </c>
      <c r="Z3" s="16" t="s">
        <v>27</v>
      </c>
      <c r="AA3" s="16" t="s">
        <v>20</v>
      </c>
      <c r="AB3" s="16" t="s">
        <v>88</v>
      </c>
      <c r="AC3" s="35" t="s">
        <v>124</v>
      </c>
      <c r="AD3" s="29" t="s">
        <v>41</v>
      </c>
      <c r="AE3" s="34" t="s">
        <v>397</v>
      </c>
      <c r="AF3" s="29" t="s">
        <v>41</v>
      </c>
      <c r="AG3" s="34" t="s">
        <v>209</v>
      </c>
      <c r="AH3" s="35" t="s">
        <v>20</v>
      </c>
      <c r="AI3" s="16" t="s">
        <v>49</v>
      </c>
      <c r="AJ3" s="29" t="s">
        <v>111</v>
      </c>
      <c r="AK3" s="29" t="s">
        <v>55</v>
      </c>
      <c r="AL3" s="28" t="s">
        <v>111</v>
      </c>
      <c r="AM3" s="34" t="s">
        <v>27</v>
      </c>
      <c r="AN3" s="35" t="s">
        <v>38</v>
      </c>
      <c r="AO3" s="29" t="s">
        <v>54</v>
      </c>
      <c r="AP3" s="16" t="s">
        <v>9</v>
      </c>
      <c r="AQ3" s="29" t="s">
        <v>66</v>
      </c>
      <c r="AR3" s="15" t="s">
        <v>34</v>
      </c>
      <c r="AS3" s="16" t="s">
        <v>9</v>
      </c>
      <c r="AT3" s="29" t="s">
        <v>268</v>
      </c>
      <c r="AU3" s="34" t="s">
        <v>103</v>
      </c>
      <c r="AV3" s="16" t="s">
        <v>65</v>
      </c>
      <c r="AW3" s="15" t="s">
        <v>20</v>
      </c>
      <c r="AX3" s="16" t="s">
        <v>75</v>
      </c>
      <c r="AY3" s="15" t="s">
        <v>34</v>
      </c>
      <c r="AZ3" s="16" t="s">
        <v>114</v>
      </c>
      <c r="BA3" s="16" t="s">
        <v>38</v>
      </c>
      <c r="BB3" s="29" t="s">
        <v>22</v>
      </c>
      <c r="BC3" s="28" t="s">
        <v>66</v>
      </c>
      <c r="BD3" s="16" t="s">
        <v>9</v>
      </c>
      <c r="BE3" s="34" t="s">
        <v>107</v>
      </c>
      <c r="BF3" s="34" t="s">
        <v>135</v>
      </c>
      <c r="BG3" s="29" t="s">
        <v>22</v>
      </c>
      <c r="BH3" s="15" t="s">
        <v>114</v>
      </c>
      <c r="BI3" s="34" t="s">
        <v>734</v>
      </c>
      <c r="BJ3" s="29" t="s">
        <v>41</v>
      </c>
      <c r="BK3" s="15" t="s">
        <v>20</v>
      </c>
      <c r="BL3" s="16" t="s">
        <v>65</v>
      </c>
      <c r="BM3" s="15" t="s">
        <v>75</v>
      </c>
      <c r="BN3" s="16" t="s">
        <v>241</v>
      </c>
      <c r="BO3" s="16" t="s">
        <v>38</v>
      </c>
      <c r="BP3" s="29" t="s">
        <v>268</v>
      </c>
      <c r="BQ3" s="29" t="s">
        <v>111</v>
      </c>
      <c r="BR3" s="15" t="s">
        <v>114</v>
      </c>
      <c r="BS3" s="16" t="s">
        <v>50</v>
      </c>
      <c r="BT3" s="34" t="s">
        <v>713</v>
      </c>
      <c r="BU3" s="16" t="s">
        <v>65</v>
      </c>
      <c r="BV3" s="43" t="s">
        <v>103</v>
      </c>
      <c r="BW3" s="46" t="s">
        <v>268</v>
      </c>
      <c r="BX3" s="42" t="s">
        <v>111</v>
      </c>
    </row>
    <row r="4" spans="1:76" x14ac:dyDescent="0.35">
      <c r="A4" s="13" t="s">
        <v>217</v>
      </c>
      <c r="B4" s="17" t="s">
        <v>135</v>
      </c>
      <c r="C4" s="17" t="s">
        <v>59</v>
      </c>
      <c r="D4" s="18" t="s">
        <v>310</v>
      </c>
      <c r="E4" s="30" t="s">
        <v>50</v>
      </c>
      <c r="F4" s="31" t="s">
        <v>367</v>
      </c>
      <c r="G4" s="31" t="s">
        <v>50</v>
      </c>
      <c r="H4" s="18" t="s">
        <v>353</v>
      </c>
      <c r="I4" s="37" t="s">
        <v>399</v>
      </c>
      <c r="J4" s="18" t="s">
        <v>59</v>
      </c>
      <c r="K4" s="37" t="s">
        <v>661</v>
      </c>
      <c r="L4" s="18" t="s">
        <v>64</v>
      </c>
      <c r="M4" s="18" t="s">
        <v>494</v>
      </c>
      <c r="N4" s="18" t="s">
        <v>88</v>
      </c>
      <c r="O4" s="37" t="s">
        <v>617</v>
      </c>
      <c r="P4" s="18" t="s">
        <v>353</v>
      </c>
      <c r="Q4" s="18" t="s">
        <v>413</v>
      </c>
      <c r="R4" s="18" t="s">
        <v>353</v>
      </c>
      <c r="S4" s="17" t="s">
        <v>103</v>
      </c>
      <c r="T4" s="18" t="s">
        <v>310</v>
      </c>
      <c r="U4" s="17" t="s">
        <v>524</v>
      </c>
      <c r="V4" s="18" t="s">
        <v>441</v>
      </c>
      <c r="W4" s="31" t="s">
        <v>49</v>
      </c>
      <c r="X4" s="18" t="s">
        <v>64</v>
      </c>
      <c r="Y4" s="37" t="s">
        <v>223</v>
      </c>
      <c r="Z4" s="18" t="s">
        <v>39</v>
      </c>
      <c r="AA4" s="18" t="s">
        <v>135</v>
      </c>
      <c r="AB4" s="18" t="s">
        <v>278</v>
      </c>
      <c r="AC4" s="17" t="s">
        <v>310</v>
      </c>
      <c r="AD4" s="18" t="s">
        <v>103</v>
      </c>
      <c r="AE4" s="18" t="s">
        <v>18</v>
      </c>
      <c r="AF4" s="18" t="s">
        <v>59</v>
      </c>
      <c r="AG4" s="37" t="s">
        <v>985</v>
      </c>
      <c r="AH4" s="17" t="s">
        <v>18</v>
      </c>
      <c r="AI4" s="18" t="s">
        <v>103</v>
      </c>
      <c r="AJ4" s="18" t="s">
        <v>107</v>
      </c>
      <c r="AK4" s="18" t="s">
        <v>441</v>
      </c>
      <c r="AL4" s="17" t="s">
        <v>278</v>
      </c>
      <c r="AM4" s="18" t="s">
        <v>103</v>
      </c>
      <c r="AN4" s="17" t="s">
        <v>135</v>
      </c>
      <c r="AO4" s="18" t="s">
        <v>107</v>
      </c>
      <c r="AP4" s="31" t="s">
        <v>38</v>
      </c>
      <c r="AQ4" s="37" t="s">
        <v>331</v>
      </c>
      <c r="AR4" s="17" t="s">
        <v>135</v>
      </c>
      <c r="AS4" s="37" t="s">
        <v>223</v>
      </c>
      <c r="AT4" s="18" t="s">
        <v>494</v>
      </c>
      <c r="AU4" s="18" t="s">
        <v>38</v>
      </c>
      <c r="AV4" s="18" t="s">
        <v>39</v>
      </c>
      <c r="AW4" s="17" t="s">
        <v>310</v>
      </c>
      <c r="AX4" s="18" t="s">
        <v>124</v>
      </c>
      <c r="AY4" s="17" t="s">
        <v>124</v>
      </c>
      <c r="AZ4" s="18" t="s">
        <v>135</v>
      </c>
      <c r="BA4" s="37" t="s">
        <v>403</v>
      </c>
      <c r="BB4" s="18" t="s">
        <v>445</v>
      </c>
      <c r="BC4" s="30" t="s">
        <v>9</v>
      </c>
      <c r="BD4" s="18" t="s">
        <v>310</v>
      </c>
      <c r="BE4" s="18" t="s">
        <v>107</v>
      </c>
      <c r="BF4" s="37" t="s">
        <v>297</v>
      </c>
      <c r="BG4" s="37" t="s">
        <v>1131</v>
      </c>
      <c r="BH4" s="30" t="s">
        <v>59</v>
      </c>
      <c r="BI4" s="18" t="s">
        <v>88</v>
      </c>
      <c r="BJ4" s="37" t="s">
        <v>148</v>
      </c>
      <c r="BK4" s="17" t="s">
        <v>18</v>
      </c>
      <c r="BL4" s="18" t="s">
        <v>59</v>
      </c>
      <c r="BM4" s="38" t="s">
        <v>297</v>
      </c>
      <c r="BN4" s="18" t="s">
        <v>397</v>
      </c>
      <c r="BO4" s="18" t="s">
        <v>124</v>
      </c>
      <c r="BP4" s="31" t="s">
        <v>111</v>
      </c>
      <c r="BQ4" s="18" t="s">
        <v>291</v>
      </c>
      <c r="BR4" s="17" t="s">
        <v>280</v>
      </c>
      <c r="BS4" s="18" t="s">
        <v>18</v>
      </c>
      <c r="BT4" s="31" t="s">
        <v>268</v>
      </c>
      <c r="BU4" s="18" t="s">
        <v>135</v>
      </c>
      <c r="BV4" s="12" t="s">
        <v>310</v>
      </c>
      <c r="BW4" s="32" t="s">
        <v>111</v>
      </c>
      <c r="BX4" s="22" t="s">
        <v>291</v>
      </c>
    </row>
    <row r="5" spans="1:76" x14ac:dyDescent="0.35">
      <c r="A5" s="13" t="s">
        <v>214</v>
      </c>
      <c r="B5" s="17" t="s">
        <v>278</v>
      </c>
      <c r="C5" s="17" t="s">
        <v>297</v>
      </c>
      <c r="D5" s="18" t="s">
        <v>18</v>
      </c>
      <c r="E5" s="17" t="s">
        <v>496</v>
      </c>
      <c r="F5" s="37" t="s">
        <v>835</v>
      </c>
      <c r="G5" s="18" t="s">
        <v>522</v>
      </c>
      <c r="H5" s="18" t="s">
        <v>494</v>
      </c>
      <c r="I5" s="18" t="s">
        <v>310</v>
      </c>
      <c r="J5" s="18" t="s">
        <v>382</v>
      </c>
      <c r="K5" s="37" t="s">
        <v>404</v>
      </c>
      <c r="L5" s="18" t="s">
        <v>291</v>
      </c>
      <c r="M5" s="18" t="s">
        <v>529</v>
      </c>
      <c r="N5" s="31" t="s">
        <v>49</v>
      </c>
      <c r="O5" s="31" t="s">
        <v>401</v>
      </c>
      <c r="P5" s="18" t="s">
        <v>64</v>
      </c>
      <c r="Q5" s="31" t="s">
        <v>51</v>
      </c>
      <c r="R5" s="31" t="s">
        <v>60</v>
      </c>
      <c r="S5" s="17" t="s">
        <v>223</v>
      </c>
      <c r="T5" s="18" t="s">
        <v>135</v>
      </c>
      <c r="U5" s="38" t="s">
        <v>404</v>
      </c>
      <c r="V5" s="37" t="s">
        <v>859</v>
      </c>
      <c r="W5" s="18" t="s">
        <v>496</v>
      </c>
      <c r="X5" s="18" t="s">
        <v>310</v>
      </c>
      <c r="Y5" s="18" t="s">
        <v>135</v>
      </c>
      <c r="Z5" s="18" t="s">
        <v>278</v>
      </c>
      <c r="AA5" s="31" t="s">
        <v>39</v>
      </c>
      <c r="AB5" s="18" t="s">
        <v>403</v>
      </c>
      <c r="AC5" s="30" t="s">
        <v>124</v>
      </c>
      <c r="AD5" s="37" t="s">
        <v>382</v>
      </c>
      <c r="AE5" s="31" t="s">
        <v>39</v>
      </c>
      <c r="AF5" s="37" t="s">
        <v>400</v>
      </c>
      <c r="AG5" s="31" t="s">
        <v>79</v>
      </c>
      <c r="AH5" s="30" t="s">
        <v>135</v>
      </c>
      <c r="AI5" s="18" t="s">
        <v>297</v>
      </c>
      <c r="AJ5" s="37" t="s">
        <v>396</v>
      </c>
      <c r="AK5" s="37" t="s">
        <v>985</v>
      </c>
      <c r="AL5" s="38" t="s">
        <v>400</v>
      </c>
      <c r="AM5" s="31" t="s">
        <v>18</v>
      </c>
      <c r="AN5" s="17" t="s">
        <v>280</v>
      </c>
      <c r="AO5" s="37" t="s">
        <v>420</v>
      </c>
      <c r="AP5" s="18" t="s">
        <v>103</v>
      </c>
      <c r="AQ5" s="31" t="s">
        <v>88</v>
      </c>
      <c r="AR5" s="17" t="s">
        <v>310</v>
      </c>
      <c r="AS5" s="18" t="s">
        <v>135</v>
      </c>
      <c r="AT5" s="18" t="s">
        <v>64</v>
      </c>
      <c r="AU5" s="18" t="s">
        <v>403</v>
      </c>
      <c r="AV5" s="18" t="s">
        <v>398</v>
      </c>
      <c r="AW5" s="17" t="s">
        <v>278</v>
      </c>
      <c r="AX5" s="18" t="s">
        <v>280</v>
      </c>
      <c r="AY5" s="17" t="s">
        <v>297</v>
      </c>
      <c r="AZ5" s="18" t="s">
        <v>297</v>
      </c>
      <c r="BA5" s="31" t="s">
        <v>39</v>
      </c>
      <c r="BB5" s="31" t="s">
        <v>405</v>
      </c>
      <c r="BC5" s="17" t="s">
        <v>403</v>
      </c>
      <c r="BD5" s="18" t="s">
        <v>223</v>
      </c>
      <c r="BE5" s="31" t="s">
        <v>89</v>
      </c>
      <c r="BF5" s="31" t="s">
        <v>124</v>
      </c>
      <c r="BG5" s="18" t="s">
        <v>713</v>
      </c>
      <c r="BH5" s="38" t="s">
        <v>280</v>
      </c>
      <c r="BI5" s="18" t="s">
        <v>496</v>
      </c>
      <c r="BJ5" s="31" t="s">
        <v>241</v>
      </c>
      <c r="BK5" s="30" t="s">
        <v>103</v>
      </c>
      <c r="BL5" s="37" t="s">
        <v>400</v>
      </c>
      <c r="BM5" s="17" t="s">
        <v>280</v>
      </c>
      <c r="BN5" s="18" t="s">
        <v>529</v>
      </c>
      <c r="BO5" s="18" t="s">
        <v>135</v>
      </c>
      <c r="BP5" s="37" t="s">
        <v>617</v>
      </c>
      <c r="BQ5" s="18" t="s">
        <v>524</v>
      </c>
      <c r="BR5" s="17" t="s">
        <v>280</v>
      </c>
      <c r="BS5" s="18" t="s">
        <v>403</v>
      </c>
      <c r="BT5" s="18" t="s">
        <v>527</v>
      </c>
      <c r="BU5" s="31" t="s">
        <v>39</v>
      </c>
      <c r="BV5" s="12" t="s">
        <v>103</v>
      </c>
      <c r="BW5" s="39" t="s">
        <v>617</v>
      </c>
      <c r="BX5" s="22" t="s">
        <v>524</v>
      </c>
    </row>
    <row r="6" spans="1:76" x14ac:dyDescent="0.35">
      <c r="A6" s="13" t="s">
        <v>211</v>
      </c>
      <c r="B6" s="17" t="s">
        <v>310</v>
      </c>
      <c r="C6" s="17" t="s">
        <v>280</v>
      </c>
      <c r="D6" s="18" t="s">
        <v>135</v>
      </c>
      <c r="E6" s="38" t="s">
        <v>149</v>
      </c>
      <c r="F6" s="18" t="s">
        <v>524</v>
      </c>
      <c r="G6" s="37" t="s">
        <v>528</v>
      </c>
      <c r="H6" s="18" t="s">
        <v>397</v>
      </c>
      <c r="I6" s="31" t="s">
        <v>52</v>
      </c>
      <c r="J6" s="18" t="s">
        <v>278</v>
      </c>
      <c r="K6" s="31" t="s">
        <v>52</v>
      </c>
      <c r="L6" s="18" t="s">
        <v>107</v>
      </c>
      <c r="M6" s="18" t="s">
        <v>496</v>
      </c>
      <c r="N6" s="37" t="s">
        <v>617</v>
      </c>
      <c r="O6" s="31" t="s">
        <v>60</v>
      </c>
      <c r="P6" s="18" t="s">
        <v>496</v>
      </c>
      <c r="Q6" s="37" t="s">
        <v>617</v>
      </c>
      <c r="R6" s="18" t="s">
        <v>49</v>
      </c>
      <c r="S6" s="17" t="s">
        <v>278</v>
      </c>
      <c r="T6" s="18" t="s">
        <v>18</v>
      </c>
      <c r="U6" s="17" t="s">
        <v>241</v>
      </c>
      <c r="V6" s="18" t="s">
        <v>291</v>
      </c>
      <c r="W6" s="37" t="s">
        <v>402</v>
      </c>
      <c r="X6" s="18" t="s">
        <v>494</v>
      </c>
      <c r="Y6" s="18" t="s">
        <v>39</v>
      </c>
      <c r="Z6" s="18" t="s">
        <v>135</v>
      </c>
      <c r="AA6" s="18" t="s">
        <v>18</v>
      </c>
      <c r="AB6" s="18" t="s">
        <v>241</v>
      </c>
      <c r="AC6" s="17" t="s">
        <v>103</v>
      </c>
      <c r="AD6" s="18" t="s">
        <v>223</v>
      </c>
      <c r="AE6" s="18" t="s">
        <v>413</v>
      </c>
      <c r="AF6" s="18" t="s">
        <v>278</v>
      </c>
      <c r="AG6" s="18" t="s">
        <v>523</v>
      </c>
      <c r="AH6" s="17" t="s">
        <v>310</v>
      </c>
      <c r="AI6" s="18" t="s">
        <v>18</v>
      </c>
      <c r="AJ6" s="18" t="s">
        <v>496</v>
      </c>
      <c r="AK6" s="18" t="s">
        <v>529</v>
      </c>
      <c r="AL6" s="17" t="s">
        <v>413</v>
      </c>
      <c r="AM6" s="18" t="s">
        <v>278</v>
      </c>
      <c r="AN6" s="30" t="s">
        <v>59</v>
      </c>
      <c r="AO6" s="18" t="s">
        <v>529</v>
      </c>
      <c r="AP6" s="37" t="s">
        <v>382</v>
      </c>
      <c r="AQ6" s="18" t="s">
        <v>64</v>
      </c>
      <c r="AR6" s="17" t="s">
        <v>403</v>
      </c>
      <c r="AS6" s="18" t="s">
        <v>310</v>
      </c>
      <c r="AT6" s="31" t="s">
        <v>60</v>
      </c>
      <c r="AU6" s="18" t="s">
        <v>278</v>
      </c>
      <c r="AV6" s="18" t="s">
        <v>397</v>
      </c>
      <c r="AW6" s="30" t="s">
        <v>59</v>
      </c>
      <c r="AX6" s="37" t="s">
        <v>223</v>
      </c>
      <c r="AY6" s="17" t="s">
        <v>278</v>
      </c>
      <c r="AZ6" s="18" t="s">
        <v>18</v>
      </c>
      <c r="BA6" s="18" t="s">
        <v>135</v>
      </c>
      <c r="BB6" s="37" t="s">
        <v>1444</v>
      </c>
      <c r="BC6" s="38" t="s">
        <v>402</v>
      </c>
      <c r="BD6" s="31" t="s">
        <v>124</v>
      </c>
      <c r="BE6" s="18" t="s">
        <v>413</v>
      </c>
      <c r="BF6" s="31" t="s">
        <v>241</v>
      </c>
      <c r="BG6" s="31" t="s">
        <v>354</v>
      </c>
      <c r="BH6" s="38" t="s">
        <v>280</v>
      </c>
      <c r="BI6" s="31" t="s">
        <v>222</v>
      </c>
      <c r="BJ6" s="31" t="s">
        <v>50</v>
      </c>
      <c r="BK6" s="17" t="s">
        <v>18</v>
      </c>
      <c r="BL6" s="18" t="s">
        <v>278</v>
      </c>
      <c r="BM6" s="30" t="s">
        <v>59</v>
      </c>
      <c r="BN6" s="18" t="s">
        <v>107</v>
      </c>
      <c r="BO6" s="18" t="s">
        <v>297</v>
      </c>
      <c r="BP6" s="37" t="s">
        <v>1128</v>
      </c>
      <c r="BQ6" s="18" t="s">
        <v>413</v>
      </c>
      <c r="BR6" s="30" t="s">
        <v>39</v>
      </c>
      <c r="BS6" s="18" t="s">
        <v>18</v>
      </c>
      <c r="BT6" s="37" t="s">
        <v>985</v>
      </c>
      <c r="BU6" s="18" t="s">
        <v>223</v>
      </c>
      <c r="BV6" s="12" t="s">
        <v>39</v>
      </c>
      <c r="BW6" s="39" t="s">
        <v>1128</v>
      </c>
      <c r="BX6" s="22" t="s">
        <v>413</v>
      </c>
    </row>
    <row r="7" spans="1:76" x14ac:dyDescent="0.35">
      <c r="A7" s="13" t="s">
        <v>1</v>
      </c>
      <c r="B7" s="17" t="s">
        <v>20</v>
      </c>
      <c r="C7" s="30" t="s">
        <v>34</v>
      </c>
      <c r="D7" s="37" t="s">
        <v>39</v>
      </c>
      <c r="E7" s="17" t="s">
        <v>49</v>
      </c>
      <c r="F7" s="31" t="s">
        <v>54</v>
      </c>
      <c r="G7" s="18" t="s">
        <v>50</v>
      </c>
      <c r="H7" s="37" t="s">
        <v>330</v>
      </c>
      <c r="I7" s="18" t="s">
        <v>397</v>
      </c>
      <c r="J7" s="31" t="s">
        <v>41</v>
      </c>
      <c r="K7" s="18" t="s">
        <v>354</v>
      </c>
      <c r="L7" s="18" t="s">
        <v>241</v>
      </c>
      <c r="M7" s="18" t="s">
        <v>88</v>
      </c>
      <c r="N7" s="18" t="s">
        <v>397</v>
      </c>
      <c r="O7" s="37" t="s">
        <v>291</v>
      </c>
      <c r="P7" s="31" t="s">
        <v>53</v>
      </c>
      <c r="Q7" s="18" t="s">
        <v>210</v>
      </c>
      <c r="R7" s="18" t="s">
        <v>401</v>
      </c>
      <c r="S7" s="17" t="s">
        <v>20</v>
      </c>
      <c r="T7" s="18" t="s">
        <v>27</v>
      </c>
      <c r="U7" s="17" t="s">
        <v>65</v>
      </c>
      <c r="V7" s="31" t="s">
        <v>268</v>
      </c>
      <c r="W7" s="31" t="s">
        <v>66</v>
      </c>
      <c r="X7" s="37" t="s">
        <v>496</v>
      </c>
      <c r="Y7" s="18" t="s">
        <v>51</v>
      </c>
      <c r="Z7" s="18" t="s">
        <v>124</v>
      </c>
      <c r="AA7" s="37" t="s">
        <v>103</v>
      </c>
      <c r="AB7" s="18" t="s">
        <v>65</v>
      </c>
      <c r="AC7" s="17" t="s">
        <v>27</v>
      </c>
      <c r="AD7" s="18" t="s">
        <v>65</v>
      </c>
      <c r="AE7" s="18" t="s">
        <v>124</v>
      </c>
      <c r="AF7" s="18" t="s">
        <v>20</v>
      </c>
      <c r="AG7" s="31" t="s">
        <v>22</v>
      </c>
      <c r="AH7" s="17" t="s">
        <v>27</v>
      </c>
      <c r="AI7" s="18" t="s">
        <v>60</v>
      </c>
      <c r="AJ7" s="18" t="s">
        <v>49</v>
      </c>
      <c r="AK7" s="31" t="s">
        <v>53</v>
      </c>
      <c r="AL7" s="17" t="s">
        <v>88</v>
      </c>
      <c r="AM7" s="18" t="s">
        <v>20</v>
      </c>
      <c r="AN7" s="17" t="s">
        <v>27</v>
      </c>
      <c r="AO7" s="31" t="s">
        <v>55</v>
      </c>
      <c r="AP7" s="18" t="s">
        <v>38</v>
      </c>
      <c r="AQ7" s="18" t="s">
        <v>397</v>
      </c>
      <c r="AR7" s="17" t="s">
        <v>114</v>
      </c>
      <c r="AS7" s="18" t="s">
        <v>50</v>
      </c>
      <c r="AT7" s="37" t="s">
        <v>404</v>
      </c>
      <c r="AU7" s="31" t="s">
        <v>41</v>
      </c>
      <c r="AV7" s="37" t="s">
        <v>135</v>
      </c>
      <c r="AW7" s="17" t="s">
        <v>20</v>
      </c>
      <c r="AX7" s="18" t="s">
        <v>20</v>
      </c>
      <c r="AY7" s="17" t="s">
        <v>27</v>
      </c>
      <c r="AZ7" s="18" t="s">
        <v>20</v>
      </c>
      <c r="BA7" s="18" t="s">
        <v>60</v>
      </c>
      <c r="BB7" s="31" t="s">
        <v>22</v>
      </c>
      <c r="BC7" s="17" t="s">
        <v>9</v>
      </c>
      <c r="BD7" s="18" t="s">
        <v>9</v>
      </c>
      <c r="BE7" s="37" t="s">
        <v>529</v>
      </c>
      <c r="BF7" s="18" t="s">
        <v>60</v>
      </c>
      <c r="BG7" s="31" t="s">
        <v>54</v>
      </c>
      <c r="BH7" s="30" t="s">
        <v>9</v>
      </c>
      <c r="BI7" s="18" t="s">
        <v>60</v>
      </c>
      <c r="BJ7" s="37" t="s">
        <v>278</v>
      </c>
      <c r="BK7" s="38" t="s">
        <v>39</v>
      </c>
      <c r="BL7" s="31" t="s">
        <v>65</v>
      </c>
      <c r="BM7" s="17" t="s">
        <v>27</v>
      </c>
      <c r="BN7" s="18" t="s">
        <v>50</v>
      </c>
      <c r="BO7" s="18" t="s">
        <v>20</v>
      </c>
      <c r="BP7" s="31" t="s">
        <v>55</v>
      </c>
      <c r="BQ7" s="18" t="s">
        <v>241</v>
      </c>
      <c r="BR7" s="17" t="s">
        <v>38</v>
      </c>
      <c r="BS7" s="18" t="s">
        <v>52</v>
      </c>
      <c r="BT7" s="31" t="s">
        <v>22</v>
      </c>
      <c r="BU7" s="37" t="s">
        <v>103</v>
      </c>
      <c r="BV7" s="12" t="s">
        <v>27</v>
      </c>
      <c r="BW7" s="32" t="s">
        <v>55</v>
      </c>
      <c r="BX7" s="22" t="s">
        <v>241</v>
      </c>
    </row>
    <row r="8" spans="1:76" x14ac:dyDescent="0.35">
      <c r="A8" s="13" t="s">
        <v>1245</v>
      </c>
      <c r="B8" s="17" t="s">
        <v>148</v>
      </c>
      <c r="C8" s="17" t="s">
        <v>331</v>
      </c>
      <c r="D8" s="18" t="s">
        <v>148</v>
      </c>
      <c r="E8" s="30" t="s">
        <v>64</v>
      </c>
      <c r="F8" s="31" t="s">
        <v>88</v>
      </c>
      <c r="G8" s="31" t="s">
        <v>353</v>
      </c>
      <c r="H8" s="18" t="s">
        <v>528</v>
      </c>
      <c r="I8" s="37" t="s">
        <v>420</v>
      </c>
      <c r="J8" s="18" t="s">
        <v>148</v>
      </c>
      <c r="K8" s="18" t="s">
        <v>985</v>
      </c>
      <c r="L8" s="18" t="s">
        <v>331</v>
      </c>
      <c r="M8" s="18" t="s">
        <v>529</v>
      </c>
      <c r="N8" s="18" t="s">
        <v>527</v>
      </c>
      <c r="O8" s="37" t="s">
        <v>420</v>
      </c>
      <c r="P8" s="37" t="s">
        <v>419</v>
      </c>
      <c r="Q8" s="18" t="s">
        <v>422</v>
      </c>
      <c r="R8" s="37" t="s">
        <v>591</v>
      </c>
      <c r="S8" s="17" t="s">
        <v>399</v>
      </c>
      <c r="T8" s="18" t="s">
        <v>430</v>
      </c>
      <c r="U8" s="17" t="s">
        <v>149</v>
      </c>
      <c r="V8" s="18" t="s">
        <v>522</v>
      </c>
      <c r="W8" s="18" t="s">
        <v>382</v>
      </c>
      <c r="X8" s="18" t="s">
        <v>403</v>
      </c>
      <c r="Y8" s="37" t="s">
        <v>495</v>
      </c>
      <c r="Z8" s="18" t="s">
        <v>396</v>
      </c>
      <c r="AA8" s="18" t="s">
        <v>402</v>
      </c>
      <c r="AB8" s="18" t="s">
        <v>395</v>
      </c>
      <c r="AC8" s="38" t="s">
        <v>395</v>
      </c>
      <c r="AD8" s="31" t="s">
        <v>403</v>
      </c>
      <c r="AE8" s="37" t="s">
        <v>425</v>
      </c>
      <c r="AF8" s="31" t="s">
        <v>223</v>
      </c>
      <c r="AG8" s="37" t="s">
        <v>1133</v>
      </c>
      <c r="AH8" s="38" t="s">
        <v>149</v>
      </c>
      <c r="AI8" s="18" t="s">
        <v>402</v>
      </c>
      <c r="AJ8" s="31" t="s">
        <v>330</v>
      </c>
      <c r="AK8" s="31" t="s">
        <v>602</v>
      </c>
      <c r="AL8" s="30" t="s">
        <v>398</v>
      </c>
      <c r="AM8" s="37" t="s">
        <v>402</v>
      </c>
      <c r="AN8" s="17" t="s">
        <v>149</v>
      </c>
      <c r="AO8" s="31" t="s">
        <v>496</v>
      </c>
      <c r="AP8" s="18" t="s">
        <v>382</v>
      </c>
      <c r="AQ8" s="37" t="s">
        <v>395</v>
      </c>
      <c r="AR8" s="17" t="s">
        <v>331</v>
      </c>
      <c r="AS8" s="37" t="s">
        <v>425</v>
      </c>
      <c r="AT8" s="18" t="s">
        <v>529</v>
      </c>
      <c r="AU8" s="18" t="s">
        <v>402</v>
      </c>
      <c r="AV8" s="18" t="s">
        <v>403</v>
      </c>
      <c r="AW8" s="38" t="s">
        <v>422</v>
      </c>
      <c r="AX8" s="31" t="s">
        <v>382</v>
      </c>
      <c r="AY8" s="30" t="s">
        <v>382</v>
      </c>
      <c r="AZ8" s="18" t="s">
        <v>148</v>
      </c>
      <c r="BA8" s="37" t="s">
        <v>414</v>
      </c>
      <c r="BB8" s="31" t="s">
        <v>445</v>
      </c>
      <c r="BC8" s="30" t="s">
        <v>59</v>
      </c>
      <c r="BD8" s="18" t="s">
        <v>149</v>
      </c>
      <c r="BE8" s="18" t="s">
        <v>422</v>
      </c>
      <c r="BF8" s="37" t="s">
        <v>421</v>
      </c>
      <c r="BG8" s="37" t="s">
        <v>1131</v>
      </c>
      <c r="BH8" s="30" t="s">
        <v>396</v>
      </c>
      <c r="BI8" s="37" t="s">
        <v>580</v>
      </c>
      <c r="BJ8" s="37" t="s">
        <v>495</v>
      </c>
      <c r="BK8" s="17" t="s">
        <v>149</v>
      </c>
      <c r="BL8" s="18" t="s">
        <v>400</v>
      </c>
      <c r="BM8" s="17" t="s">
        <v>149</v>
      </c>
      <c r="BN8" s="18" t="s">
        <v>149</v>
      </c>
      <c r="BO8" s="18" t="s">
        <v>148</v>
      </c>
      <c r="BP8" s="31" t="s">
        <v>358</v>
      </c>
      <c r="BQ8" s="18" t="s">
        <v>528</v>
      </c>
      <c r="BR8" s="17" t="s">
        <v>430</v>
      </c>
      <c r="BS8" s="18" t="s">
        <v>148</v>
      </c>
      <c r="BT8" s="31" t="s">
        <v>524</v>
      </c>
      <c r="BU8" s="18" t="s">
        <v>399</v>
      </c>
      <c r="BV8" s="39" t="s">
        <v>420</v>
      </c>
      <c r="BW8" s="32" t="s">
        <v>358</v>
      </c>
      <c r="BX8" s="22" t="s">
        <v>528</v>
      </c>
    </row>
    <row r="9" spans="1:76" x14ac:dyDescent="0.35">
      <c r="A9" s="13" t="s">
        <v>1244</v>
      </c>
      <c r="B9" s="17" t="s">
        <v>421</v>
      </c>
      <c r="C9" s="17" t="s">
        <v>580</v>
      </c>
      <c r="D9" s="18" t="s">
        <v>420</v>
      </c>
      <c r="E9" s="38" t="s">
        <v>453</v>
      </c>
      <c r="F9" s="37" t="s">
        <v>590</v>
      </c>
      <c r="G9" s="37" t="s">
        <v>453</v>
      </c>
      <c r="H9" s="18" t="s">
        <v>425</v>
      </c>
      <c r="I9" s="31" t="s">
        <v>148</v>
      </c>
      <c r="J9" s="18" t="s">
        <v>503</v>
      </c>
      <c r="K9" s="18" t="s">
        <v>1129</v>
      </c>
      <c r="L9" s="18" t="s">
        <v>487</v>
      </c>
      <c r="M9" s="18" t="s">
        <v>580</v>
      </c>
      <c r="N9" s="18" t="s">
        <v>418</v>
      </c>
      <c r="O9" s="31" t="s">
        <v>524</v>
      </c>
      <c r="P9" s="18" t="s">
        <v>414</v>
      </c>
      <c r="Q9" s="18" t="s">
        <v>419</v>
      </c>
      <c r="R9" s="31" t="s">
        <v>522</v>
      </c>
      <c r="S9" s="17" t="s">
        <v>424</v>
      </c>
      <c r="T9" s="18" t="s">
        <v>420</v>
      </c>
      <c r="U9" s="17" t="s">
        <v>424</v>
      </c>
      <c r="V9" s="37" t="s">
        <v>473</v>
      </c>
      <c r="W9" s="37" t="s">
        <v>428</v>
      </c>
      <c r="X9" s="18" t="s">
        <v>487</v>
      </c>
      <c r="Y9" s="31" t="s">
        <v>160</v>
      </c>
      <c r="Z9" s="18" t="s">
        <v>487</v>
      </c>
      <c r="AA9" s="31" t="s">
        <v>160</v>
      </c>
      <c r="AB9" s="18" t="s">
        <v>487</v>
      </c>
      <c r="AC9" s="30" t="s">
        <v>422</v>
      </c>
      <c r="AD9" s="37" t="s">
        <v>304</v>
      </c>
      <c r="AE9" s="31" t="s">
        <v>430</v>
      </c>
      <c r="AF9" s="37" t="s">
        <v>599</v>
      </c>
      <c r="AG9" s="31" t="s">
        <v>1445</v>
      </c>
      <c r="AH9" s="30" t="s">
        <v>414</v>
      </c>
      <c r="AI9" s="18" t="s">
        <v>421</v>
      </c>
      <c r="AJ9" s="37" t="s">
        <v>542</v>
      </c>
      <c r="AK9" s="37" t="s">
        <v>416</v>
      </c>
      <c r="AL9" s="17" t="s">
        <v>580</v>
      </c>
      <c r="AM9" s="18" t="s">
        <v>419</v>
      </c>
      <c r="AN9" s="17" t="s">
        <v>414</v>
      </c>
      <c r="AO9" s="37" t="s">
        <v>370</v>
      </c>
      <c r="AP9" s="18" t="s">
        <v>424</v>
      </c>
      <c r="AQ9" s="31" t="s">
        <v>430</v>
      </c>
      <c r="AR9" s="17" t="s">
        <v>424</v>
      </c>
      <c r="AS9" s="18" t="s">
        <v>414</v>
      </c>
      <c r="AT9" s="31" t="s">
        <v>402</v>
      </c>
      <c r="AU9" s="18" t="s">
        <v>423</v>
      </c>
      <c r="AV9" s="18" t="s">
        <v>421</v>
      </c>
      <c r="AW9" s="30" t="s">
        <v>420</v>
      </c>
      <c r="AX9" s="37" t="s">
        <v>423</v>
      </c>
      <c r="AY9" s="17" t="s">
        <v>580</v>
      </c>
      <c r="AZ9" s="18" t="s">
        <v>421</v>
      </c>
      <c r="BA9" s="31" t="s">
        <v>422</v>
      </c>
      <c r="BB9" s="37" t="s">
        <v>1447</v>
      </c>
      <c r="BC9" s="38" t="s">
        <v>283</v>
      </c>
      <c r="BD9" s="18" t="s">
        <v>419</v>
      </c>
      <c r="BE9" s="31" t="s">
        <v>527</v>
      </c>
      <c r="BF9" s="31" t="s">
        <v>402</v>
      </c>
      <c r="BG9" s="31" t="s">
        <v>1446</v>
      </c>
      <c r="BH9" s="38" t="s">
        <v>580</v>
      </c>
      <c r="BI9" s="31" t="s">
        <v>528</v>
      </c>
      <c r="BJ9" s="31" t="s">
        <v>382</v>
      </c>
      <c r="BK9" s="30" t="s">
        <v>420</v>
      </c>
      <c r="BL9" s="37" t="s">
        <v>599</v>
      </c>
      <c r="BM9" s="17" t="s">
        <v>414</v>
      </c>
      <c r="BN9" s="18" t="s">
        <v>418</v>
      </c>
      <c r="BO9" s="18" t="s">
        <v>421</v>
      </c>
      <c r="BP9" s="37" t="s">
        <v>293</v>
      </c>
      <c r="BQ9" s="18" t="s">
        <v>421</v>
      </c>
      <c r="BR9" s="17" t="s">
        <v>495</v>
      </c>
      <c r="BS9" s="18" t="s">
        <v>424</v>
      </c>
      <c r="BT9" s="37" t="s">
        <v>92</v>
      </c>
      <c r="BU9" s="18" t="s">
        <v>414</v>
      </c>
      <c r="BV9" s="32" t="s">
        <v>430</v>
      </c>
      <c r="BW9" s="39" t="s">
        <v>293</v>
      </c>
      <c r="BX9" s="22" t="s">
        <v>421</v>
      </c>
    </row>
    <row r="10" spans="1:76" x14ac:dyDescent="0.35">
      <c r="A10" s="13" t="s">
        <v>1243</v>
      </c>
      <c r="B10" s="17" t="s">
        <v>821</v>
      </c>
      <c r="C10" s="17" t="s">
        <v>806</v>
      </c>
      <c r="D10" s="18" t="s">
        <v>809</v>
      </c>
      <c r="E10" s="38" t="s">
        <v>1272</v>
      </c>
      <c r="F10" s="37" t="s">
        <v>854</v>
      </c>
      <c r="G10" s="37" t="s">
        <v>844</v>
      </c>
      <c r="H10" s="18" t="s">
        <v>806</v>
      </c>
      <c r="I10" s="31" t="s">
        <v>731</v>
      </c>
      <c r="J10" s="18" t="s">
        <v>811</v>
      </c>
      <c r="K10" s="18" t="s">
        <v>810</v>
      </c>
      <c r="L10" s="18" t="s">
        <v>808</v>
      </c>
      <c r="M10" s="18" t="s">
        <v>1114</v>
      </c>
      <c r="N10" s="18" t="s">
        <v>1302</v>
      </c>
      <c r="O10" s="31" t="s">
        <v>640</v>
      </c>
      <c r="P10" s="31" t="s">
        <v>837</v>
      </c>
      <c r="Q10" s="18" t="s">
        <v>814</v>
      </c>
      <c r="R10" s="31" t="s">
        <v>794</v>
      </c>
      <c r="S10" s="17" t="s">
        <v>828</v>
      </c>
      <c r="T10" s="18" t="s">
        <v>820</v>
      </c>
      <c r="U10" s="17" t="s">
        <v>808</v>
      </c>
      <c r="V10" s="18" t="s">
        <v>1303</v>
      </c>
      <c r="W10" s="37" t="s">
        <v>843</v>
      </c>
      <c r="X10" s="18" t="s">
        <v>832</v>
      </c>
      <c r="Y10" s="31" t="s">
        <v>837</v>
      </c>
      <c r="Z10" s="18" t="s">
        <v>815</v>
      </c>
      <c r="AA10" s="18" t="s">
        <v>820</v>
      </c>
      <c r="AB10" s="18" t="s">
        <v>813</v>
      </c>
      <c r="AC10" s="30" t="s">
        <v>836</v>
      </c>
      <c r="AD10" s="37" t="s">
        <v>845</v>
      </c>
      <c r="AE10" s="31" t="s">
        <v>837</v>
      </c>
      <c r="AF10" s="37" t="s">
        <v>1303</v>
      </c>
      <c r="AG10" s="31" t="s">
        <v>837</v>
      </c>
      <c r="AH10" s="17" t="s">
        <v>815</v>
      </c>
      <c r="AI10" s="18" t="s">
        <v>815</v>
      </c>
      <c r="AJ10" s="37" t="s">
        <v>1113</v>
      </c>
      <c r="AK10" s="37" t="s">
        <v>854</v>
      </c>
      <c r="AL10" s="17" t="s">
        <v>832</v>
      </c>
      <c r="AM10" s="18" t="s">
        <v>825</v>
      </c>
      <c r="AN10" s="30" t="s">
        <v>810</v>
      </c>
      <c r="AO10" s="37" t="s">
        <v>853</v>
      </c>
      <c r="AP10" s="18" t="s">
        <v>832</v>
      </c>
      <c r="AQ10" s="18" t="s">
        <v>808</v>
      </c>
      <c r="AR10" s="17" t="s">
        <v>833</v>
      </c>
      <c r="AS10" s="18" t="s">
        <v>822</v>
      </c>
      <c r="AT10" s="18" t="s">
        <v>809</v>
      </c>
      <c r="AU10" s="18" t="s">
        <v>816</v>
      </c>
      <c r="AV10" s="18" t="s">
        <v>819</v>
      </c>
      <c r="AW10" s="30" t="s">
        <v>810</v>
      </c>
      <c r="AX10" s="37" t="s">
        <v>1309</v>
      </c>
      <c r="AY10" s="17" t="s">
        <v>829</v>
      </c>
      <c r="AZ10" s="18" t="s">
        <v>811</v>
      </c>
      <c r="BA10" s="31" t="s">
        <v>807</v>
      </c>
      <c r="BB10" s="37" t="s">
        <v>880</v>
      </c>
      <c r="BC10" s="38" t="s">
        <v>1273</v>
      </c>
      <c r="BD10" s="18" t="s">
        <v>822</v>
      </c>
      <c r="BE10" s="31" t="s">
        <v>655</v>
      </c>
      <c r="BF10" s="31" t="s">
        <v>653</v>
      </c>
      <c r="BG10" s="31" t="s">
        <v>813</v>
      </c>
      <c r="BH10" s="38" t="s">
        <v>828</v>
      </c>
      <c r="BI10" s="31" t="s">
        <v>696</v>
      </c>
      <c r="BJ10" s="31" t="s">
        <v>774</v>
      </c>
      <c r="BK10" s="17" t="s">
        <v>815</v>
      </c>
      <c r="BL10" s="18" t="s">
        <v>1301</v>
      </c>
      <c r="BM10" s="17" t="s">
        <v>816</v>
      </c>
      <c r="BN10" s="18" t="s">
        <v>810</v>
      </c>
      <c r="BO10" s="18" t="s">
        <v>821</v>
      </c>
      <c r="BP10" s="37" t="s">
        <v>970</v>
      </c>
      <c r="BQ10" s="18" t="s">
        <v>833</v>
      </c>
      <c r="BR10" s="17" t="s">
        <v>810</v>
      </c>
      <c r="BS10" s="18" t="s">
        <v>819</v>
      </c>
      <c r="BT10" s="37" t="s">
        <v>852</v>
      </c>
      <c r="BU10" s="18" t="s">
        <v>1301</v>
      </c>
      <c r="BV10" s="32" t="s">
        <v>731</v>
      </c>
      <c r="BW10" s="39" t="s">
        <v>970</v>
      </c>
      <c r="BX10" s="22" t="s">
        <v>833</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1300</v>
      </c>
      <c r="C12" s="17" t="s">
        <v>1213</v>
      </c>
      <c r="D12" s="18" t="s">
        <v>129</v>
      </c>
      <c r="E12" s="17" t="s">
        <v>303</v>
      </c>
      <c r="F12" s="18" t="s">
        <v>278</v>
      </c>
      <c r="G12" s="18" t="s">
        <v>419</v>
      </c>
      <c r="H12" s="18" t="s">
        <v>422</v>
      </c>
      <c r="I12" s="18" t="s">
        <v>298</v>
      </c>
      <c r="J12" s="18" t="s">
        <v>456</v>
      </c>
      <c r="K12" s="18" t="s">
        <v>331</v>
      </c>
      <c r="L12" s="18" t="s">
        <v>503</v>
      </c>
      <c r="M12" s="18" t="s">
        <v>402</v>
      </c>
      <c r="N12" s="18" t="s">
        <v>430</v>
      </c>
      <c r="O12" s="18" t="s">
        <v>396</v>
      </c>
      <c r="P12" s="18" t="s">
        <v>422</v>
      </c>
      <c r="Q12" s="18" t="s">
        <v>419</v>
      </c>
      <c r="R12" s="18" t="s">
        <v>148</v>
      </c>
      <c r="S12" s="17" t="s">
        <v>320</v>
      </c>
      <c r="T12" s="18" t="s">
        <v>440</v>
      </c>
      <c r="U12" s="17" t="s">
        <v>495</v>
      </c>
      <c r="V12" s="18" t="s">
        <v>382</v>
      </c>
      <c r="W12" s="18" t="s">
        <v>542</v>
      </c>
      <c r="X12" s="18" t="s">
        <v>603</v>
      </c>
      <c r="Y12" s="18" t="s">
        <v>684</v>
      </c>
      <c r="Z12" s="18" t="s">
        <v>83</v>
      </c>
      <c r="AA12" s="18" t="s">
        <v>499</v>
      </c>
      <c r="AB12" s="18" t="s">
        <v>485</v>
      </c>
      <c r="AC12" s="17" t="s">
        <v>130</v>
      </c>
      <c r="AD12" s="18" t="s">
        <v>261</v>
      </c>
      <c r="AE12" s="18" t="s">
        <v>502</v>
      </c>
      <c r="AF12" s="18" t="s">
        <v>154</v>
      </c>
      <c r="AG12" s="18" t="s">
        <v>75</v>
      </c>
      <c r="AH12" s="17" t="s">
        <v>1151</v>
      </c>
      <c r="AI12" s="18" t="s">
        <v>502</v>
      </c>
      <c r="AJ12" s="18" t="s">
        <v>304</v>
      </c>
      <c r="AK12" s="18" t="s">
        <v>27</v>
      </c>
      <c r="AL12" s="17" t="s">
        <v>308</v>
      </c>
      <c r="AM12" s="18" t="s">
        <v>1076</v>
      </c>
      <c r="AN12" s="17" t="s">
        <v>116</v>
      </c>
      <c r="AO12" s="18" t="s">
        <v>160</v>
      </c>
      <c r="AP12" s="18" t="s">
        <v>327</v>
      </c>
      <c r="AQ12" s="18" t="s">
        <v>415</v>
      </c>
      <c r="AR12" s="17" t="s">
        <v>290</v>
      </c>
      <c r="AS12" s="18" t="s">
        <v>569</v>
      </c>
      <c r="AT12" s="18" t="s">
        <v>424</v>
      </c>
      <c r="AU12" s="18" t="s">
        <v>307</v>
      </c>
      <c r="AV12" s="18" t="s">
        <v>112</v>
      </c>
      <c r="AW12" s="17" t="s">
        <v>1299</v>
      </c>
      <c r="AX12" s="18" t="s">
        <v>1096</v>
      </c>
      <c r="AY12" s="17" t="s">
        <v>121</v>
      </c>
      <c r="AZ12" s="18" t="s">
        <v>555</v>
      </c>
      <c r="BA12" s="18" t="s">
        <v>1149</v>
      </c>
      <c r="BB12" s="18" t="s">
        <v>28</v>
      </c>
      <c r="BC12" s="17" t="s">
        <v>1192</v>
      </c>
      <c r="BD12" s="18" t="s">
        <v>1298</v>
      </c>
      <c r="BE12" s="18" t="s">
        <v>418</v>
      </c>
      <c r="BF12" s="18" t="s">
        <v>434</v>
      </c>
      <c r="BG12" s="18" t="s">
        <v>28</v>
      </c>
      <c r="BH12" s="17" t="s">
        <v>1297</v>
      </c>
      <c r="BI12" s="18" t="s">
        <v>396</v>
      </c>
      <c r="BJ12" s="18" t="s">
        <v>300</v>
      </c>
      <c r="BK12" s="17" t="s">
        <v>1265</v>
      </c>
      <c r="BL12" s="18" t="s">
        <v>511</v>
      </c>
      <c r="BM12" s="17" t="s">
        <v>231</v>
      </c>
      <c r="BN12" s="18" t="s">
        <v>493</v>
      </c>
      <c r="BO12" s="18" t="s">
        <v>1296</v>
      </c>
      <c r="BP12" s="18" t="s">
        <v>278</v>
      </c>
      <c r="BQ12" s="18" t="s">
        <v>396</v>
      </c>
      <c r="BR12" s="17" t="s">
        <v>432</v>
      </c>
      <c r="BS12" s="18" t="s">
        <v>308</v>
      </c>
      <c r="BT12" s="18" t="s">
        <v>27</v>
      </c>
      <c r="BU12" s="18" t="s">
        <v>336</v>
      </c>
      <c r="BV12" s="12" t="s">
        <v>376</v>
      </c>
      <c r="BW12" s="12" t="s">
        <v>278</v>
      </c>
      <c r="BX12" s="22" t="s">
        <v>396</v>
      </c>
    </row>
    <row r="13" spans="1:76" s="5" customFormat="1" ht="15" thickBot="1" x14ac:dyDescent="0.4">
      <c r="A13" s="23" t="s">
        <v>7</v>
      </c>
      <c r="B13" s="24" t="s">
        <v>1295</v>
      </c>
      <c r="C13" s="24" t="s">
        <v>549</v>
      </c>
      <c r="D13" s="25" t="s">
        <v>477</v>
      </c>
      <c r="E13" s="24" t="s">
        <v>308</v>
      </c>
      <c r="F13" s="25" t="s">
        <v>124</v>
      </c>
      <c r="G13" s="25" t="s">
        <v>332</v>
      </c>
      <c r="H13" s="25" t="s">
        <v>420</v>
      </c>
      <c r="I13" s="25" t="s">
        <v>85</v>
      </c>
      <c r="J13" s="25" t="s">
        <v>336</v>
      </c>
      <c r="K13" s="25" t="s">
        <v>398</v>
      </c>
      <c r="L13" s="25" t="s">
        <v>431</v>
      </c>
      <c r="M13" s="25" t="s">
        <v>399</v>
      </c>
      <c r="N13" s="25" t="s">
        <v>430</v>
      </c>
      <c r="O13" s="25" t="s">
        <v>280</v>
      </c>
      <c r="P13" s="25" t="s">
        <v>331</v>
      </c>
      <c r="Q13" s="25" t="s">
        <v>418</v>
      </c>
      <c r="R13" s="25" t="s">
        <v>398</v>
      </c>
      <c r="S13" s="24" t="s">
        <v>1294</v>
      </c>
      <c r="T13" s="25" t="s">
        <v>321</v>
      </c>
      <c r="U13" s="24" t="s">
        <v>415</v>
      </c>
      <c r="V13" s="25" t="s">
        <v>495</v>
      </c>
      <c r="W13" s="25" t="s">
        <v>356</v>
      </c>
      <c r="X13" s="25" t="s">
        <v>112</v>
      </c>
      <c r="Y13" s="25" t="s">
        <v>412</v>
      </c>
      <c r="Z13" s="25" t="s">
        <v>172</v>
      </c>
      <c r="AA13" s="25" t="s">
        <v>540</v>
      </c>
      <c r="AB13" s="25" t="s">
        <v>160</v>
      </c>
      <c r="AC13" s="24" t="s">
        <v>376</v>
      </c>
      <c r="AD13" s="25" t="s">
        <v>596</v>
      </c>
      <c r="AE13" s="25" t="s">
        <v>356</v>
      </c>
      <c r="AF13" s="25" t="s">
        <v>281</v>
      </c>
      <c r="AG13" s="25" t="s">
        <v>34</v>
      </c>
      <c r="AH13" s="24" t="s">
        <v>1095</v>
      </c>
      <c r="AI13" s="25" t="s">
        <v>504</v>
      </c>
      <c r="AJ13" s="25" t="s">
        <v>369</v>
      </c>
      <c r="AK13" s="25" t="s">
        <v>278</v>
      </c>
      <c r="AL13" s="24" t="s">
        <v>157</v>
      </c>
      <c r="AM13" s="25" t="s">
        <v>1293</v>
      </c>
      <c r="AN13" s="24" t="s">
        <v>1182</v>
      </c>
      <c r="AO13" s="25" t="s">
        <v>485</v>
      </c>
      <c r="AP13" s="25" t="s">
        <v>193</v>
      </c>
      <c r="AQ13" s="25" t="s">
        <v>504</v>
      </c>
      <c r="AR13" s="24" t="s">
        <v>194</v>
      </c>
      <c r="AS13" s="25" t="s">
        <v>509</v>
      </c>
      <c r="AT13" s="25" t="s">
        <v>421</v>
      </c>
      <c r="AU13" s="25" t="s">
        <v>307</v>
      </c>
      <c r="AV13" s="25" t="s">
        <v>329</v>
      </c>
      <c r="AW13" s="24" t="s">
        <v>492</v>
      </c>
      <c r="AX13" s="25" t="s">
        <v>470</v>
      </c>
      <c r="AY13" s="24" t="s">
        <v>256</v>
      </c>
      <c r="AZ13" s="25" t="s">
        <v>290</v>
      </c>
      <c r="BA13" s="25" t="s">
        <v>444</v>
      </c>
      <c r="BB13" s="25" t="s">
        <v>29</v>
      </c>
      <c r="BC13" s="24" t="s">
        <v>539</v>
      </c>
      <c r="BD13" s="25" t="s">
        <v>383</v>
      </c>
      <c r="BE13" s="25" t="s">
        <v>419</v>
      </c>
      <c r="BF13" s="25" t="s">
        <v>466</v>
      </c>
      <c r="BG13" s="25" t="s">
        <v>34</v>
      </c>
      <c r="BH13" s="24" t="s">
        <v>179</v>
      </c>
      <c r="BI13" s="25" t="s">
        <v>400</v>
      </c>
      <c r="BJ13" s="25" t="s">
        <v>300</v>
      </c>
      <c r="BK13" s="24" t="s">
        <v>140</v>
      </c>
      <c r="BL13" s="25" t="s">
        <v>505</v>
      </c>
      <c r="BM13" s="24" t="s">
        <v>143</v>
      </c>
      <c r="BN13" s="25" t="s">
        <v>161</v>
      </c>
      <c r="BO13" s="25" t="s">
        <v>309</v>
      </c>
      <c r="BP13" s="25" t="s">
        <v>148</v>
      </c>
      <c r="BQ13" s="25" t="s">
        <v>331</v>
      </c>
      <c r="BR13" s="24" t="s">
        <v>468</v>
      </c>
      <c r="BS13" s="25" t="s">
        <v>484</v>
      </c>
      <c r="BT13" s="25" t="s">
        <v>420</v>
      </c>
      <c r="BU13" s="25" t="s">
        <v>412</v>
      </c>
      <c r="BV13" s="26" t="s">
        <v>108</v>
      </c>
      <c r="BW13" s="26" t="s">
        <v>148</v>
      </c>
      <c r="BX13" s="27" t="s">
        <v>331</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BX16"/>
  <sheetViews>
    <sheetView showGridLines="0" workbookViewId="0">
      <pane xSplit="1" topLeftCell="B1" activePane="topRight" state="frozenSplit"/>
      <selection pane="topRight"/>
    </sheetView>
  </sheetViews>
  <sheetFormatPr defaultRowHeight="14.5" x14ac:dyDescent="0.35"/>
  <cols>
    <col min="1" max="1" width="9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1533</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34</v>
      </c>
      <c r="C3" s="35" t="s">
        <v>27</v>
      </c>
      <c r="D3" s="29" t="s">
        <v>21</v>
      </c>
      <c r="E3" s="28" t="s">
        <v>66</v>
      </c>
      <c r="F3" s="29" t="s">
        <v>268</v>
      </c>
      <c r="G3" s="16" t="s">
        <v>50</v>
      </c>
      <c r="H3" s="34" t="s">
        <v>522</v>
      </c>
      <c r="I3" s="34" t="s">
        <v>241</v>
      </c>
      <c r="J3" s="16" t="s">
        <v>89</v>
      </c>
      <c r="K3" s="16" t="s">
        <v>40</v>
      </c>
      <c r="L3" s="16" t="s">
        <v>65</v>
      </c>
      <c r="M3" s="16" t="s">
        <v>358</v>
      </c>
      <c r="N3" s="16" t="s">
        <v>79</v>
      </c>
      <c r="O3" s="16" t="s">
        <v>51</v>
      </c>
      <c r="P3" s="29" t="s">
        <v>22</v>
      </c>
      <c r="Q3" s="16" t="s">
        <v>51</v>
      </c>
      <c r="R3" s="29" t="s">
        <v>54</v>
      </c>
      <c r="S3" s="15" t="s">
        <v>9</v>
      </c>
      <c r="T3" s="16" t="s">
        <v>21</v>
      </c>
      <c r="U3" s="15" t="s">
        <v>65</v>
      </c>
      <c r="V3" s="34" t="s">
        <v>241</v>
      </c>
      <c r="W3" s="16" t="s">
        <v>222</v>
      </c>
      <c r="X3" s="16" t="s">
        <v>65</v>
      </c>
      <c r="Y3" s="16" t="s">
        <v>20</v>
      </c>
      <c r="Z3" s="16" t="s">
        <v>65</v>
      </c>
      <c r="AA3" s="16" t="s">
        <v>9</v>
      </c>
      <c r="AB3" s="16" t="s">
        <v>27</v>
      </c>
      <c r="AC3" s="35" t="s">
        <v>38</v>
      </c>
      <c r="AD3" s="16" t="s">
        <v>65</v>
      </c>
      <c r="AE3" s="16" t="s">
        <v>51</v>
      </c>
      <c r="AF3" s="29" t="s">
        <v>19</v>
      </c>
      <c r="AG3" s="29" t="s">
        <v>43</v>
      </c>
      <c r="AH3" s="15" t="s">
        <v>34</v>
      </c>
      <c r="AI3" s="16" t="s">
        <v>50</v>
      </c>
      <c r="AJ3" s="16" t="s">
        <v>89</v>
      </c>
      <c r="AK3" s="34" t="s">
        <v>1375</v>
      </c>
      <c r="AL3" s="15" t="s">
        <v>65</v>
      </c>
      <c r="AM3" s="16" t="s">
        <v>34</v>
      </c>
      <c r="AN3" s="15" t="s">
        <v>114</v>
      </c>
      <c r="AO3" s="16" t="s">
        <v>51</v>
      </c>
      <c r="AP3" s="16" t="s">
        <v>9</v>
      </c>
      <c r="AQ3" s="29" t="s">
        <v>43</v>
      </c>
      <c r="AR3" s="15" t="s">
        <v>15</v>
      </c>
      <c r="AS3" s="16" t="s">
        <v>52</v>
      </c>
      <c r="AT3" s="16" t="s">
        <v>358</v>
      </c>
      <c r="AU3" s="34" t="s">
        <v>103</v>
      </c>
      <c r="AV3" s="16" t="s">
        <v>65</v>
      </c>
      <c r="AW3" s="15" t="s">
        <v>9</v>
      </c>
      <c r="AX3" s="16" t="s">
        <v>21</v>
      </c>
      <c r="AY3" s="28" t="s">
        <v>21</v>
      </c>
      <c r="AZ3" s="34" t="s">
        <v>59</v>
      </c>
      <c r="BA3" s="29" t="s">
        <v>42</v>
      </c>
      <c r="BB3" s="29" t="s">
        <v>22</v>
      </c>
      <c r="BC3" s="28" t="s">
        <v>15</v>
      </c>
      <c r="BD3" s="16" t="s">
        <v>34</v>
      </c>
      <c r="BE3" s="16" t="s">
        <v>65</v>
      </c>
      <c r="BF3" s="34" t="s">
        <v>124</v>
      </c>
      <c r="BG3" s="29" t="s">
        <v>22</v>
      </c>
      <c r="BH3" s="15" t="s">
        <v>114</v>
      </c>
      <c r="BI3" s="16" t="s">
        <v>50</v>
      </c>
      <c r="BJ3" s="16" t="s">
        <v>41</v>
      </c>
      <c r="BK3" s="15" t="s">
        <v>114</v>
      </c>
      <c r="BL3" s="16" t="s">
        <v>34</v>
      </c>
      <c r="BM3" s="15" t="s">
        <v>9</v>
      </c>
      <c r="BN3" s="16" t="s">
        <v>51</v>
      </c>
      <c r="BO3" s="16" t="s">
        <v>34</v>
      </c>
      <c r="BP3" s="29" t="s">
        <v>43</v>
      </c>
      <c r="BQ3" s="29" t="s">
        <v>54</v>
      </c>
      <c r="BR3" s="15" t="s">
        <v>34</v>
      </c>
      <c r="BS3" s="34" t="s">
        <v>241</v>
      </c>
      <c r="BT3" s="16" t="s">
        <v>401</v>
      </c>
      <c r="BU3" s="29" t="s">
        <v>41</v>
      </c>
      <c r="BV3" s="19" t="s">
        <v>38</v>
      </c>
      <c r="BW3" s="46" t="s">
        <v>43</v>
      </c>
      <c r="BX3" s="42" t="s">
        <v>54</v>
      </c>
    </row>
    <row r="4" spans="1:76" x14ac:dyDescent="0.35">
      <c r="A4" s="13" t="s">
        <v>217</v>
      </c>
      <c r="B4" s="17" t="s">
        <v>135</v>
      </c>
      <c r="C4" s="17" t="s">
        <v>124</v>
      </c>
      <c r="D4" s="18" t="s">
        <v>278</v>
      </c>
      <c r="E4" s="17" t="s">
        <v>494</v>
      </c>
      <c r="F4" s="31" t="s">
        <v>60</v>
      </c>
      <c r="G4" s="31" t="s">
        <v>65</v>
      </c>
      <c r="H4" s="18" t="s">
        <v>107</v>
      </c>
      <c r="I4" s="18" t="s">
        <v>64</v>
      </c>
      <c r="J4" s="18" t="s">
        <v>18</v>
      </c>
      <c r="K4" s="18" t="s">
        <v>524</v>
      </c>
      <c r="L4" s="18" t="s">
        <v>496</v>
      </c>
      <c r="M4" s="18" t="s">
        <v>397</v>
      </c>
      <c r="N4" s="31" t="s">
        <v>52</v>
      </c>
      <c r="O4" s="18" t="s">
        <v>107</v>
      </c>
      <c r="P4" s="37" t="s">
        <v>984</v>
      </c>
      <c r="Q4" s="18" t="s">
        <v>353</v>
      </c>
      <c r="R4" s="18" t="s">
        <v>330</v>
      </c>
      <c r="S4" s="17" t="s">
        <v>59</v>
      </c>
      <c r="T4" s="18" t="s">
        <v>278</v>
      </c>
      <c r="U4" s="17" t="s">
        <v>64</v>
      </c>
      <c r="V4" s="18" t="s">
        <v>330</v>
      </c>
      <c r="W4" s="18" t="s">
        <v>88</v>
      </c>
      <c r="X4" s="18" t="s">
        <v>310</v>
      </c>
      <c r="Y4" s="18" t="s">
        <v>310</v>
      </c>
      <c r="Z4" s="18" t="s">
        <v>38</v>
      </c>
      <c r="AA4" s="18" t="s">
        <v>280</v>
      </c>
      <c r="AB4" s="18" t="s">
        <v>278</v>
      </c>
      <c r="AC4" s="17" t="s">
        <v>103</v>
      </c>
      <c r="AD4" s="18" t="s">
        <v>135</v>
      </c>
      <c r="AE4" s="37" t="s">
        <v>223</v>
      </c>
      <c r="AF4" s="18" t="s">
        <v>39</v>
      </c>
      <c r="AG4" s="37" t="s">
        <v>1352</v>
      </c>
      <c r="AH4" s="17" t="s">
        <v>135</v>
      </c>
      <c r="AI4" s="18" t="s">
        <v>18</v>
      </c>
      <c r="AJ4" s="18" t="s">
        <v>353</v>
      </c>
      <c r="AK4" s="31" t="s">
        <v>210</v>
      </c>
      <c r="AL4" s="38" t="s">
        <v>297</v>
      </c>
      <c r="AM4" s="31" t="s">
        <v>103</v>
      </c>
      <c r="AN4" s="17" t="s">
        <v>135</v>
      </c>
      <c r="AO4" s="18" t="s">
        <v>241</v>
      </c>
      <c r="AP4" s="18" t="s">
        <v>124</v>
      </c>
      <c r="AQ4" s="37" t="s">
        <v>400</v>
      </c>
      <c r="AR4" s="38" t="s">
        <v>297</v>
      </c>
      <c r="AS4" s="18" t="s">
        <v>59</v>
      </c>
      <c r="AT4" s="31" t="s">
        <v>52</v>
      </c>
      <c r="AU4" s="31" t="s">
        <v>65</v>
      </c>
      <c r="AV4" s="37" t="s">
        <v>382</v>
      </c>
      <c r="AW4" s="17" t="s">
        <v>310</v>
      </c>
      <c r="AX4" s="18" t="s">
        <v>59</v>
      </c>
      <c r="AY4" s="17" t="s">
        <v>59</v>
      </c>
      <c r="AZ4" s="18" t="s">
        <v>135</v>
      </c>
      <c r="BA4" s="37" t="s">
        <v>398</v>
      </c>
      <c r="BB4" s="31" t="s">
        <v>22</v>
      </c>
      <c r="BC4" s="30" t="s">
        <v>9</v>
      </c>
      <c r="BD4" s="18" t="s">
        <v>310</v>
      </c>
      <c r="BE4" s="18" t="s">
        <v>88</v>
      </c>
      <c r="BF4" s="37" t="s">
        <v>403</v>
      </c>
      <c r="BG4" s="37" t="s">
        <v>1448</v>
      </c>
      <c r="BH4" s="17" t="s">
        <v>135</v>
      </c>
      <c r="BI4" s="18" t="s">
        <v>496</v>
      </c>
      <c r="BJ4" s="18" t="s">
        <v>280</v>
      </c>
      <c r="BK4" s="17" t="s">
        <v>135</v>
      </c>
      <c r="BL4" s="18" t="s">
        <v>18</v>
      </c>
      <c r="BM4" s="17" t="s">
        <v>135</v>
      </c>
      <c r="BN4" s="18" t="s">
        <v>241</v>
      </c>
      <c r="BO4" s="18" t="s">
        <v>135</v>
      </c>
      <c r="BP4" s="31" t="s">
        <v>50</v>
      </c>
      <c r="BQ4" s="37" t="s">
        <v>984</v>
      </c>
      <c r="BR4" s="17" t="s">
        <v>103</v>
      </c>
      <c r="BS4" s="18" t="s">
        <v>494</v>
      </c>
      <c r="BT4" s="31" t="s">
        <v>367</v>
      </c>
      <c r="BU4" s="18" t="s">
        <v>310</v>
      </c>
      <c r="BV4" s="12" t="s">
        <v>278</v>
      </c>
      <c r="BW4" s="32" t="s">
        <v>50</v>
      </c>
      <c r="BX4" s="40" t="s">
        <v>984</v>
      </c>
    </row>
    <row r="5" spans="1:76" x14ac:dyDescent="0.35">
      <c r="A5" s="13" t="s">
        <v>214</v>
      </c>
      <c r="B5" s="17" t="s">
        <v>310</v>
      </c>
      <c r="C5" s="17" t="s">
        <v>103</v>
      </c>
      <c r="D5" s="18" t="s">
        <v>280</v>
      </c>
      <c r="E5" s="38" t="s">
        <v>396</v>
      </c>
      <c r="F5" s="37" t="s">
        <v>661</v>
      </c>
      <c r="G5" s="18" t="s">
        <v>353</v>
      </c>
      <c r="H5" s="31" t="s">
        <v>40</v>
      </c>
      <c r="I5" s="18" t="s">
        <v>223</v>
      </c>
      <c r="J5" s="18" t="s">
        <v>280</v>
      </c>
      <c r="K5" s="31" t="s">
        <v>51</v>
      </c>
      <c r="L5" s="18" t="s">
        <v>524</v>
      </c>
      <c r="M5" s="31" t="s">
        <v>51</v>
      </c>
      <c r="N5" s="18" t="s">
        <v>522</v>
      </c>
      <c r="O5" s="37" t="s">
        <v>527</v>
      </c>
      <c r="P5" s="18" t="s">
        <v>107</v>
      </c>
      <c r="Q5" s="31" t="s">
        <v>40</v>
      </c>
      <c r="R5" s="31" t="s">
        <v>60</v>
      </c>
      <c r="S5" s="38" t="s">
        <v>297</v>
      </c>
      <c r="T5" s="31" t="s">
        <v>59</v>
      </c>
      <c r="U5" s="17" t="s">
        <v>107</v>
      </c>
      <c r="V5" s="18" t="s">
        <v>107</v>
      </c>
      <c r="W5" s="18" t="s">
        <v>413</v>
      </c>
      <c r="X5" s="18" t="s">
        <v>403</v>
      </c>
      <c r="Y5" s="18" t="s">
        <v>135</v>
      </c>
      <c r="Z5" s="18" t="s">
        <v>403</v>
      </c>
      <c r="AA5" s="18" t="s">
        <v>135</v>
      </c>
      <c r="AB5" s="18" t="s">
        <v>135</v>
      </c>
      <c r="AC5" s="30" t="s">
        <v>124</v>
      </c>
      <c r="AD5" s="18" t="s">
        <v>223</v>
      </c>
      <c r="AE5" s="31" t="s">
        <v>124</v>
      </c>
      <c r="AF5" s="37" t="s">
        <v>403</v>
      </c>
      <c r="AG5" s="31" t="s">
        <v>54</v>
      </c>
      <c r="AH5" s="17" t="s">
        <v>310</v>
      </c>
      <c r="AI5" s="18" t="s">
        <v>280</v>
      </c>
      <c r="AJ5" s="18" t="s">
        <v>107</v>
      </c>
      <c r="AK5" s="31" t="s">
        <v>442</v>
      </c>
      <c r="AL5" s="17" t="s">
        <v>310</v>
      </c>
      <c r="AM5" s="18" t="s">
        <v>310</v>
      </c>
      <c r="AN5" s="17" t="s">
        <v>297</v>
      </c>
      <c r="AO5" s="18" t="s">
        <v>494</v>
      </c>
      <c r="AP5" s="18" t="s">
        <v>59</v>
      </c>
      <c r="AQ5" s="18" t="s">
        <v>107</v>
      </c>
      <c r="AR5" s="17" t="s">
        <v>310</v>
      </c>
      <c r="AS5" s="31" t="s">
        <v>124</v>
      </c>
      <c r="AT5" s="37" t="s">
        <v>420</v>
      </c>
      <c r="AU5" s="18" t="s">
        <v>223</v>
      </c>
      <c r="AV5" s="31" t="s">
        <v>241</v>
      </c>
      <c r="AW5" s="17" t="s">
        <v>280</v>
      </c>
      <c r="AX5" s="18" t="s">
        <v>103</v>
      </c>
      <c r="AY5" s="38" t="s">
        <v>403</v>
      </c>
      <c r="AZ5" s="18" t="s">
        <v>135</v>
      </c>
      <c r="BA5" s="31" t="s">
        <v>114</v>
      </c>
      <c r="BB5" s="37" t="s">
        <v>1442</v>
      </c>
      <c r="BC5" s="17" t="s">
        <v>297</v>
      </c>
      <c r="BD5" s="18" t="s">
        <v>280</v>
      </c>
      <c r="BE5" s="18" t="s">
        <v>413</v>
      </c>
      <c r="BF5" s="31" t="s">
        <v>38</v>
      </c>
      <c r="BG5" s="31" t="s">
        <v>367</v>
      </c>
      <c r="BH5" s="17" t="s">
        <v>310</v>
      </c>
      <c r="BI5" s="37" t="s">
        <v>617</v>
      </c>
      <c r="BJ5" s="18" t="s">
        <v>241</v>
      </c>
      <c r="BK5" s="17" t="s">
        <v>280</v>
      </c>
      <c r="BL5" s="18" t="s">
        <v>103</v>
      </c>
      <c r="BM5" s="17" t="s">
        <v>310</v>
      </c>
      <c r="BN5" s="18" t="s">
        <v>330</v>
      </c>
      <c r="BO5" s="18" t="s">
        <v>18</v>
      </c>
      <c r="BP5" s="18" t="s">
        <v>291</v>
      </c>
      <c r="BQ5" s="18" t="s">
        <v>64</v>
      </c>
      <c r="BR5" s="17" t="s">
        <v>280</v>
      </c>
      <c r="BS5" s="18" t="s">
        <v>103</v>
      </c>
      <c r="BT5" s="31" t="s">
        <v>79</v>
      </c>
      <c r="BU5" s="37" t="s">
        <v>398</v>
      </c>
      <c r="BV5" s="12" t="s">
        <v>59</v>
      </c>
      <c r="BW5" s="12" t="s">
        <v>291</v>
      </c>
      <c r="BX5" s="22" t="s">
        <v>64</v>
      </c>
    </row>
    <row r="6" spans="1:76" x14ac:dyDescent="0.35">
      <c r="A6" s="13" t="s">
        <v>211</v>
      </c>
      <c r="B6" s="17" t="s">
        <v>398</v>
      </c>
      <c r="C6" s="38" t="s">
        <v>148</v>
      </c>
      <c r="D6" s="31" t="s">
        <v>278</v>
      </c>
      <c r="E6" s="17" t="s">
        <v>399</v>
      </c>
      <c r="F6" s="37" t="s">
        <v>711</v>
      </c>
      <c r="G6" s="37" t="s">
        <v>425</v>
      </c>
      <c r="H6" s="18" t="s">
        <v>353</v>
      </c>
      <c r="I6" s="31" t="s">
        <v>51</v>
      </c>
      <c r="J6" s="18" t="s">
        <v>398</v>
      </c>
      <c r="K6" s="18" t="s">
        <v>661</v>
      </c>
      <c r="L6" s="31" t="s">
        <v>413</v>
      </c>
      <c r="M6" s="37" t="s">
        <v>395</v>
      </c>
      <c r="N6" s="37" t="s">
        <v>1108</v>
      </c>
      <c r="O6" s="18" t="s">
        <v>353</v>
      </c>
      <c r="P6" s="31" t="s">
        <v>209</v>
      </c>
      <c r="Q6" s="18" t="s">
        <v>404</v>
      </c>
      <c r="R6" s="18" t="s">
        <v>522</v>
      </c>
      <c r="S6" s="17" t="s">
        <v>403</v>
      </c>
      <c r="T6" s="18" t="s">
        <v>398</v>
      </c>
      <c r="U6" s="17" t="s">
        <v>331</v>
      </c>
      <c r="V6" s="18" t="s">
        <v>330</v>
      </c>
      <c r="W6" s="37" t="s">
        <v>395</v>
      </c>
      <c r="X6" s="31" t="s">
        <v>18</v>
      </c>
      <c r="Y6" s="18" t="s">
        <v>403</v>
      </c>
      <c r="Z6" s="18" t="s">
        <v>400</v>
      </c>
      <c r="AA6" s="18" t="s">
        <v>18</v>
      </c>
      <c r="AB6" s="31" t="s">
        <v>49</v>
      </c>
      <c r="AC6" s="17" t="s">
        <v>223</v>
      </c>
      <c r="AD6" s="31" t="s">
        <v>135</v>
      </c>
      <c r="AE6" s="31" t="s">
        <v>18</v>
      </c>
      <c r="AF6" s="37" t="s">
        <v>430</v>
      </c>
      <c r="AG6" s="37" t="s">
        <v>984</v>
      </c>
      <c r="AH6" s="17" t="s">
        <v>398</v>
      </c>
      <c r="AI6" s="18" t="s">
        <v>278</v>
      </c>
      <c r="AJ6" s="18" t="s">
        <v>398</v>
      </c>
      <c r="AK6" s="37" t="s">
        <v>691</v>
      </c>
      <c r="AL6" s="17" t="s">
        <v>297</v>
      </c>
      <c r="AM6" s="18" t="s">
        <v>398</v>
      </c>
      <c r="AN6" s="17" t="s">
        <v>280</v>
      </c>
      <c r="AO6" s="18" t="s">
        <v>331</v>
      </c>
      <c r="AP6" s="18" t="s">
        <v>400</v>
      </c>
      <c r="AQ6" s="18" t="s">
        <v>400</v>
      </c>
      <c r="AR6" s="17" t="s">
        <v>403</v>
      </c>
      <c r="AS6" s="18" t="s">
        <v>399</v>
      </c>
      <c r="AT6" s="31" t="s">
        <v>397</v>
      </c>
      <c r="AU6" s="18" t="s">
        <v>400</v>
      </c>
      <c r="AV6" s="18" t="s">
        <v>297</v>
      </c>
      <c r="AW6" s="30" t="s">
        <v>103</v>
      </c>
      <c r="AX6" s="37" t="s">
        <v>422</v>
      </c>
      <c r="AY6" s="17" t="s">
        <v>382</v>
      </c>
      <c r="AZ6" s="18" t="s">
        <v>297</v>
      </c>
      <c r="BA6" s="18" t="s">
        <v>382</v>
      </c>
      <c r="BB6" s="37" t="s">
        <v>1136</v>
      </c>
      <c r="BC6" s="38" t="s">
        <v>425</v>
      </c>
      <c r="BD6" s="18" t="s">
        <v>280</v>
      </c>
      <c r="BE6" s="18" t="s">
        <v>522</v>
      </c>
      <c r="BF6" s="31" t="s">
        <v>124</v>
      </c>
      <c r="BG6" s="31" t="s">
        <v>441</v>
      </c>
      <c r="BH6" s="17" t="s">
        <v>398</v>
      </c>
      <c r="BI6" s="18" t="s">
        <v>496</v>
      </c>
      <c r="BJ6" s="18" t="s">
        <v>280</v>
      </c>
      <c r="BK6" s="30" t="s">
        <v>278</v>
      </c>
      <c r="BL6" s="37" t="s">
        <v>148</v>
      </c>
      <c r="BM6" s="17" t="s">
        <v>278</v>
      </c>
      <c r="BN6" s="18" t="s">
        <v>297</v>
      </c>
      <c r="BO6" s="18" t="s">
        <v>382</v>
      </c>
      <c r="BP6" s="37" t="s">
        <v>332</v>
      </c>
      <c r="BQ6" s="18" t="s">
        <v>617</v>
      </c>
      <c r="BR6" s="17" t="s">
        <v>278</v>
      </c>
      <c r="BS6" s="18" t="s">
        <v>297</v>
      </c>
      <c r="BT6" s="37" t="s">
        <v>1136</v>
      </c>
      <c r="BU6" s="18" t="s">
        <v>398</v>
      </c>
      <c r="BV6" s="32" t="s">
        <v>59</v>
      </c>
      <c r="BW6" s="39" t="s">
        <v>332</v>
      </c>
      <c r="BX6" s="22" t="s">
        <v>617</v>
      </c>
    </row>
    <row r="7" spans="1:76" x14ac:dyDescent="0.35">
      <c r="A7" s="13" t="s">
        <v>1</v>
      </c>
      <c r="B7" s="17" t="s">
        <v>34</v>
      </c>
      <c r="C7" s="30" t="s">
        <v>15</v>
      </c>
      <c r="D7" s="37" t="s">
        <v>20</v>
      </c>
      <c r="E7" s="30" t="s">
        <v>43</v>
      </c>
      <c r="F7" s="31" t="s">
        <v>43</v>
      </c>
      <c r="G7" s="18" t="s">
        <v>79</v>
      </c>
      <c r="H7" s="18" t="s">
        <v>49</v>
      </c>
      <c r="I7" s="18" t="s">
        <v>88</v>
      </c>
      <c r="J7" s="18" t="s">
        <v>65</v>
      </c>
      <c r="K7" s="18" t="s">
        <v>405</v>
      </c>
      <c r="L7" s="18" t="s">
        <v>51</v>
      </c>
      <c r="M7" s="18" t="s">
        <v>52</v>
      </c>
      <c r="N7" s="31" t="s">
        <v>111</v>
      </c>
      <c r="O7" s="18" t="s">
        <v>40</v>
      </c>
      <c r="P7" s="37" t="s">
        <v>64</v>
      </c>
      <c r="Q7" s="18" t="s">
        <v>88</v>
      </c>
      <c r="R7" s="37" t="s">
        <v>353</v>
      </c>
      <c r="S7" s="17" t="s">
        <v>75</v>
      </c>
      <c r="T7" s="18" t="s">
        <v>20</v>
      </c>
      <c r="U7" s="17" t="s">
        <v>52</v>
      </c>
      <c r="V7" s="18" t="s">
        <v>79</v>
      </c>
      <c r="W7" s="18" t="s">
        <v>65</v>
      </c>
      <c r="X7" s="18" t="s">
        <v>52</v>
      </c>
      <c r="Y7" s="18" t="s">
        <v>89</v>
      </c>
      <c r="Z7" s="18" t="s">
        <v>34</v>
      </c>
      <c r="AA7" s="18" t="s">
        <v>20</v>
      </c>
      <c r="AB7" s="37" t="s">
        <v>103</v>
      </c>
      <c r="AC7" s="17" t="s">
        <v>20</v>
      </c>
      <c r="AD7" s="37" t="s">
        <v>88</v>
      </c>
      <c r="AE7" s="18" t="s">
        <v>51</v>
      </c>
      <c r="AF7" s="31" t="s">
        <v>125</v>
      </c>
      <c r="AG7" s="31" t="s">
        <v>43</v>
      </c>
      <c r="AH7" s="17" t="s">
        <v>34</v>
      </c>
      <c r="AI7" s="18" t="s">
        <v>52</v>
      </c>
      <c r="AJ7" s="18" t="s">
        <v>60</v>
      </c>
      <c r="AK7" s="31" t="s">
        <v>22</v>
      </c>
      <c r="AL7" s="17" t="s">
        <v>89</v>
      </c>
      <c r="AM7" s="18" t="s">
        <v>114</v>
      </c>
      <c r="AN7" s="17" t="s">
        <v>75</v>
      </c>
      <c r="AO7" s="18" t="s">
        <v>89</v>
      </c>
      <c r="AP7" s="18" t="s">
        <v>20</v>
      </c>
      <c r="AQ7" s="18" t="s">
        <v>50</v>
      </c>
      <c r="AR7" s="17" t="s">
        <v>75</v>
      </c>
      <c r="AS7" s="37" t="s">
        <v>38</v>
      </c>
      <c r="AT7" s="18" t="s">
        <v>405</v>
      </c>
      <c r="AU7" s="18" t="s">
        <v>41</v>
      </c>
      <c r="AV7" s="18" t="s">
        <v>52</v>
      </c>
      <c r="AW7" s="38" t="s">
        <v>20</v>
      </c>
      <c r="AX7" s="31" t="s">
        <v>40</v>
      </c>
      <c r="AY7" s="17" t="s">
        <v>75</v>
      </c>
      <c r="AZ7" s="18" t="s">
        <v>21</v>
      </c>
      <c r="BA7" s="37" t="s">
        <v>103</v>
      </c>
      <c r="BB7" s="31" t="s">
        <v>43</v>
      </c>
      <c r="BC7" s="30" t="s">
        <v>41</v>
      </c>
      <c r="BD7" s="18" t="s">
        <v>34</v>
      </c>
      <c r="BE7" s="37" t="s">
        <v>413</v>
      </c>
      <c r="BF7" s="18" t="s">
        <v>27</v>
      </c>
      <c r="BG7" s="18" t="s">
        <v>405</v>
      </c>
      <c r="BH7" s="30" t="s">
        <v>75</v>
      </c>
      <c r="BI7" s="31" t="s">
        <v>53</v>
      </c>
      <c r="BJ7" s="37" t="s">
        <v>64</v>
      </c>
      <c r="BK7" s="38" t="s">
        <v>20</v>
      </c>
      <c r="BL7" s="31" t="s">
        <v>40</v>
      </c>
      <c r="BM7" s="17" t="s">
        <v>20</v>
      </c>
      <c r="BN7" s="18" t="s">
        <v>60</v>
      </c>
      <c r="BO7" s="18" t="s">
        <v>34</v>
      </c>
      <c r="BP7" s="31" t="s">
        <v>111</v>
      </c>
      <c r="BQ7" s="31" t="s">
        <v>55</v>
      </c>
      <c r="BR7" s="38" t="s">
        <v>38</v>
      </c>
      <c r="BS7" s="18" t="s">
        <v>89</v>
      </c>
      <c r="BT7" s="18" t="s">
        <v>358</v>
      </c>
      <c r="BU7" s="31" t="s">
        <v>41</v>
      </c>
      <c r="BV7" s="39" t="s">
        <v>39</v>
      </c>
      <c r="BW7" s="32" t="s">
        <v>111</v>
      </c>
      <c r="BX7" s="33" t="s">
        <v>55</v>
      </c>
    </row>
    <row r="8" spans="1:76" x14ac:dyDescent="0.35">
      <c r="A8" s="13" t="s">
        <v>1245</v>
      </c>
      <c r="B8" s="17" t="s">
        <v>396</v>
      </c>
      <c r="C8" s="17" t="s">
        <v>396</v>
      </c>
      <c r="D8" s="18" t="s">
        <v>396</v>
      </c>
      <c r="E8" s="17" t="s">
        <v>403</v>
      </c>
      <c r="F8" s="31" t="s">
        <v>107</v>
      </c>
      <c r="G8" s="31" t="s">
        <v>496</v>
      </c>
      <c r="H8" s="37" t="s">
        <v>418</v>
      </c>
      <c r="I8" s="18" t="s">
        <v>422</v>
      </c>
      <c r="J8" s="18" t="s">
        <v>400</v>
      </c>
      <c r="K8" s="18" t="s">
        <v>859</v>
      </c>
      <c r="L8" s="18" t="s">
        <v>331</v>
      </c>
      <c r="M8" s="18" t="s">
        <v>522</v>
      </c>
      <c r="N8" s="31" t="s">
        <v>413</v>
      </c>
      <c r="O8" s="18" t="s">
        <v>661</v>
      </c>
      <c r="P8" s="18" t="s">
        <v>984</v>
      </c>
      <c r="Q8" s="18" t="s">
        <v>160</v>
      </c>
      <c r="R8" s="18" t="s">
        <v>522</v>
      </c>
      <c r="S8" s="17" t="s">
        <v>396</v>
      </c>
      <c r="T8" s="18" t="s">
        <v>331</v>
      </c>
      <c r="U8" s="17" t="s">
        <v>399</v>
      </c>
      <c r="V8" s="37" t="s">
        <v>420</v>
      </c>
      <c r="W8" s="31" t="s">
        <v>353</v>
      </c>
      <c r="X8" s="18" t="s">
        <v>331</v>
      </c>
      <c r="Y8" s="18" t="s">
        <v>430</v>
      </c>
      <c r="Z8" s="18" t="s">
        <v>297</v>
      </c>
      <c r="AA8" s="18" t="s">
        <v>422</v>
      </c>
      <c r="AB8" s="18" t="s">
        <v>422</v>
      </c>
      <c r="AC8" s="17" t="s">
        <v>149</v>
      </c>
      <c r="AD8" s="18" t="s">
        <v>400</v>
      </c>
      <c r="AE8" s="37" t="s">
        <v>395</v>
      </c>
      <c r="AF8" s="31" t="s">
        <v>280</v>
      </c>
      <c r="AG8" s="37" t="s">
        <v>839</v>
      </c>
      <c r="AH8" s="17" t="s">
        <v>396</v>
      </c>
      <c r="AI8" s="18" t="s">
        <v>148</v>
      </c>
      <c r="AJ8" s="18" t="s">
        <v>331</v>
      </c>
      <c r="AK8" s="37" t="s">
        <v>1108</v>
      </c>
      <c r="AL8" s="17" t="s">
        <v>430</v>
      </c>
      <c r="AM8" s="18" t="s">
        <v>399</v>
      </c>
      <c r="AN8" s="17" t="s">
        <v>331</v>
      </c>
      <c r="AO8" s="18" t="s">
        <v>399</v>
      </c>
      <c r="AP8" s="18" t="s">
        <v>399</v>
      </c>
      <c r="AQ8" s="18" t="s">
        <v>331</v>
      </c>
      <c r="AR8" s="17" t="s">
        <v>148</v>
      </c>
      <c r="AS8" s="18" t="s">
        <v>400</v>
      </c>
      <c r="AT8" s="31" t="s">
        <v>494</v>
      </c>
      <c r="AU8" s="18" t="s">
        <v>400</v>
      </c>
      <c r="AV8" s="37" t="s">
        <v>395</v>
      </c>
      <c r="AW8" s="38" t="s">
        <v>149</v>
      </c>
      <c r="AX8" s="31" t="s">
        <v>398</v>
      </c>
      <c r="AY8" s="30" t="s">
        <v>403</v>
      </c>
      <c r="AZ8" s="37" t="s">
        <v>425</v>
      </c>
      <c r="BA8" s="18" t="s">
        <v>148</v>
      </c>
      <c r="BB8" s="31" t="s">
        <v>22</v>
      </c>
      <c r="BC8" s="30" t="s">
        <v>18</v>
      </c>
      <c r="BD8" s="18" t="s">
        <v>148</v>
      </c>
      <c r="BE8" s="18" t="s">
        <v>524</v>
      </c>
      <c r="BF8" s="37" t="s">
        <v>419</v>
      </c>
      <c r="BG8" s="37" t="s">
        <v>1448</v>
      </c>
      <c r="BH8" s="17" t="s">
        <v>396</v>
      </c>
      <c r="BI8" s="18" t="s">
        <v>734</v>
      </c>
      <c r="BJ8" s="18" t="s">
        <v>396</v>
      </c>
      <c r="BK8" s="17" t="s">
        <v>396</v>
      </c>
      <c r="BL8" s="18" t="s">
        <v>396</v>
      </c>
      <c r="BM8" s="17" t="s">
        <v>148</v>
      </c>
      <c r="BN8" s="18" t="s">
        <v>396</v>
      </c>
      <c r="BO8" s="18" t="s">
        <v>396</v>
      </c>
      <c r="BP8" s="31" t="s">
        <v>49</v>
      </c>
      <c r="BQ8" s="37" t="s">
        <v>1108</v>
      </c>
      <c r="BR8" s="17" t="s">
        <v>399</v>
      </c>
      <c r="BS8" s="37" t="s">
        <v>425</v>
      </c>
      <c r="BT8" s="31" t="s">
        <v>496</v>
      </c>
      <c r="BU8" s="18" t="s">
        <v>400</v>
      </c>
      <c r="BV8" s="39" t="s">
        <v>425</v>
      </c>
      <c r="BW8" s="32" t="s">
        <v>49</v>
      </c>
      <c r="BX8" s="40" t="s">
        <v>1108</v>
      </c>
    </row>
    <row r="9" spans="1:76" x14ac:dyDescent="0.35">
      <c r="A9" s="13" t="s">
        <v>1244</v>
      </c>
      <c r="B9" s="17" t="s">
        <v>580</v>
      </c>
      <c r="C9" s="17" t="s">
        <v>599</v>
      </c>
      <c r="D9" s="18" t="s">
        <v>332</v>
      </c>
      <c r="E9" s="38" t="s">
        <v>540</v>
      </c>
      <c r="F9" s="37" t="s">
        <v>603</v>
      </c>
      <c r="G9" s="37" t="s">
        <v>431</v>
      </c>
      <c r="H9" s="31" t="s">
        <v>661</v>
      </c>
      <c r="I9" s="31" t="s">
        <v>395</v>
      </c>
      <c r="J9" s="18" t="s">
        <v>599</v>
      </c>
      <c r="K9" s="18" t="s">
        <v>418</v>
      </c>
      <c r="L9" s="18" t="s">
        <v>421</v>
      </c>
      <c r="M9" s="18" t="s">
        <v>542</v>
      </c>
      <c r="N9" s="37" t="s">
        <v>370</v>
      </c>
      <c r="O9" s="18" t="s">
        <v>503</v>
      </c>
      <c r="P9" s="31" t="s">
        <v>984</v>
      </c>
      <c r="Q9" s="31" t="s">
        <v>395</v>
      </c>
      <c r="R9" s="31" t="s">
        <v>1121</v>
      </c>
      <c r="S9" s="17" t="s">
        <v>503</v>
      </c>
      <c r="T9" s="18" t="s">
        <v>418</v>
      </c>
      <c r="U9" s="17" t="s">
        <v>591</v>
      </c>
      <c r="V9" s="18" t="s">
        <v>414</v>
      </c>
      <c r="W9" s="37" t="s">
        <v>161</v>
      </c>
      <c r="X9" s="18" t="s">
        <v>424</v>
      </c>
      <c r="Y9" s="18" t="s">
        <v>418</v>
      </c>
      <c r="Z9" s="18" t="s">
        <v>428</v>
      </c>
      <c r="AA9" s="31" t="s">
        <v>420</v>
      </c>
      <c r="AB9" s="31" t="s">
        <v>149</v>
      </c>
      <c r="AC9" s="30" t="s">
        <v>487</v>
      </c>
      <c r="AD9" s="18" t="s">
        <v>332</v>
      </c>
      <c r="AE9" s="31" t="s">
        <v>425</v>
      </c>
      <c r="AF9" s="37" t="s">
        <v>540</v>
      </c>
      <c r="AG9" s="31" t="s">
        <v>1121</v>
      </c>
      <c r="AH9" s="17" t="s">
        <v>423</v>
      </c>
      <c r="AI9" s="18" t="s">
        <v>424</v>
      </c>
      <c r="AJ9" s="18" t="s">
        <v>332</v>
      </c>
      <c r="AK9" s="18" t="s">
        <v>1107</v>
      </c>
      <c r="AL9" s="17" t="s">
        <v>332</v>
      </c>
      <c r="AM9" s="18" t="s">
        <v>423</v>
      </c>
      <c r="AN9" s="17" t="s">
        <v>580</v>
      </c>
      <c r="AO9" s="18" t="s">
        <v>599</v>
      </c>
      <c r="AP9" s="18" t="s">
        <v>424</v>
      </c>
      <c r="AQ9" s="18" t="s">
        <v>424</v>
      </c>
      <c r="AR9" s="17" t="s">
        <v>580</v>
      </c>
      <c r="AS9" s="18" t="s">
        <v>332</v>
      </c>
      <c r="AT9" s="37" t="s">
        <v>161</v>
      </c>
      <c r="AU9" s="37" t="s">
        <v>493</v>
      </c>
      <c r="AV9" s="31" t="s">
        <v>420</v>
      </c>
      <c r="AW9" s="30" t="s">
        <v>487</v>
      </c>
      <c r="AX9" s="37" t="s">
        <v>428</v>
      </c>
      <c r="AY9" s="38" t="s">
        <v>493</v>
      </c>
      <c r="AZ9" s="31" t="s">
        <v>419</v>
      </c>
      <c r="BA9" s="31" t="s">
        <v>395</v>
      </c>
      <c r="BB9" s="37" t="s">
        <v>429</v>
      </c>
      <c r="BC9" s="38" t="s">
        <v>416</v>
      </c>
      <c r="BD9" s="18" t="s">
        <v>580</v>
      </c>
      <c r="BE9" s="18" t="s">
        <v>332</v>
      </c>
      <c r="BF9" s="31" t="s">
        <v>148</v>
      </c>
      <c r="BG9" s="31" t="s">
        <v>1375</v>
      </c>
      <c r="BH9" s="17" t="s">
        <v>423</v>
      </c>
      <c r="BI9" s="18" t="s">
        <v>503</v>
      </c>
      <c r="BJ9" s="31" t="s">
        <v>495</v>
      </c>
      <c r="BK9" s="17" t="s">
        <v>332</v>
      </c>
      <c r="BL9" s="18" t="s">
        <v>599</v>
      </c>
      <c r="BM9" s="17" t="s">
        <v>421</v>
      </c>
      <c r="BN9" s="18" t="s">
        <v>580</v>
      </c>
      <c r="BO9" s="18" t="s">
        <v>423</v>
      </c>
      <c r="BP9" s="37" t="s">
        <v>368</v>
      </c>
      <c r="BQ9" s="18" t="s">
        <v>591</v>
      </c>
      <c r="BR9" s="17" t="s">
        <v>418</v>
      </c>
      <c r="BS9" s="18" t="s">
        <v>421</v>
      </c>
      <c r="BT9" s="37" t="s">
        <v>161</v>
      </c>
      <c r="BU9" s="37" t="s">
        <v>493</v>
      </c>
      <c r="BV9" s="32" t="s">
        <v>422</v>
      </c>
      <c r="BW9" s="39" t="s">
        <v>368</v>
      </c>
      <c r="BX9" s="22" t="s">
        <v>591</v>
      </c>
    </row>
    <row r="10" spans="1:76" x14ac:dyDescent="0.35">
      <c r="A10" s="13" t="s">
        <v>1243</v>
      </c>
      <c r="B10" s="17" t="s">
        <v>831</v>
      </c>
      <c r="C10" s="17" t="s">
        <v>1309</v>
      </c>
      <c r="D10" s="18" t="s">
        <v>834</v>
      </c>
      <c r="E10" s="17" t="s">
        <v>848</v>
      </c>
      <c r="F10" s="37" t="s">
        <v>869</v>
      </c>
      <c r="G10" s="37" t="s">
        <v>1239</v>
      </c>
      <c r="H10" s="31" t="s">
        <v>645</v>
      </c>
      <c r="I10" s="31" t="s">
        <v>729</v>
      </c>
      <c r="J10" s="18" t="s">
        <v>1303</v>
      </c>
      <c r="K10" s="18" t="s">
        <v>1114</v>
      </c>
      <c r="L10" s="18" t="s">
        <v>821</v>
      </c>
      <c r="M10" s="37" t="s">
        <v>1292</v>
      </c>
      <c r="N10" s="37" t="s">
        <v>879</v>
      </c>
      <c r="O10" s="18" t="s">
        <v>806</v>
      </c>
      <c r="P10" s="18" t="s">
        <v>830</v>
      </c>
      <c r="Q10" s="18" t="s">
        <v>806</v>
      </c>
      <c r="R10" s="18" t="s">
        <v>841</v>
      </c>
      <c r="S10" s="17" t="s">
        <v>833</v>
      </c>
      <c r="T10" s="18" t="s">
        <v>832</v>
      </c>
      <c r="U10" s="17" t="s">
        <v>852</v>
      </c>
      <c r="V10" s="31" t="s">
        <v>817</v>
      </c>
      <c r="W10" s="37" t="s">
        <v>1273</v>
      </c>
      <c r="X10" s="18" t="s">
        <v>806</v>
      </c>
      <c r="Y10" s="18" t="s">
        <v>814</v>
      </c>
      <c r="Z10" s="18" t="s">
        <v>844</v>
      </c>
      <c r="AA10" s="18" t="s">
        <v>822</v>
      </c>
      <c r="AB10" s="31" t="s">
        <v>774</v>
      </c>
      <c r="AC10" s="17" t="s">
        <v>809</v>
      </c>
      <c r="AD10" s="18" t="s">
        <v>824</v>
      </c>
      <c r="AE10" s="31" t="s">
        <v>810</v>
      </c>
      <c r="AF10" s="37" t="s">
        <v>1242</v>
      </c>
      <c r="AG10" s="18" t="s">
        <v>832</v>
      </c>
      <c r="AH10" s="17" t="s">
        <v>827</v>
      </c>
      <c r="AI10" s="18" t="s">
        <v>806</v>
      </c>
      <c r="AJ10" s="18" t="s">
        <v>832</v>
      </c>
      <c r="AK10" s="18" t="s">
        <v>808</v>
      </c>
      <c r="AL10" s="17" t="s">
        <v>830</v>
      </c>
      <c r="AM10" s="18" t="s">
        <v>827</v>
      </c>
      <c r="AN10" s="17" t="s">
        <v>824</v>
      </c>
      <c r="AO10" s="18" t="s">
        <v>1302</v>
      </c>
      <c r="AP10" s="18" t="s">
        <v>832</v>
      </c>
      <c r="AQ10" s="18" t="s">
        <v>844</v>
      </c>
      <c r="AR10" s="17" t="s">
        <v>827</v>
      </c>
      <c r="AS10" s="18" t="s">
        <v>1114</v>
      </c>
      <c r="AT10" s="18" t="s">
        <v>832</v>
      </c>
      <c r="AU10" s="18" t="s">
        <v>829</v>
      </c>
      <c r="AV10" s="18" t="s">
        <v>821</v>
      </c>
      <c r="AW10" s="30" t="s">
        <v>822</v>
      </c>
      <c r="AX10" s="37" t="s">
        <v>850</v>
      </c>
      <c r="AY10" s="38" t="s">
        <v>852</v>
      </c>
      <c r="AZ10" s="31" t="s">
        <v>817</v>
      </c>
      <c r="BA10" s="18" t="s">
        <v>1303</v>
      </c>
      <c r="BB10" s="37" t="s">
        <v>905</v>
      </c>
      <c r="BC10" s="38" t="s">
        <v>866</v>
      </c>
      <c r="BD10" s="18" t="s">
        <v>828</v>
      </c>
      <c r="BE10" s="18" t="s">
        <v>843</v>
      </c>
      <c r="BF10" s="31" t="s">
        <v>649</v>
      </c>
      <c r="BG10" s="31" t="s">
        <v>817</v>
      </c>
      <c r="BH10" s="17" t="s">
        <v>831</v>
      </c>
      <c r="BI10" s="18" t="s">
        <v>806</v>
      </c>
      <c r="BJ10" s="18" t="s">
        <v>833</v>
      </c>
      <c r="BK10" s="17" t="s">
        <v>824</v>
      </c>
      <c r="BL10" s="18" t="s">
        <v>843</v>
      </c>
      <c r="BM10" s="17" t="s">
        <v>821</v>
      </c>
      <c r="BN10" s="18" t="s">
        <v>824</v>
      </c>
      <c r="BO10" s="18" t="s">
        <v>1309</v>
      </c>
      <c r="BP10" s="37" t="s">
        <v>884</v>
      </c>
      <c r="BQ10" s="18" t="s">
        <v>1303</v>
      </c>
      <c r="BR10" s="17" t="s">
        <v>824</v>
      </c>
      <c r="BS10" s="31" t="s">
        <v>822</v>
      </c>
      <c r="BT10" s="37" t="s">
        <v>867</v>
      </c>
      <c r="BU10" s="18" t="s">
        <v>845</v>
      </c>
      <c r="BV10" s="32" t="s">
        <v>813</v>
      </c>
      <c r="BW10" s="39" t="s">
        <v>884</v>
      </c>
      <c r="BX10" s="22" t="s">
        <v>1303</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1308</v>
      </c>
      <c r="C12" s="17" t="s">
        <v>351</v>
      </c>
      <c r="D12" s="18" t="s">
        <v>513</v>
      </c>
      <c r="E12" s="17" t="s">
        <v>295</v>
      </c>
      <c r="F12" s="18" t="s">
        <v>382</v>
      </c>
      <c r="G12" s="18" t="s">
        <v>542</v>
      </c>
      <c r="H12" s="18" t="s">
        <v>332</v>
      </c>
      <c r="I12" s="18" t="s">
        <v>251</v>
      </c>
      <c r="J12" s="18" t="s">
        <v>287</v>
      </c>
      <c r="K12" s="18" t="s">
        <v>148</v>
      </c>
      <c r="L12" s="18" t="s">
        <v>493</v>
      </c>
      <c r="M12" s="18" t="s">
        <v>149</v>
      </c>
      <c r="N12" s="18" t="s">
        <v>399</v>
      </c>
      <c r="O12" s="18" t="s">
        <v>399</v>
      </c>
      <c r="P12" s="18" t="s">
        <v>395</v>
      </c>
      <c r="Q12" s="18" t="s">
        <v>542</v>
      </c>
      <c r="R12" s="18" t="s">
        <v>399</v>
      </c>
      <c r="S12" s="17" t="s">
        <v>1075</v>
      </c>
      <c r="T12" s="18" t="s">
        <v>333</v>
      </c>
      <c r="U12" s="17" t="s">
        <v>421</v>
      </c>
      <c r="V12" s="18" t="s">
        <v>160</v>
      </c>
      <c r="W12" s="18" t="s">
        <v>599</v>
      </c>
      <c r="X12" s="18" t="s">
        <v>308</v>
      </c>
      <c r="Y12" s="18" t="s">
        <v>1032</v>
      </c>
      <c r="Z12" s="18" t="s">
        <v>294</v>
      </c>
      <c r="AA12" s="18" t="s">
        <v>115</v>
      </c>
      <c r="AB12" s="18" t="s">
        <v>80</v>
      </c>
      <c r="AC12" s="17" t="s">
        <v>242</v>
      </c>
      <c r="AD12" s="18" t="s">
        <v>1149</v>
      </c>
      <c r="AE12" s="18" t="s">
        <v>301</v>
      </c>
      <c r="AF12" s="18" t="s">
        <v>116</v>
      </c>
      <c r="AG12" s="18" t="s">
        <v>34</v>
      </c>
      <c r="AH12" s="17" t="s">
        <v>720</v>
      </c>
      <c r="AI12" s="18" t="s">
        <v>504</v>
      </c>
      <c r="AJ12" s="18" t="s">
        <v>283</v>
      </c>
      <c r="AK12" s="18" t="s">
        <v>114</v>
      </c>
      <c r="AL12" s="17" t="s">
        <v>94</v>
      </c>
      <c r="AM12" s="18" t="s">
        <v>1307</v>
      </c>
      <c r="AN12" s="17" t="s">
        <v>548</v>
      </c>
      <c r="AO12" s="18" t="s">
        <v>580</v>
      </c>
      <c r="AP12" s="18" t="s">
        <v>155</v>
      </c>
      <c r="AQ12" s="18" t="s">
        <v>370</v>
      </c>
      <c r="AR12" s="17" t="s">
        <v>1030</v>
      </c>
      <c r="AS12" s="18" t="s">
        <v>1103</v>
      </c>
      <c r="AT12" s="18" t="s">
        <v>453</v>
      </c>
      <c r="AU12" s="18" t="s">
        <v>184</v>
      </c>
      <c r="AV12" s="18" t="s">
        <v>1032</v>
      </c>
      <c r="AW12" s="17" t="s">
        <v>349</v>
      </c>
      <c r="AX12" s="18" t="s">
        <v>381</v>
      </c>
      <c r="AY12" s="17" t="s">
        <v>551</v>
      </c>
      <c r="AZ12" s="18" t="s">
        <v>381</v>
      </c>
      <c r="BA12" s="18" t="s">
        <v>133</v>
      </c>
      <c r="BB12" s="18" t="s">
        <v>15</v>
      </c>
      <c r="BC12" s="17" t="s">
        <v>520</v>
      </c>
      <c r="BD12" s="18" t="s">
        <v>581</v>
      </c>
      <c r="BE12" s="18" t="s">
        <v>580</v>
      </c>
      <c r="BF12" s="18" t="s">
        <v>82</v>
      </c>
      <c r="BG12" s="18" t="s">
        <v>24</v>
      </c>
      <c r="BH12" s="17" t="s">
        <v>1306</v>
      </c>
      <c r="BI12" s="18" t="s">
        <v>403</v>
      </c>
      <c r="BJ12" s="18" t="s">
        <v>251</v>
      </c>
      <c r="BK12" s="17" t="s">
        <v>577</v>
      </c>
      <c r="BL12" s="18" t="s">
        <v>579</v>
      </c>
      <c r="BM12" s="17" t="s">
        <v>1030</v>
      </c>
      <c r="BN12" s="18" t="s">
        <v>283</v>
      </c>
      <c r="BO12" s="18" t="s">
        <v>322</v>
      </c>
      <c r="BP12" s="18" t="s">
        <v>399</v>
      </c>
      <c r="BQ12" s="18" t="s">
        <v>400</v>
      </c>
      <c r="BR12" s="17" t="s">
        <v>593</v>
      </c>
      <c r="BS12" s="18" t="s">
        <v>94</v>
      </c>
      <c r="BT12" s="18" t="s">
        <v>39</v>
      </c>
      <c r="BU12" s="18" t="s">
        <v>329</v>
      </c>
      <c r="BV12" s="12" t="s">
        <v>173</v>
      </c>
      <c r="BW12" s="12" t="s">
        <v>399</v>
      </c>
      <c r="BX12" s="22" t="s">
        <v>400</v>
      </c>
    </row>
    <row r="13" spans="1:76" s="5" customFormat="1" ht="15" thickBot="1" x14ac:dyDescent="0.4">
      <c r="A13" s="23" t="s">
        <v>7</v>
      </c>
      <c r="B13" s="24" t="s">
        <v>489</v>
      </c>
      <c r="C13" s="24" t="s">
        <v>1152</v>
      </c>
      <c r="D13" s="25" t="s">
        <v>126</v>
      </c>
      <c r="E13" s="24" t="s">
        <v>541</v>
      </c>
      <c r="F13" s="25" t="s">
        <v>18</v>
      </c>
      <c r="G13" s="25" t="s">
        <v>493</v>
      </c>
      <c r="H13" s="25" t="s">
        <v>542</v>
      </c>
      <c r="I13" s="25" t="s">
        <v>86</v>
      </c>
      <c r="J13" s="25" t="s">
        <v>261</v>
      </c>
      <c r="K13" s="25" t="s">
        <v>398</v>
      </c>
      <c r="L13" s="25" t="s">
        <v>428</v>
      </c>
      <c r="M13" s="25" t="s">
        <v>399</v>
      </c>
      <c r="N13" s="25" t="s">
        <v>382</v>
      </c>
      <c r="O13" s="25" t="s">
        <v>310</v>
      </c>
      <c r="P13" s="25" t="s">
        <v>422</v>
      </c>
      <c r="Q13" s="25" t="s">
        <v>299</v>
      </c>
      <c r="R13" s="25" t="s">
        <v>103</v>
      </c>
      <c r="S13" s="24" t="s">
        <v>140</v>
      </c>
      <c r="T13" s="25" t="s">
        <v>1082</v>
      </c>
      <c r="U13" s="24" t="s">
        <v>590</v>
      </c>
      <c r="V13" s="25" t="s">
        <v>332</v>
      </c>
      <c r="W13" s="25" t="s">
        <v>355</v>
      </c>
      <c r="X13" s="25" t="s">
        <v>1041</v>
      </c>
      <c r="Y13" s="25" t="s">
        <v>412</v>
      </c>
      <c r="Z13" s="25" t="s">
        <v>417</v>
      </c>
      <c r="AA13" s="25" t="s">
        <v>415</v>
      </c>
      <c r="AB13" s="25" t="s">
        <v>332</v>
      </c>
      <c r="AC13" s="24" t="s">
        <v>556</v>
      </c>
      <c r="AD13" s="25" t="s">
        <v>1103</v>
      </c>
      <c r="AE13" s="25" t="s">
        <v>284</v>
      </c>
      <c r="AF13" s="25" t="s">
        <v>437</v>
      </c>
      <c r="AG13" s="25" t="s">
        <v>9</v>
      </c>
      <c r="AH13" s="24" t="s">
        <v>255</v>
      </c>
      <c r="AI13" s="25" t="s">
        <v>295</v>
      </c>
      <c r="AJ13" s="25" t="s">
        <v>68</v>
      </c>
      <c r="AK13" s="25" t="s">
        <v>39</v>
      </c>
      <c r="AL13" s="24" t="s">
        <v>510</v>
      </c>
      <c r="AM13" s="25" t="s">
        <v>1305</v>
      </c>
      <c r="AN13" s="24" t="s">
        <v>1277</v>
      </c>
      <c r="AO13" s="25" t="s">
        <v>80</v>
      </c>
      <c r="AP13" s="25" t="s">
        <v>1247</v>
      </c>
      <c r="AQ13" s="25" t="s">
        <v>302</v>
      </c>
      <c r="AR13" s="24" t="s">
        <v>700</v>
      </c>
      <c r="AS13" s="25" t="s">
        <v>433</v>
      </c>
      <c r="AT13" s="25" t="s">
        <v>592</v>
      </c>
      <c r="AU13" s="25" t="s">
        <v>456</v>
      </c>
      <c r="AV13" s="25" t="s">
        <v>355</v>
      </c>
      <c r="AW13" s="24" t="s">
        <v>126</v>
      </c>
      <c r="AX13" s="25" t="s">
        <v>272</v>
      </c>
      <c r="AY13" s="24" t="s">
        <v>1046</v>
      </c>
      <c r="AZ13" s="25" t="s">
        <v>437</v>
      </c>
      <c r="BA13" s="25" t="s">
        <v>521</v>
      </c>
      <c r="BB13" s="25" t="s">
        <v>125</v>
      </c>
      <c r="BC13" s="24" t="s">
        <v>323</v>
      </c>
      <c r="BD13" s="25" t="s">
        <v>587</v>
      </c>
      <c r="BE13" s="25" t="s">
        <v>503</v>
      </c>
      <c r="BF13" s="25" t="s">
        <v>193</v>
      </c>
      <c r="BG13" s="25" t="s">
        <v>19</v>
      </c>
      <c r="BH13" s="24" t="s">
        <v>1250</v>
      </c>
      <c r="BI13" s="25" t="s">
        <v>310</v>
      </c>
      <c r="BJ13" s="25" t="s">
        <v>292</v>
      </c>
      <c r="BK13" s="24" t="s">
        <v>1304</v>
      </c>
      <c r="BL13" s="25" t="s">
        <v>312</v>
      </c>
      <c r="BM13" s="24" t="s">
        <v>1097</v>
      </c>
      <c r="BN13" s="25" t="s">
        <v>306</v>
      </c>
      <c r="BO13" s="25" t="s">
        <v>1097</v>
      </c>
      <c r="BP13" s="25" t="s">
        <v>495</v>
      </c>
      <c r="BQ13" s="25" t="s">
        <v>399</v>
      </c>
      <c r="BR13" s="24" t="s">
        <v>615</v>
      </c>
      <c r="BS13" s="25" t="s">
        <v>97</v>
      </c>
      <c r="BT13" s="25" t="s">
        <v>420</v>
      </c>
      <c r="BU13" s="25" t="s">
        <v>133</v>
      </c>
      <c r="BV13" s="26" t="s">
        <v>369</v>
      </c>
      <c r="BW13" s="26" t="s">
        <v>495</v>
      </c>
      <c r="BX13" s="27" t="s">
        <v>399</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dimension ref="A1:BX16"/>
  <sheetViews>
    <sheetView showGridLines="0" workbookViewId="0">
      <pane xSplit="1" topLeftCell="B1" activePane="topRight" state="frozenSplit"/>
      <selection pane="topRight"/>
    </sheetView>
  </sheetViews>
  <sheetFormatPr defaultRowHeight="14.5" x14ac:dyDescent="0.35"/>
  <cols>
    <col min="1" max="1" width="101.0898437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x14ac:dyDescent="0.35">
      <c r="A1" s="2" t="s">
        <v>1534</v>
      </c>
      <c r="B1" s="58"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75</v>
      </c>
      <c r="C3" s="15" t="s">
        <v>34</v>
      </c>
      <c r="D3" s="16" t="s">
        <v>21</v>
      </c>
      <c r="E3" s="15" t="s">
        <v>41</v>
      </c>
      <c r="F3" s="16" t="s">
        <v>79</v>
      </c>
      <c r="G3" s="16" t="s">
        <v>41</v>
      </c>
      <c r="H3" s="16" t="s">
        <v>50</v>
      </c>
      <c r="I3" s="34" t="s">
        <v>51</v>
      </c>
      <c r="J3" s="16" t="s">
        <v>50</v>
      </c>
      <c r="K3" s="16" t="s">
        <v>40</v>
      </c>
      <c r="L3" s="16" t="s">
        <v>89</v>
      </c>
      <c r="M3" s="16" t="s">
        <v>89</v>
      </c>
      <c r="N3" s="34" t="s">
        <v>49</v>
      </c>
      <c r="O3" s="16" t="s">
        <v>66</v>
      </c>
      <c r="P3" s="16" t="s">
        <v>41</v>
      </c>
      <c r="Q3" s="16" t="s">
        <v>41</v>
      </c>
      <c r="R3" s="16" t="s">
        <v>60</v>
      </c>
      <c r="S3" s="15" t="s">
        <v>34</v>
      </c>
      <c r="T3" s="16" t="s">
        <v>21</v>
      </c>
      <c r="U3" s="28" t="s">
        <v>43</v>
      </c>
      <c r="V3" s="16" t="s">
        <v>354</v>
      </c>
      <c r="W3" s="16" t="s">
        <v>89</v>
      </c>
      <c r="X3" s="16" t="s">
        <v>40</v>
      </c>
      <c r="Y3" s="16" t="s">
        <v>34</v>
      </c>
      <c r="Z3" s="16" t="s">
        <v>114</v>
      </c>
      <c r="AA3" s="34" t="s">
        <v>20</v>
      </c>
      <c r="AB3" s="16" t="s">
        <v>9</v>
      </c>
      <c r="AC3" s="15" t="s">
        <v>34</v>
      </c>
      <c r="AD3" s="16" t="s">
        <v>75</v>
      </c>
      <c r="AE3" s="34" t="s">
        <v>51</v>
      </c>
      <c r="AF3" s="16" t="s">
        <v>15</v>
      </c>
      <c r="AG3" s="29" t="s">
        <v>55</v>
      </c>
      <c r="AH3" s="15" t="s">
        <v>34</v>
      </c>
      <c r="AI3" s="16" t="s">
        <v>75</v>
      </c>
      <c r="AJ3" s="29" t="s">
        <v>268</v>
      </c>
      <c r="AK3" s="29" t="s">
        <v>53</v>
      </c>
      <c r="AL3" s="28" t="s">
        <v>66</v>
      </c>
      <c r="AM3" s="34" t="s">
        <v>34</v>
      </c>
      <c r="AN3" s="15" t="s">
        <v>75</v>
      </c>
      <c r="AO3" s="29" t="s">
        <v>54</v>
      </c>
      <c r="AP3" s="34" t="s">
        <v>9</v>
      </c>
      <c r="AQ3" s="16" t="s">
        <v>41</v>
      </c>
      <c r="AR3" s="15" t="s">
        <v>19</v>
      </c>
      <c r="AS3" s="29" t="s">
        <v>28</v>
      </c>
      <c r="AT3" s="16" t="s">
        <v>89</v>
      </c>
      <c r="AU3" s="34" t="s">
        <v>27</v>
      </c>
      <c r="AV3" s="34" t="s">
        <v>27</v>
      </c>
      <c r="AW3" s="35" t="s">
        <v>114</v>
      </c>
      <c r="AX3" s="29" t="s">
        <v>19</v>
      </c>
      <c r="AY3" s="15" t="s">
        <v>34</v>
      </c>
      <c r="AZ3" s="16" t="s">
        <v>21</v>
      </c>
      <c r="BA3" s="16" t="s">
        <v>15</v>
      </c>
      <c r="BB3" s="29" t="s">
        <v>55</v>
      </c>
      <c r="BC3" s="28" t="s">
        <v>42</v>
      </c>
      <c r="BD3" s="29" t="s">
        <v>19</v>
      </c>
      <c r="BE3" s="16" t="s">
        <v>52</v>
      </c>
      <c r="BF3" s="34" t="s">
        <v>135</v>
      </c>
      <c r="BG3" s="29" t="s">
        <v>22</v>
      </c>
      <c r="BH3" s="28" t="s">
        <v>21</v>
      </c>
      <c r="BI3" s="34" t="s">
        <v>496</v>
      </c>
      <c r="BJ3" s="34" t="s">
        <v>51</v>
      </c>
      <c r="BK3" s="35" t="s">
        <v>114</v>
      </c>
      <c r="BL3" s="29" t="s">
        <v>41</v>
      </c>
      <c r="BM3" s="15" t="s">
        <v>75</v>
      </c>
      <c r="BN3" s="34" t="s">
        <v>51</v>
      </c>
      <c r="BO3" s="16" t="s">
        <v>75</v>
      </c>
      <c r="BP3" s="16" t="s">
        <v>367</v>
      </c>
      <c r="BQ3" s="29" t="s">
        <v>55</v>
      </c>
      <c r="BR3" s="15" t="s">
        <v>21</v>
      </c>
      <c r="BS3" s="34" t="s">
        <v>49</v>
      </c>
      <c r="BT3" s="29" t="s">
        <v>44</v>
      </c>
      <c r="BU3" s="16" t="s">
        <v>41</v>
      </c>
      <c r="BV3" s="43" t="s">
        <v>27</v>
      </c>
      <c r="BW3" s="19" t="s">
        <v>367</v>
      </c>
      <c r="BX3" s="42" t="s">
        <v>55</v>
      </c>
    </row>
    <row r="4" spans="1:76" x14ac:dyDescent="0.35">
      <c r="A4" s="13" t="s">
        <v>217</v>
      </c>
      <c r="B4" s="17" t="s">
        <v>27</v>
      </c>
      <c r="C4" s="17" t="s">
        <v>27</v>
      </c>
      <c r="D4" s="18" t="s">
        <v>38</v>
      </c>
      <c r="E4" s="30" t="s">
        <v>40</v>
      </c>
      <c r="F4" s="37" t="s">
        <v>494</v>
      </c>
      <c r="G4" s="18" t="s">
        <v>88</v>
      </c>
      <c r="H4" s="18" t="s">
        <v>50</v>
      </c>
      <c r="I4" s="18" t="s">
        <v>60</v>
      </c>
      <c r="J4" s="18" t="s">
        <v>38</v>
      </c>
      <c r="K4" s="37" t="s">
        <v>691</v>
      </c>
      <c r="L4" s="18" t="s">
        <v>88</v>
      </c>
      <c r="M4" s="37" t="s">
        <v>494</v>
      </c>
      <c r="N4" s="31" t="s">
        <v>40</v>
      </c>
      <c r="O4" s="18" t="s">
        <v>413</v>
      </c>
      <c r="P4" s="18" t="s">
        <v>241</v>
      </c>
      <c r="Q4" s="31" t="s">
        <v>41</v>
      </c>
      <c r="R4" s="37" t="s">
        <v>64</v>
      </c>
      <c r="S4" s="17" t="s">
        <v>20</v>
      </c>
      <c r="T4" s="18" t="s">
        <v>124</v>
      </c>
      <c r="U4" s="17" t="s">
        <v>51</v>
      </c>
      <c r="V4" s="31" t="s">
        <v>41</v>
      </c>
      <c r="W4" s="18" t="s">
        <v>107</v>
      </c>
      <c r="X4" s="18" t="s">
        <v>20</v>
      </c>
      <c r="Y4" s="18" t="s">
        <v>39</v>
      </c>
      <c r="Z4" s="18" t="s">
        <v>27</v>
      </c>
      <c r="AA4" s="18" t="s">
        <v>114</v>
      </c>
      <c r="AB4" s="18" t="s">
        <v>103</v>
      </c>
      <c r="AC4" s="17" t="s">
        <v>20</v>
      </c>
      <c r="AD4" s="18" t="s">
        <v>27</v>
      </c>
      <c r="AE4" s="37" t="s">
        <v>59</v>
      </c>
      <c r="AF4" s="18" t="s">
        <v>38</v>
      </c>
      <c r="AG4" s="31" t="s">
        <v>43</v>
      </c>
      <c r="AH4" s="38" t="s">
        <v>124</v>
      </c>
      <c r="AI4" s="18" t="s">
        <v>9</v>
      </c>
      <c r="AJ4" s="31" t="s">
        <v>41</v>
      </c>
      <c r="AK4" s="37" t="s">
        <v>441</v>
      </c>
      <c r="AL4" s="17" t="s">
        <v>60</v>
      </c>
      <c r="AM4" s="18" t="s">
        <v>38</v>
      </c>
      <c r="AN4" s="17" t="s">
        <v>39</v>
      </c>
      <c r="AO4" s="18" t="s">
        <v>50</v>
      </c>
      <c r="AP4" s="18" t="s">
        <v>20</v>
      </c>
      <c r="AQ4" s="18" t="s">
        <v>51</v>
      </c>
      <c r="AR4" s="17" t="s">
        <v>9</v>
      </c>
      <c r="AS4" s="18" t="s">
        <v>124</v>
      </c>
      <c r="AT4" s="18" t="s">
        <v>52</v>
      </c>
      <c r="AU4" s="18" t="s">
        <v>124</v>
      </c>
      <c r="AV4" s="18" t="s">
        <v>39</v>
      </c>
      <c r="AW4" s="17" t="s">
        <v>38</v>
      </c>
      <c r="AX4" s="18" t="s">
        <v>20</v>
      </c>
      <c r="AY4" s="17" t="s">
        <v>27</v>
      </c>
      <c r="AZ4" s="18" t="s">
        <v>39</v>
      </c>
      <c r="BA4" s="18" t="s">
        <v>20</v>
      </c>
      <c r="BB4" s="31" t="s">
        <v>367</v>
      </c>
      <c r="BC4" s="30" t="s">
        <v>15</v>
      </c>
      <c r="BD4" s="18" t="s">
        <v>39</v>
      </c>
      <c r="BE4" s="37" t="s">
        <v>278</v>
      </c>
      <c r="BF4" s="37" t="s">
        <v>135</v>
      </c>
      <c r="BG4" s="31" t="s">
        <v>54</v>
      </c>
      <c r="BH4" s="17" t="s">
        <v>27</v>
      </c>
      <c r="BI4" s="31" t="s">
        <v>111</v>
      </c>
      <c r="BJ4" s="37" t="s">
        <v>310</v>
      </c>
      <c r="BK4" s="17" t="s">
        <v>38</v>
      </c>
      <c r="BL4" s="18" t="s">
        <v>20</v>
      </c>
      <c r="BM4" s="17" t="s">
        <v>38</v>
      </c>
      <c r="BN4" s="18" t="s">
        <v>88</v>
      </c>
      <c r="BO4" s="18" t="s">
        <v>20</v>
      </c>
      <c r="BP4" s="37" t="s">
        <v>291</v>
      </c>
      <c r="BQ4" s="31" t="s">
        <v>79</v>
      </c>
      <c r="BR4" s="17" t="s">
        <v>38</v>
      </c>
      <c r="BS4" s="18" t="s">
        <v>38</v>
      </c>
      <c r="BT4" s="31" t="s">
        <v>79</v>
      </c>
      <c r="BU4" s="18" t="s">
        <v>20</v>
      </c>
      <c r="BV4" s="12" t="s">
        <v>38</v>
      </c>
      <c r="BW4" s="39" t="s">
        <v>291</v>
      </c>
      <c r="BX4" s="33" t="s">
        <v>79</v>
      </c>
    </row>
    <row r="5" spans="1:76" x14ac:dyDescent="0.35">
      <c r="A5" s="13" t="s">
        <v>214</v>
      </c>
      <c r="B5" s="17" t="s">
        <v>382</v>
      </c>
      <c r="C5" s="30" t="s">
        <v>297</v>
      </c>
      <c r="D5" s="37" t="s">
        <v>399</v>
      </c>
      <c r="E5" s="17" t="s">
        <v>398</v>
      </c>
      <c r="F5" s="18" t="s">
        <v>522</v>
      </c>
      <c r="G5" s="31" t="s">
        <v>18</v>
      </c>
      <c r="H5" s="18" t="s">
        <v>400</v>
      </c>
      <c r="I5" s="18" t="s">
        <v>382</v>
      </c>
      <c r="J5" s="31" t="s">
        <v>18</v>
      </c>
      <c r="K5" s="31" t="s">
        <v>107</v>
      </c>
      <c r="L5" s="37" t="s">
        <v>395</v>
      </c>
      <c r="M5" s="18" t="s">
        <v>353</v>
      </c>
      <c r="N5" s="37" t="s">
        <v>395</v>
      </c>
      <c r="O5" s="18" t="s">
        <v>661</v>
      </c>
      <c r="P5" s="18" t="s">
        <v>396</v>
      </c>
      <c r="Q5" s="37" t="s">
        <v>422</v>
      </c>
      <c r="R5" s="18" t="s">
        <v>330</v>
      </c>
      <c r="S5" s="30" t="s">
        <v>223</v>
      </c>
      <c r="T5" s="37" t="s">
        <v>331</v>
      </c>
      <c r="U5" s="38" t="s">
        <v>422</v>
      </c>
      <c r="V5" s="18" t="s">
        <v>529</v>
      </c>
      <c r="W5" s="31" t="s">
        <v>18</v>
      </c>
      <c r="X5" s="18" t="s">
        <v>403</v>
      </c>
      <c r="Y5" s="18" t="s">
        <v>331</v>
      </c>
      <c r="Z5" s="18" t="s">
        <v>382</v>
      </c>
      <c r="AA5" s="18" t="s">
        <v>297</v>
      </c>
      <c r="AB5" s="18" t="s">
        <v>400</v>
      </c>
      <c r="AC5" s="17" t="s">
        <v>396</v>
      </c>
      <c r="AD5" s="18" t="s">
        <v>331</v>
      </c>
      <c r="AE5" s="18" t="s">
        <v>398</v>
      </c>
      <c r="AF5" s="31" t="s">
        <v>310</v>
      </c>
      <c r="AG5" s="37" t="s">
        <v>835</v>
      </c>
      <c r="AH5" s="17" t="s">
        <v>400</v>
      </c>
      <c r="AI5" s="18" t="s">
        <v>398</v>
      </c>
      <c r="AJ5" s="18" t="s">
        <v>403</v>
      </c>
      <c r="AK5" s="31" t="s">
        <v>442</v>
      </c>
      <c r="AL5" s="30" t="s">
        <v>310</v>
      </c>
      <c r="AM5" s="37" t="s">
        <v>399</v>
      </c>
      <c r="AN5" s="17" t="s">
        <v>403</v>
      </c>
      <c r="AO5" s="37" t="s">
        <v>395</v>
      </c>
      <c r="AP5" s="18" t="s">
        <v>297</v>
      </c>
      <c r="AQ5" s="37" t="s">
        <v>402</v>
      </c>
      <c r="AR5" s="17" t="s">
        <v>399</v>
      </c>
      <c r="AS5" s="18" t="s">
        <v>399</v>
      </c>
      <c r="AT5" s="18" t="s">
        <v>297</v>
      </c>
      <c r="AU5" s="18" t="s">
        <v>403</v>
      </c>
      <c r="AV5" s="18" t="s">
        <v>223</v>
      </c>
      <c r="AW5" s="17" t="s">
        <v>400</v>
      </c>
      <c r="AX5" s="18" t="s">
        <v>398</v>
      </c>
      <c r="AY5" s="17" t="s">
        <v>403</v>
      </c>
      <c r="AZ5" s="18" t="s">
        <v>382</v>
      </c>
      <c r="BA5" s="18" t="s">
        <v>396</v>
      </c>
      <c r="BB5" s="18" t="s">
        <v>661</v>
      </c>
      <c r="BC5" s="17" t="s">
        <v>399</v>
      </c>
      <c r="BD5" s="37" t="s">
        <v>396</v>
      </c>
      <c r="BE5" s="18" t="s">
        <v>524</v>
      </c>
      <c r="BF5" s="31" t="s">
        <v>18</v>
      </c>
      <c r="BG5" s="18" t="s">
        <v>1325</v>
      </c>
      <c r="BH5" s="17" t="s">
        <v>382</v>
      </c>
      <c r="BI5" s="37" t="s">
        <v>425</v>
      </c>
      <c r="BJ5" s="31" t="s">
        <v>280</v>
      </c>
      <c r="BK5" s="17" t="s">
        <v>382</v>
      </c>
      <c r="BL5" s="18" t="s">
        <v>398</v>
      </c>
      <c r="BM5" s="17" t="s">
        <v>400</v>
      </c>
      <c r="BN5" s="31" t="s">
        <v>18</v>
      </c>
      <c r="BO5" s="18" t="s">
        <v>382</v>
      </c>
      <c r="BP5" s="18" t="s">
        <v>617</v>
      </c>
      <c r="BQ5" s="18" t="s">
        <v>522</v>
      </c>
      <c r="BR5" s="17" t="s">
        <v>399</v>
      </c>
      <c r="BS5" s="18" t="s">
        <v>280</v>
      </c>
      <c r="BT5" s="31" t="s">
        <v>496</v>
      </c>
      <c r="BU5" s="18" t="s">
        <v>331</v>
      </c>
      <c r="BV5" s="12" t="s">
        <v>403</v>
      </c>
      <c r="BW5" s="12" t="s">
        <v>617</v>
      </c>
      <c r="BX5" s="22" t="s">
        <v>522</v>
      </c>
    </row>
    <row r="6" spans="1:76" x14ac:dyDescent="0.35">
      <c r="A6" s="13" t="s">
        <v>211</v>
      </c>
      <c r="B6" s="17" t="s">
        <v>399</v>
      </c>
      <c r="C6" s="38" t="s">
        <v>402</v>
      </c>
      <c r="D6" s="31" t="s">
        <v>398</v>
      </c>
      <c r="E6" s="38" t="s">
        <v>421</v>
      </c>
      <c r="F6" s="18" t="s">
        <v>529</v>
      </c>
      <c r="G6" s="37" t="s">
        <v>420</v>
      </c>
      <c r="H6" s="31" t="s">
        <v>330</v>
      </c>
      <c r="I6" s="18" t="s">
        <v>403</v>
      </c>
      <c r="J6" s="18" t="s">
        <v>148</v>
      </c>
      <c r="K6" s="18" t="s">
        <v>529</v>
      </c>
      <c r="L6" s="31" t="s">
        <v>278</v>
      </c>
      <c r="M6" s="18" t="s">
        <v>149</v>
      </c>
      <c r="N6" s="31" t="s">
        <v>496</v>
      </c>
      <c r="O6" s="18" t="s">
        <v>404</v>
      </c>
      <c r="P6" s="31" t="s">
        <v>496</v>
      </c>
      <c r="Q6" s="18" t="s">
        <v>149</v>
      </c>
      <c r="R6" s="31" t="s">
        <v>494</v>
      </c>
      <c r="S6" s="38" t="s">
        <v>148</v>
      </c>
      <c r="T6" s="31" t="s">
        <v>398</v>
      </c>
      <c r="U6" s="17" t="s">
        <v>399</v>
      </c>
      <c r="V6" s="18" t="s">
        <v>331</v>
      </c>
      <c r="W6" s="37" t="s">
        <v>430</v>
      </c>
      <c r="X6" s="18" t="s">
        <v>402</v>
      </c>
      <c r="Y6" s="18" t="s">
        <v>223</v>
      </c>
      <c r="Z6" s="18" t="s">
        <v>382</v>
      </c>
      <c r="AA6" s="18" t="s">
        <v>399</v>
      </c>
      <c r="AB6" s="31" t="s">
        <v>280</v>
      </c>
      <c r="AC6" s="17" t="s">
        <v>403</v>
      </c>
      <c r="AD6" s="31" t="s">
        <v>223</v>
      </c>
      <c r="AE6" s="18" t="s">
        <v>398</v>
      </c>
      <c r="AF6" s="37" t="s">
        <v>425</v>
      </c>
      <c r="AG6" s="37" t="s">
        <v>691</v>
      </c>
      <c r="AH6" s="30" t="s">
        <v>403</v>
      </c>
      <c r="AI6" s="18" t="s">
        <v>331</v>
      </c>
      <c r="AJ6" s="37" t="s">
        <v>418</v>
      </c>
      <c r="AK6" s="37" t="s">
        <v>985</v>
      </c>
      <c r="AL6" s="38" t="s">
        <v>420</v>
      </c>
      <c r="AM6" s="31" t="s">
        <v>398</v>
      </c>
      <c r="AN6" s="17" t="s">
        <v>400</v>
      </c>
      <c r="AO6" s="18" t="s">
        <v>399</v>
      </c>
      <c r="AP6" s="18" t="s">
        <v>331</v>
      </c>
      <c r="AQ6" s="18" t="s">
        <v>399</v>
      </c>
      <c r="AR6" s="17" t="s">
        <v>402</v>
      </c>
      <c r="AS6" s="18" t="s">
        <v>396</v>
      </c>
      <c r="AT6" s="18" t="s">
        <v>382</v>
      </c>
      <c r="AU6" s="18" t="s">
        <v>398</v>
      </c>
      <c r="AV6" s="18" t="s">
        <v>403</v>
      </c>
      <c r="AW6" s="30" t="s">
        <v>403</v>
      </c>
      <c r="AX6" s="37" t="s">
        <v>430</v>
      </c>
      <c r="AY6" s="17" t="s">
        <v>396</v>
      </c>
      <c r="AZ6" s="18" t="s">
        <v>400</v>
      </c>
      <c r="BA6" s="18" t="s">
        <v>400</v>
      </c>
      <c r="BB6" s="37" t="s">
        <v>995</v>
      </c>
      <c r="BC6" s="38" t="s">
        <v>414</v>
      </c>
      <c r="BD6" s="18" t="s">
        <v>400</v>
      </c>
      <c r="BE6" s="31" t="s">
        <v>280</v>
      </c>
      <c r="BF6" s="31" t="s">
        <v>124</v>
      </c>
      <c r="BG6" s="37" t="s">
        <v>1444</v>
      </c>
      <c r="BH6" s="38" t="s">
        <v>148</v>
      </c>
      <c r="BI6" s="31" t="s">
        <v>496</v>
      </c>
      <c r="BJ6" s="31" t="s">
        <v>38</v>
      </c>
      <c r="BK6" s="30" t="s">
        <v>398</v>
      </c>
      <c r="BL6" s="37" t="s">
        <v>149</v>
      </c>
      <c r="BM6" s="17" t="s">
        <v>398</v>
      </c>
      <c r="BN6" s="18" t="s">
        <v>403</v>
      </c>
      <c r="BO6" s="18" t="s">
        <v>148</v>
      </c>
      <c r="BP6" s="18" t="s">
        <v>527</v>
      </c>
      <c r="BQ6" s="37" t="s">
        <v>332</v>
      </c>
      <c r="BR6" s="17" t="s">
        <v>403</v>
      </c>
      <c r="BS6" s="18" t="s">
        <v>382</v>
      </c>
      <c r="BT6" s="37" t="s">
        <v>493</v>
      </c>
      <c r="BU6" s="18" t="s">
        <v>149</v>
      </c>
      <c r="BV6" s="12" t="s">
        <v>403</v>
      </c>
      <c r="BW6" s="12" t="s">
        <v>527</v>
      </c>
      <c r="BX6" s="40" t="s">
        <v>332</v>
      </c>
    </row>
    <row r="7" spans="1:76" x14ac:dyDescent="0.35">
      <c r="A7" s="13" t="s">
        <v>1</v>
      </c>
      <c r="B7" s="17" t="s">
        <v>15</v>
      </c>
      <c r="C7" s="17" t="s">
        <v>28</v>
      </c>
      <c r="D7" s="18" t="s">
        <v>21</v>
      </c>
      <c r="E7" s="30" t="s">
        <v>67</v>
      </c>
      <c r="F7" s="18" t="s">
        <v>40</v>
      </c>
      <c r="G7" s="18" t="s">
        <v>53</v>
      </c>
      <c r="H7" s="37" t="s">
        <v>49</v>
      </c>
      <c r="I7" s="18" t="s">
        <v>65</v>
      </c>
      <c r="J7" s="18" t="s">
        <v>52</v>
      </c>
      <c r="K7" s="31" t="s">
        <v>43</v>
      </c>
      <c r="L7" s="31" t="s">
        <v>67</v>
      </c>
      <c r="M7" s="31" t="s">
        <v>54</v>
      </c>
      <c r="N7" s="18" t="s">
        <v>41</v>
      </c>
      <c r="O7" s="31" t="s">
        <v>54</v>
      </c>
      <c r="P7" s="37" t="s">
        <v>159</v>
      </c>
      <c r="Q7" s="18" t="s">
        <v>111</v>
      </c>
      <c r="R7" s="37" t="s">
        <v>401</v>
      </c>
      <c r="S7" s="17" t="s">
        <v>21</v>
      </c>
      <c r="T7" s="18" t="s">
        <v>28</v>
      </c>
      <c r="U7" s="17" t="s">
        <v>79</v>
      </c>
      <c r="V7" s="37" t="s">
        <v>405</v>
      </c>
      <c r="W7" s="18" t="s">
        <v>41</v>
      </c>
      <c r="X7" s="18" t="s">
        <v>40</v>
      </c>
      <c r="Y7" s="18" t="s">
        <v>42</v>
      </c>
      <c r="Z7" s="18" t="s">
        <v>19</v>
      </c>
      <c r="AA7" s="18" t="s">
        <v>75</v>
      </c>
      <c r="AB7" s="18" t="s">
        <v>66</v>
      </c>
      <c r="AC7" s="17" t="s">
        <v>75</v>
      </c>
      <c r="AD7" s="18" t="s">
        <v>89</v>
      </c>
      <c r="AE7" s="18" t="s">
        <v>67</v>
      </c>
      <c r="AF7" s="18" t="s">
        <v>66</v>
      </c>
      <c r="AG7" s="31" t="s">
        <v>55</v>
      </c>
      <c r="AH7" s="17" t="s">
        <v>19</v>
      </c>
      <c r="AI7" s="18" t="s">
        <v>89</v>
      </c>
      <c r="AJ7" s="18" t="s">
        <v>66</v>
      </c>
      <c r="AK7" s="37" t="s">
        <v>354</v>
      </c>
      <c r="AL7" s="17" t="s">
        <v>89</v>
      </c>
      <c r="AM7" s="18" t="s">
        <v>19</v>
      </c>
      <c r="AN7" s="17" t="s">
        <v>15</v>
      </c>
      <c r="AO7" s="18" t="s">
        <v>53</v>
      </c>
      <c r="AP7" s="18" t="s">
        <v>15</v>
      </c>
      <c r="AQ7" s="18" t="s">
        <v>42</v>
      </c>
      <c r="AR7" s="17" t="s">
        <v>19</v>
      </c>
      <c r="AS7" s="18" t="s">
        <v>66</v>
      </c>
      <c r="AT7" s="37" t="s">
        <v>397</v>
      </c>
      <c r="AU7" s="18" t="s">
        <v>42</v>
      </c>
      <c r="AV7" s="18" t="s">
        <v>40</v>
      </c>
      <c r="AW7" s="17" t="s">
        <v>15</v>
      </c>
      <c r="AX7" s="18" t="s">
        <v>41</v>
      </c>
      <c r="AY7" s="17" t="s">
        <v>19</v>
      </c>
      <c r="AZ7" s="18" t="s">
        <v>19</v>
      </c>
      <c r="BA7" s="18" t="s">
        <v>89</v>
      </c>
      <c r="BB7" s="18" t="s">
        <v>268</v>
      </c>
      <c r="BC7" s="30" t="s">
        <v>42</v>
      </c>
      <c r="BD7" s="18" t="s">
        <v>19</v>
      </c>
      <c r="BE7" s="18" t="s">
        <v>89</v>
      </c>
      <c r="BF7" s="37" t="s">
        <v>114</v>
      </c>
      <c r="BG7" s="31" t="s">
        <v>54</v>
      </c>
      <c r="BH7" s="30" t="s">
        <v>19</v>
      </c>
      <c r="BI7" s="31" t="s">
        <v>111</v>
      </c>
      <c r="BJ7" s="37" t="s">
        <v>88</v>
      </c>
      <c r="BK7" s="17" t="s">
        <v>19</v>
      </c>
      <c r="BL7" s="18" t="s">
        <v>40</v>
      </c>
      <c r="BM7" s="17" t="s">
        <v>15</v>
      </c>
      <c r="BN7" s="37" t="s">
        <v>51</v>
      </c>
      <c r="BO7" s="18" t="s">
        <v>28</v>
      </c>
      <c r="BP7" s="31" t="s">
        <v>22</v>
      </c>
      <c r="BQ7" s="18" t="s">
        <v>222</v>
      </c>
      <c r="BR7" s="17" t="s">
        <v>75</v>
      </c>
      <c r="BS7" s="18" t="s">
        <v>89</v>
      </c>
      <c r="BT7" s="18" t="s">
        <v>268</v>
      </c>
      <c r="BU7" s="31" t="s">
        <v>67</v>
      </c>
      <c r="BV7" s="12" t="s">
        <v>21</v>
      </c>
      <c r="BW7" s="32" t="s">
        <v>22</v>
      </c>
      <c r="BX7" s="22" t="s">
        <v>222</v>
      </c>
    </row>
    <row r="8" spans="1:76" x14ac:dyDescent="0.35">
      <c r="A8" s="13" t="s">
        <v>1245</v>
      </c>
      <c r="B8" s="17" t="s">
        <v>297</v>
      </c>
      <c r="C8" s="17" t="s">
        <v>403</v>
      </c>
      <c r="D8" s="18" t="s">
        <v>280</v>
      </c>
      <c r="E8" s="30" t="s">
        <v>38</v>
      </c>
      <c r="F8" s="18" t="s">
        <v>528</v>
      </c>
      <c r="G8" s="18" t="s">
        <v>280</v>
      </c>
      <c r="H8" s="18" t="s">
        <v>280</v>
      </c>
      <c r="I8" s="18" t="s">
        <v>403</v>
      </c>
      <c r="J8" s="18" t="s">
        <v>398</v>
      </c>
      <c r="K8" s="37" t="s">
        <v>421</v>
      </c>
      <c r="L8" s="18" t="s">
        <v>297</v>
      </c>
      <c r="M8" s="18" t="s">
        <v>399</v>
      </c>
      <c r="N8" s="18" t="s">
        <v>353</v>
      </c>
      <c r="O8" s="18" t="s">
        <v>524</v>
      </c>
      <c r="P8" s="18" t="s">
        <v>353</v>
      </c>
      <c r="Q8" s="31" t="s">
        <v>49</v>
      </c>
      <c r="R8" s="37" t="s">
        <v>148</v>
      </c>
      <c r="S8" s="17" t="s">
        <v>280</v>
      </c>
      <c r="T8" s="18" t="s">
        <v>403</v>
      </c>
      <c r="U8" s="30" t="s">
        <v>241</v>
      </c>
      <c r="V8" s="18" t="s">
        <v>64</v>
      </c>
      <c r="W8" s="18" t="s">
        <v>398</v>
      </c>
      <c r="X8" s="18" t="s">
        <v>310</v>
      </c>
      <c r="Y8" s="18" t="s">
        <v>398</v>
      </c>
      <c r="Z8" s="18" t="s">
        <v>403</v>
      </c>
      <c r="AA8" s="18" t="s">
        <v>223</v>
      </c>
      <c r="AB8" s="37" t="s">
        <v>331</v>
      </c>
      <c r="AC8" s="17" t="s">
        <v>280</v>
      </c>
      <c r="AD8" s="18" t="s">
        <v>297</v>
      </c>
      <c r="AE8" s="37" t="s">
        <v>331</v>
      </c>
      <c r="AF8" s="18" t="s">
        <v>280</v>
      </c>
      <c r="AG8" s="31" t="s">
        <v>111</v>
      </c>
      <c r="AH8" s="38" t="s">
        <v>382</v>
      </c>
      <c r="AI8" s="18" t="s">
        <v>278</v>
      </c>
      <c r="AJ8" s="31" t="s">
        <v>60</v>
      </c>
      <c r="AK8" s="18" t="s">
        <v>524</v>
      </c>
      <c r="AL8" s="30" t="s">
        <v>103</v>
      </c>
      <c r="AM8" s="37" t="s">
        <v>403</v>
      </c>
      <c r="AN8" s="17" t="s">
        <v>403</v>
      </c>
      <c r="AO8" s="31" t="s">
        <v>88</v>
      </c>
      <c r="AP8" s="18" t="s">
        <v>398</v>
      </c>
      <c r="AQ8" s="18" t="s">
        <v>18</v>
      </c>
      <c r="AR8" s="30" t="s">
        <v>135</v>
      </c>
      <c r="AS8" s="18" t="s">
        <v>280</v>
      </c>
      <c r="AT8" s="18" t="s">
        <v>135</v>
      </c>
      <c r="AU8" s="37" t="s">
        <v>331</v>
      </c>
      <c r="AV8" s="37" t="s">
        <v>396</v>
      </c>
      <c r="AW8" s="38" t="s">
        <v>382</v>
      </c>
      <c r="AX8" s="31" t="s">
        <v>18</v>
      </c>
      <c r="AY8" s="17" t="s">
        <v>223</v>
      </c>
      <c r="AZ8" s="18" t="s">
        <v>403</v>
      </c>
      <c r="BA8" s="18" t="s">
        <v>310</v>
      </c>
      <c r="BB8" s="31" t="s">
        <v>210</v>
      </c>
      <c r="BC8" s="30" t="s">
        <v>20</v>
      </c>
      <c r="BD8" s="18" t="s">
        <v>280</v>
      </c>
      <c r="BE8" s="37" t="s">
        <v>402</v>
      </c>
      <c r="BF8" s="37" t="s">
        <v>495</v>
      </c>
      <c r="BG8" s="31" t="s">
        <v>54</v>
      </c>
      <c r="BH8" s="30" t="s">
        <v>280</v>
      </c>
      <c r="BI8" s="18" t="s">
        <v>524</v>
      </c>
      <c r="BJ8" s="37" t="s">
        <v>430</v>
      </c>
      <c r="BK8" s="38" t="s">
        <v>398</v>
      </c>
      <c r="BL8" s="31" t="s">
        <v>18</v>
      </c>
      <c r="BM8" s="17" t="s">
        <v>223</v>
      </c>
      <c r="BN8" s="18" t="s">
        <v>400</v>
      </c>
      <c r="BO8" s="18" t="s">
        <v>280</v>
      </c>
      <c r="BP8" s="37" t="s">
        <v>859</v>
      </c>
      <c r="BQ8" s="31" t="s">
        <v>65</v>
      </c>
      <c r="BR8" s="17" t="s">
        <v>297</v>
      </c>
      <c r="BS8" s="37" t="s">
        <v>399</v>
      </c>
      <c r="BT8" s="31" t="s">
        <v>79</v>
      </c>
      <c r="BU8" s="31" t="s">
        <v>18</v>
      </c>
      <c r="BV8" s="39" t="s">
        <v>399</v>
      </c>
      <c r="BW8" s="39" t="s">
        <v>859</v>
      </c>
      <c r="BX8" s="33" t="s">
        <v>65</v>
      </c>
    </row>
    <row r="9" spans="1:76" x14ac:dyDescent="0.35">
      <c r="A9" s="13" t="s">
        <v>1244</v>
      </c>
      <c r="B9" s="17" t="s">
        <v>161</v>
      </c>
      <c r="C9" s="17" t="s">
        <v>161</v>
      </c>
      <c r="D9" s="18" t="s">
        <v>161</v>
      </c>
      <c r="E9" s="38" t="s">
        <v>371</v>
      </c>
      <c r="F9" s="18" t="s">
        <v>493</v>
      </c>
      <c r="G9" s="18" t="s">
        <v>431</v>
      </c>
      <c r="H9" s="31" t="s">
        <v>542</v>
      </c>
      <c r="I9" s="18" t="s">
        <v>493</v>
      </c>
      <c r="J9" s="18" t="s">
        <v>304</v>
      </c>
      <c r="K9" s="31" t="s">
        <v>421</v>
      </c>
      <c r="L9" s="18" t="s">
        <v>540</v>
      </c>
      <c r="M9" s="18" t="s">
        <v>473</v>
      </c>
      <c r="N9" s="18" t="s">
        <v>431</v>
      </c>
      <c r="O9" s="18" t="s">
        <v>416</v>
      </c>
      <c r="P9" s="18" t="s">
        <v>304</v>
      </c>
      <c r="Q9" s="37" t="s">
        <v>371</v>
      </c>
      <c r="R9" s="31" t="s">
        <v>421</v>
      </c>
      <c r="S9" s="17" t="s">
        <v>161</v>
      </c>
      <c r="T9" s="18" t="s">
        <v>161</v>
      </c>
      <c r="U9" s="38" t="s">
        <v>299</v>
      </c>
      <c r="V9" s="18" t="s">
        <v>283</v>
      </c>
      <c r="W9" s="18" t="s">
        <v>453</v>
      </c>
      <c r="X9" s="18" t="s">
        <v>431</v>
      </c>
      <c r="Y9" s="18" t="s">
        <v>473</v>
      </c>
      <c r="Z9" s="18" t="s">
        <v>453</v>
      </c>
      <c r="AA9" s="18" t="s">
        <v>493</v>
      </c>
      <c r="AB9" s="18" t="s">
        <v>542</v>
      </c>
      <c r="AC9" s="17" t="s">
        <v>473</v>
      </c>
      <c r="AD9" s="18" t="s">
        <v>473</v>
      </c>
      <c r="AE9" s="18" t="s">
        <v>304</v>
      </c>
      <c r="AF9" s="18" t="s">
        <v>431</v>
      </c>
      <c r="AG9" s="37" t="s">
        <v>298</v>
      </c>
      <c r="AH9" s="30" t="s">
        <v>428</v>
      </c>
      <c r="AI9" s="18" t="s">
        <v>283</v>
      </c>
      <c r="AJ9" s="37" t="s">
        <v>371</v>
      </c>
      <c r="AK9" s="31" t="s">
        <v>542</v>
      </c>
      <c r="AL9" s="38" t="s">
        <v>540</v>
      </c>
      <c r="AM9" s="31" t="s">
        <v>473</v>
      </c>
      <c r="AN9" s="17" t="s">
        <v>428</v>
      </c>
      <c r="AO9" s="37" t="s">
        <v>57</v>
      </c>
      <c r="AP9" s="18" t="s">
        <v>453</v>
      </c>
      <c r="AQ9" s="37" t="s">
        <v>485</v>
      </c>
      <c r="AR9" s="38" t="s">
        <v>306</v>
      </c>
      <c r="AS9" s="18" t="s">
        <v>431</v>
      </c>
      <c r="AT9" s="31" t="s">
        <v>542</v>
      </c>
      <c r="AU9" s="18" t="s">
        <v>304</v>
      </c>
      <c r="AV9" s="31" t="s">
        <v>599</v>
      </c>
      <c r="AW9" s="30" t="s">
        <v>493</v>
      </c>
      <c r="AX9" s="37" t="s">
        <v>416</v>
      </c>
      <c r="AY9" s="17" t="s">
        <v>161</v>
      </c>
      <c r="AZ9" s="18" t="s">
        <v>473</v>
      </c>
      <c r="BA9" s="18" t="s">
        <v>592</v>
      </c>
      <c r="BB9" s="37" t="s">
        <v>435</v>
      </c>
      <c r="BC9" s="38" t="s">
        <v>371</v>
      </c>
      <c r="BD9" s="18" t="s">
        <v>592</v>
      </c>
      <c r="BE9" s="31" t="s">
        <v>580</v>
      </c>
      <c r="BF9" s="31" t="s">
        <v>395</v>
      </c>
      <c r="BG9" s="37" t="s">
        <v>298</v>
      </c>
      <c r="BH9" s="38" t="s">
        <v>431</v>
      </c>
      <c r="BI9" s="18" t="s">
        <v>431</v>
      </c>
      <c r="BJ9" s="31" t="s">
        <v>395</v>
      </c>
      <c r="BK9" s="30" t="s">
        <v>428</v>
      </c>
      <c r="BL9" s="37" t="s">
        <v>540</v>
      </c>
      <c r="BM9" s="17" t="s">
        <v>453</v>
      </c>
      <c r="BN9" s="31" t="s">
        <v>424</v>
      </c>
      <c r="BO9" s="18" t="s">
        <v>431</v>
      </c>
      <c r="BP9" s="18" t="s">
        <v>473</v>
      </c>
      <c r="BQ9" s="37" t="s">
        <v>90</v>
      </c>
      <c r="BR9" s="17" t="s">
        <v>453</v>
      </c>
      <c r="BS9" s="31" t="s">
        <v>599</v>
      </c>
      <c r="BT9" s="37" t="s">
        <v>303</v>
      </c>
      <c r="BU9" s="37" t="s">
        <v>92</v>
      </c>
      <c r="BV9" s="32" t="s">
        <v>542</v>
      </c>
      <c r="BW9" s="12" t="s">
        <v>473</v>
      </c>
      <c r="BX9" s="40" t="s">
        <v>90</v>
      </c>
    </row>
    <row r="10" spans="1:76" x14ac:dyDescent="0.35">
      <c r="A10" s="13" t="s">
        <v>1243</v>
      </c>
      <c r="B10" s="17" t="s">
        <v>841</v>
      </c>
      <c r="C10" s="17" t="s">
        <v>841</v>
      </c>
      <c r="D10" s="18" t="s">
        <v>842</v>
      </c>
      <c r="E10" s="38" t="s">
        <v>864</v>
      </c>
      <c r="F10" s="18" t="s">
        <v>840</v>
      </c>
      <c r="G10" s="37" t="s">
        <v>1273</v>
      </c>
      <c r="H10" s="18" t="s">
        <v>1309</v>
      </c>
      <c r="I10" s="18" t="s">
        <v>832</v>
      </c>
      <c r="J10" s="18" t="s">
        <v>1113</v>
      </c>
      <c r="K10" s="31" t="s">
        <v>814</v>
      </c>
      <c r="L10" s="18" t="s">
        <v>840</v>
      </c>
      <c r="M10" s="18" t="s">
        <v>847</v>
      </c>
      <c r="N10" s="18" t="s">
        <v>827</v>
      </c>
      <c r="O10" s="18" t="s">
        <v>850</v>
      </c>
      <c r="P10" s="18" t="s">
        <v>845</v>
      </c>
      <c r="Q10" s="37" t="s">
        <v>879</v>
      </c>
      <c r="R10" s="31" t="s">
        <v>809</v>
      </c>
      <c r="S10" s="17" t="s">
        <v>851</v>
      </c>
      <c r="T10" s="18" t="s">
        <v>845</v>
      </c>
      <c r="U10" s="38" t="s">
        <v>866</v>
      </c>
      <c r="V10" s="18" t="s">
        <v>849</v>
      </c>
      <c r="W10" s="18" t="s">
        <v>849</v>
      </c>
      <c r="X10" s="18" t="s">
        <v>1242</v>
      </c>
      <c r="Y10" s="18" t="s">
        <v>1302</v>
      </c>
      <c r="Z10" s="18" t="s">
        <v>840</v>
      </c>
      <c r="AA10" s="18" t="s">
        <v>840</v>
      </c>
      <c r="AB10" s="31" t="s">
        <v>824</v>
      </c>
      <c r="AC10" s="17" t="s">
        <v>845</v>
      </c>
      <c r="AD10" s="18" t="s">
        <v>843</v>
      </c>
      <c r="AE10" s="31" t="s">
        <v>833</v>
      </c>
      <c r="AF10" s="37" t="s">
        <v>1272</v>
      </c>
      <c r="AG10" s="37" t="s">
        <v>882</v>
      </c>
      <c r="AH10" s="30" t="s">
        <v>1302</v>
      </c>
      <c r="AI10" s="18" t="s">
        <v>849</v>
      </c>
      <c r="AJ10" s="37" t="s">
        <v>1240</v>
      </c>
      <c r="AK10" s="18" t="s">
        <v>1241</v>
      </c>
      <c r="AL10" s="38" t="s">
        <v>872</v>
      </c>
      <c r="AM10" s="31" t="s">
        <v>843</v>
      </c>
      <c r="AN10" s="17" t="s">
        <v>852</v>
      </c>
      <c r="AO10" s="37" t="s">
        <v>875</v>
      </c>
      <c r="AP10" s="18" t="s">
        <v>852</v>
      </c>
      <c r="AQ10" s="18" t="s">
        <v>1292</v>
      </c>
      <c r="AR10" s="38" t="s">
        <v>1241</v>
      </c>
      <c r="AS10" s="18" t="s">
        <v>850</v>
      </c>
      <c r="AT10" s="18" t="s">
        <v>851</v>
      </c>
      <c r="AU10" s="31" t="s">
        <v>829</v>
      </c>
      <c r="AV10" s="31" t="s">
        <v>829</v>
      </c>
      <c r="AW10" s="30" t="s">
        <v>832</v>
      </c>
      <c r="AX10" s="37" t="s">
        <v>966</v>
      </c>
      <c r="AY10" s="17" t="s">
        <v>842</v>
      </c>
      <c r="AZ10" s="18" t="s">
        <v>1113</v>
      </c>
      <c r="BA10" s="18" t="s">
        <v>851</v>
      </c>
      <c r="BB10" s="37" t="s">
        <v>883</v>
      </c>
      <c r="BC10" s="38" t="s">
        <v>874</v>
      </c>
      <c r="BD10" s="18" t="s">
        <v>848</v>
      </c>
      <c r="BE10" s="31" t="s">
        <v>830</v>
      </c>
      <c r="BF10" s="31" t="s">
        <v>655</v>
      </c>
      <c r="BG10" s="37" t="s">
        <v>994</v>
      </c>
      <c r="BH10" s="38" t="s">
        <v>850</v>
      </c>
      <c r="BI10" s="31" t="s">
        <v>814</v>
      </c>
      <c r="BJ10" s="31" t="s">
        <v>838</v>
      </c>
      <c r="BK10" s="30" t="s">
        <v>1303</v>
      </c>
      <c r="BL10" s="37" t="s">
        <v>1272</v>
      </c>
      <c r="BM10" s="17" t="s">
        <v>843</v>
      </c>
      <c r="BN10" s="31" t="s">
        <v>829</v>
      </c>
      <c r="BO10" s="18" t="s">
        <v>850</v>
      </c>
      <c r="BP10" s="18" t="s">
        <v>1309</v>
      </c>
      <c r="BQ10" s="37" t="s">
        <v>896</v>
      </c>
      <c r="BR10" s="17" t="s">
        <v>845</v>
      </c>
      <c r="BS10" s="31" t="s">
        <v>833</v>
      </c>
      <c r="BT10" s="37" t="s">
        <v>890</v>
      </c>
      <c r="BU10" s="37" t="s">
        <v>1272</v>
      </c>
      <c r="BV10" s="32" t="s">
        <v>829</v>
      </c>
      <c r="BW10" s="12" t="s">
        <v>1309</v>
      </c>
      <c r="BX10" s="40" t="s">
        <v>896</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1324</v>
      </c>
      <c r="C12" s="17" t="s">
        <v>1069</v>
      </c>
      <c r="D12" s="18" t="s">
        <v>1323</v>
      </c>
      <c r="E12" s="17" t="s">
        <v>364</v>
      </c>
      <c r="F12" s="18" t="s">
        <v>580</v>
      </c>
      <c r="G12" s="18" t="s">
        <v>541</v>
      </c>
      <c r="H12" s="18" t="s">
        <v>299</v>
      </c>
      <c r="I12" s="18" t="s">
        <v>97</v>
      </c>
      <c r="J12" s="18" t="s">
        <v>288</v>
      </c>
      <c r="K12" s="18" t="s">
        <v>503</v>
      </c>
      <c r="L12" s="18" t="s">
        <v>377</v>
      </c>
      <c r="M12" s="18" t="s">
        <v>299</v>
      </c>
      <c r="N12" s="18" t="s">
        <v>161</v>
      </c>
      <c r="O12" s="18" t="s">
        <v>599</v>
      </c>
      <c r="P12" s="18" t="s">
        <v>431</v>
      </c>
      <c r="Q12" s="18" t="s">
        <v>453</v>
      </c>
      <c r="R12" s="18" t="s">
        <v>423</v>
      </c>
      <c r="S12" s="17" t="s">
        <v>544</v>
      </c>
      <c r="T12" s="18" t="s">
        <v>362</v>
      </c>
      <c r="U12" s="17" t="s">
        <v>299</v>
      </c>
      <c r="V12" s="18" t="s">
        <v>418</v>
      </c>
      <c r="W12" s="18" t="s">
        <v>370</v>
      </c>
      <c r="X12" s="18" t="s">
        <v>446</v>
      </c>
      <c r="Y12" s="18" t="s">
        <v>344</v>
      </c>
      <c r="Z12" s="18" t="s">
        <v>1078</v>
      </c>
      <c r="AA12" s="18" t="s">
        <v>46</v>
      </c>
      <c r="AB12" s="18" t="s">
        <v>345</v>
      </c>
      <c r="AC12" s="17" t="s">
        <v>154</v>
      </c>
      <c r="AD12" s="18" t="s">
        <v>593</v>
      </c>
      <c r="AE12" s="18" t="s">
        <v>1041</v>
      </c>
      <c r="AF12" s="18" t="s">
        <v>1193</v>
      </c>
      <c r="AG12" s="18" t="s">
        <v>103</v>
      </c>
      <c r="AH12" s="17" t="s">
        <v>1322</v>
      </c>
      <c r="AI12" s="18" t="s">
        <v>109</v>
      </c>
      <c r="AJ12" s="18" t="s">
        <v>308</v>
      </c>
      <c r="AK12" s="18" t="s">
        <v>310</v>
      </c>
      <c r="AL12" s="17" t="s">
        <v>365</v>
      </c>
      <c r="AM12" s="18" t="s">
        <v>1282</v>
      </c>
      <c r="AN12" s="17" t="s">
        <v>1321</v>
      </c>
      <c r="AO12" s="18" t="s">
        <v>306</v>
      </c>
      <c r="AP12" s="18" t="s">
        <v>1153</v>
      </c>
      <c r="AQ12" s="18" t="s">
        <v>108</v>
      </c>
      <c r="AR12" s="17" t="s">
        <v>513</v>
      </c>
      <c r="AS12" s="18" t="s">
        <v>615</v>
      </c>
      <c r="AT12" s="18" t="s">
        <v>252</v>
      </c>
      <c r="AU12" s="18" t="s">
        <v>514</v>
      </c>
      <c r="AV12" s="18" t="s">
        <v>555</v>
      </c>
      <c r="AW12" s="17" t="s">
        <v>1320</v>
      </c>
      <c r="AX12" s="18" t="s">
        <v>1319</v>
      </c>
      <c r="AY12" s="17" t="s">
        <v>1318</v>
      </c>
      <c r="AZ12" s="18" t="s">
        <v>343</v>
      </c>
      <c r="BA12" s="18" t="s">
        <v>588</v>
      </c>
      <c r="BB12" s="18" t="s">
        <v>114</v>
      </c>
      <c r="BC12" s="17" t="s">
        <v>340</v>
      </c>
      <c r="BD12" s="18" t="s">
        <v>340</v>
      </c>
      <c r="BE12" s="18" t="s">
        <v>415</v>
      </c>
      <c r="BF12" s="18" t="s">
        <v>258</v>
      </c>
      <c r="BG12" s="18" t="s">
        <v>21</v>
      </c>
      <c r="BH12" s="17" t="s">
        <v>202</v>
      </c>
      <c r="BI12" s="18" t="s">
        <v>580</v>
      </c>
      <c r="BJ12" s="18" t="s">
        <v>521</v>
      </c>
      <c r="BK12" s="17" t="s">
        <v>279</v>
      </c>
      <c r="BL12" s="18" t="s">
        <v>333</v>
      </c>
      <c r="BM12" s="17" t="s">
        <v>479</v>
      </c>
      <c r="BN12" s="18" t="s">
        <v>295</v>
      </c>
      <c r="BO12" s="18" t="s">
        <v>179</v>
      </c>
      <c r="BP12" s="18" t="s">
        <v>421</v>
      </c>
      <c r="BQ12" s="18" t="s">
        <v>421</v>
      </c>
      <c r="BR12" s="17" t="s">
        <v>143</v>
      </c>
      <c r="BS12" s="18" t="s">
        <v>1149</v>
      </c>
      <c r="BT12" s="18" t="s">
        <v>135</v>
      </c>
      <c r="BU12" s="18" t="s">
        <v>372</v>
      </c>
      <c r="BV12" s="12" t="s">
        <v>257</v>
      </c>
      <c r="BW12" s="12" t="s">
        <v>421</v>
      </c>
      <c r="BX12" s="22" t="s">
        <v>421</v>
      </c>
    </row>
    <row r="13" spans="1:76" s="5" customFormat="1" ht="15" thickBot="1" x14ac:dyDescent="0.4">
      <c r="A13" s="23" t="s">
        <v>7</v>
      </c>
      <c r="B13" s="24" t="s">
        <v>1317</v>
      </c>
      <c r="C13" s="24" t="s">
        <v>349</v>
      </c>
      <c r="D13" s="25" t="s">
        <v>1088</v>
      </c>
      <c r="E13" s="24" t="s">
        <v>172</v>
      </c>
      <c r="F13" s="25" t="s">
        <v>160</v>
      </c>
      <c r="G13" s="25" t="s">
        <v>597</v>
      </c>
      <c r="H13" s="25" t="s">
        <v>300</v>
      </c>
      <c r="I13" s="25" t="s">
        <v>454</v>
      </c>
      <c r="J13" s="25" t="s">
        <v>576</v>
      </c>
      <c r="K13" s="25" t="s">
        <v>487</v>
      </c>
      <c r="L13" s="25" t="s">
        <v>341</v>
      </c>
      <c r="M13" s="25" t="s">
        <v>92</v>
      </c>
      <c r="N13" s="25" t="s">
        <v>332</v>
      </c>
      <c r="O13" s="25" t="s">
        <v>495</v>
      </c>
      <c r="P13" s="25" t="s">
        <v>542</v>
      </c>
      <c r="Q13" s="25" t="s">
        <v>540</v>
      </c>
      <c r="R13" s="25" t="s">
        <v>425</v>
      </c>
      <c r="S13" s="24" t="s">
        <v>1102</v>
      </c>
      <c r="T13" s="25" t="s">
        <v>220</v>
      </c>
      <c r="U13" s="24" t="s">
        <v>172</v>
      </c>
      <c r="V13" s="25" t="s">
        <v>540</v>
      </c>
      <c r="W13" s="25" t="s">
        <v>576</v>
      </c>
      <c r="X13" s="25" t="s">
        <v>192</v>
      </c>
      <c r="Y13" s="25" t="s">
        <v>578</v>
      </c>
      <c r="Z13" s="25" t="s">
        <v>563</v>
      </c>
      <c r="AA13" s="25" t="s">
        <v>456</v>
      </c>
      <c r="AB13" s="25" t="s">
        <v>298</v>
      </c>
      <c r="AC13" s="24" t="s">
        <v>458</v>
      </c>
      <c r="AD13" s="25" t="s">
        <v>573</v>
      </c>
      <c r="AE13" s="25" t="s">
        <v>556</v>
      </c>
      <c r="AF13" s="25" t="s">
        <v>1316</v>
      </c>
      <c r="AG13" s="25" t="s">
        <v>59</v>
      </c>
      <c r="AH13" s="24" t="s">
        <v>1315</v>
      </c>
      <c r="AI13" s="25" t="s">
        <v>563</v>
      </c>
      <c r="AJ13" s="25" t="s">
        <v>466</v>
      </c>
      <c r="AK13" s="25" t="s">
        <v>149</v>
      </c>
      <c r="AL13" s="24" t="s">
        <v>289</v>
      </c>
      <c r="AM13" s="25" t="s">
        <v>1314</v>
      </c>
      <c r="AN13" s="24" t="s">
        <v>475</v>
      </c>
      <c r="AO13" s="25" t="s">
        <v>286</v>
      </c>
      <c r="AP13" s="25" t="s">
        <v>254</v>
      </c>
      <c r="AQ13" s="25" t="s">
        <v>467</v>
      </c>
      <c r="AR13" s="24" t="s">
        <v>725</v>
      </c>
      <c r="AS13" s="25" t="s">
        <v>505</v>
      </c>
      <c r="AT13" s="25" t="s">
        <v>501</v>
      </c>
      <c r="AU13" s="25" t="s">
        <v>316</v>
      </c>
      <c r="AV13" s="25" t="s">
        <v>1016</v>
      </c>
      <c r="AW13" s="24" t="s">
        <v>1183</v>
      </c>
      <c r="AX13" s="25" t="s">
        <v>1043</v>
      </c>
      <c r="AY13" s="24" t="s">
        <v>1313</v>
      </c>
      <c r="AZ13" s="25" t="s">
        <v>584</v>
      </c>
      <c r="BA13" s="25" t="s">
        <v>1052</v>
      </c>
      <c r="BB13" s="25" t="s">
        <v>21</v>
      </c>
      <c r="BC13" s="24" t="s">
        <v>491</v>
      </c>
      <c r="BD13" s="25" t="s">
        <v>1166</v>
      </c>
      <c r="BE13" s="25" t="s">
        <v>603</v>
      </c>
      <c r="BF13" s="25" t="s">
        <v>47</v>
      </c>
      <c r="BG13" s="25" t="s">
        <v>114</v>
      </c>
      <c r="BH13" s="24" t="s">
        <v>1312</v>
      </c>
      <c r="BI13" s="25" t="s">
        <v>418</v>
      </c>
      <c r="BJ13" s="25" t="s">
        <v>1032</v>
      </c>
      <c r="BK13" s="24" t="s">
        <v>1311</v>
      </c>
      <c r="BL13" s="25" t="s">
        <v>409</v>
      </c>
      <c r="BM13" s="24" t="s">
        <v>140</v>
      </c>
      <c r="BN13" s="25" t="s">
        <v>457</v>
      </c>
      <c r="BO13" s="25" t="s">
        <v>1310</v>
      </c>
      <c r="BP13" s="25" t="s">
        <v>57</v>
      </c>
      <c r="BQ13" s="25" t="s">
        <v>332</v>
      </c>
      <c r="BR13" s="24" t="s">
        <v>188</v>
      </c>
      <c r="BS13" s="25" t="s">
        <v>1034</v>
      </c>
      <c r="BT13" s="25" t="s">
        <v>420</v>
      </c>
      <c r="BU13" s="25" t="s">
        <v>433</v>
      </c>
      <c r="BV13" s="26" t="s">
        <v>594</v>
      </c>
      <c r="BW13" s="26" t="s">
        <v>57</v>
      </c>
      <c r="BX13" s="27" t="s">
        <v>332</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dimension ref="A1:BX16"/>
  <sheetViews>
    <sheetView showGridLines="0" workbookViewId="0">
      <pane xSplit="1" topLeftCell="B1" activePane="topRight" state="frozenSplit"/>
      <selection pane="topRight"/>
    </sheetView>
  </sheetViews>
  <sheetFormatPr defaultRowHeight="14.5" x14ac:dyDescent="0.35"/>
  <cols>
    <col min="1" max="1" width="97.36328125" bestFit="1" customWidth="1"/>
    <col min="2" max="2" width="12.4531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34.5" customHeight="1" x14ac:dyDescent="0.35">
      <c r="A1" s="2" t="s">
        <v>1535</v>
      </c>
      <c r="B1" s="56"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219</v>
      </c>
      <c r="B3" s="15" t="s">
        <v>135</v>
      </c>
      <c r="C3" s="15" t="s">
        <v>18</v>
      </c>
      <c r="D3" s="16" t="s">
        <v>103</v>
      </c>
      <c r="E3" s="15" t="s">
        <v>135</v>
      </c>
      <c r="F3" s="16" t="s">
        <v>330</v>
      </c>
      <c r="G3" s="16" t="s">
        <v>107</v>
      </c>
      <c r="H3" s="16" t="s">
        <v>107</v>
      </c>
      <c r="I3" s="16" t="s">
        <v>278</v>
      </c>
      <c r="J3" s="16" t="s">
        <v>59</v>
      </c>
      <c r="K3" s="16" t="s">
        <v>241</v>
      </c>
      <c r="L3" s="16" t="s">
        <v>38</v>
      </c>
      <c r="M3" s="34" t="s">
        <v>331</v>
      </c>
      <c r="N3" s="16" t="s">
        <v>241</v>
      </c>
      <c r="O3" s="29" t="s">
        <v>52</v>
      </c>
      <c r="P3" s="29" t="s">
        <v>41</v>
      </c>
      <c r="Q3" s="34" t="s">
        <v>661</v>
      </c>
      <c r="R3" s="16" t="s">
        <v>88</v>
      </c>
      <c r="S3" s="15" t="s">
        <v>135</v>
      </c>
      <c r="T3" s="16" t="s">
        <v>103</v>
      </c>
      <c r="U3" s="28" t="s">
        <v>52</v>
      </c>
      <c r="V3" s="16" t="s">
        <v>241</v>
      </c>
      <c r="W3" s="34" t="s">
        <v>223</v>
      </c>
      <c r="X3" s="29" t="s">
        <v>20</v>
      </c>
      <c r="Y3" s="16" t="s">
        <v>280</v>
      </c>
      <c r="Z3" s="16" t="s">
        <v>310</v>
      </c>
      <c r="AA3" s="34" t="s">
        <v>223</v>
      </c>
      <c r="AB3" s="16" t="s">
        <v>103</v>
      </c>
      <c r="AC3" s="15" t="s">
        <v>39</v>
      </c>
      <c r="AD3" s="16" t="s">
        <v>124</v>
      </c>
      <c r="AE3" s="34" t="s">
        <v>382</v>
      </c>
      <c r="AF3" s="16" t="s">
        <v>135</v>
      </c>
      <c r="AG3" s="16" t="s">
        <v>353</v>
      </c>
      <c r="AH3" s="35" t="s">
        <v>310</v>
      </c>
      <c r="AI3" s="16" t="s">
        <v>103</v>
      </c>
      <c r="AJ3" s="29" t="s">
        <v>49</v>
      </c>
      <c r="AK3" s="29" t="s">
        <v>54</v>
      </c>
      <c r="AL3" s="28" t="s">
        <v>52</v>
      </c>
      <c r="AM3" s="34" t="s">
        <v>278</v>
      </c>
      <c r="AN3" s="15" t="s">
        <v>310</v>
      </c>
      <c r="AO3" s="29" t="s">
        <v>52</v>
      </c>
      <c r="AP3" s="16" t="s">
        <v>278</v>
      </c>
      <c r="AQ3" s="29" t="s">
        <v>49</v>
      </c>
      <c r="AR3" s="28" t="s">
        <v>38</v>
      </c>
      <c r="AS3" s="16" t="s">
        <v>103</v>
      </c>
      <c r="AT3" s="16" t="s">
        <v>494</v>
      </c>
      <c r="AU3" s="34" t="s">
        <v>403</v>
      </c>
      <c r="AV3" s="16" t="s">
        <v>18</v>
      </c>
      <c r="AW3" s="35" t="s">
        <v>278</v>
      </c>
      <c r="AX3" s="29" t="s">
        <v>38</v>
      </c>
      <c r="AY3" s="15" t="s">
        <v>135</v>
      </c>
      <c r="AZ3" s="16" t="s">
        <v>124</v>
      </c>
      <c r="BA3" s="34" t="s">
        <v>297</v>
      </c>
      <c r="BB3" s="29" t="s">
        <v>22</v>
      </c>
      <c r="BC3" s="28" t="s">
        <v>9</v>
      </c>
      <c r="BD3" s="16" t="s">
        <v>103</v>
      </c>
      <c r="BE3" s="29" t="s">
        <v>88</v>
      </c>
      <c r="BF3" s="34" t="s">
        <v>402</v>
      </c>
      <c r="BG3" s="29" t="s">
        <v>22</v>
      </c>
      <c r="BH3" s="28" t="s">
        <v>103</v>
      </c>
      <c r="BI3" s="34" t="s">
        <v>422</v>
      </c>
      <c r="BJ3" s="16" t="s">
        <v>103</v>
      </c>
      <c r="BK3" s="15" t="s">
        <v>310</v>
      </c>
      <c r="BL3" s="16" t="s">
        <v>124</v>
      </c>
      <c r="BM3" s="15" t="s">
        <v>59</v>
      </c>
      <c r="BN3" s="34" t="s">
        <v>382</v>
      </c>
      <c r="BO3" s="16" t="s">
        <v>18</v>
      </c>
      <c r="BP3" s="29" t="s">
        <v>49</v>
      </c>
      <c r="BQ3" s="16" t="s">
        <v>241</v>
      </c>
      <c r="BR3" s="15" t="s">
        <v>59</v>
      </c>
      <c r="BS3" s="34" t="s">
        <v>297</v>
      </c>
      <c r="BT3" s="34" t="s">
        <v>527</v>
      </c>
      <c r="BU3" s="16" t="s">
        <v>103</v>
      </c>
      <c r="BV3" s="19" t="s">
        <v>310</v>
      </c>
      <c r="BW3" s="46" t="s">
        <v>49</v>
      </c>
      <c r="BX3" s="21" t="s">
        <v>241</v>
      </c>
    </row>
    <row r="4" spans="1:76" x14ac:dyDescent="0.35">
      <c r="A4" s="13" t="s">
        <v>217</v>
      </c>
      <c r="B4" s="17" t="s">
        <v>20</v>
      </c>
      <c r="C4" s="38" t="s">
        <v>39</v>
      </c>
      <c r="D4" s="31" t="s">
        <v>114</v>
      </c>
      <c r="E4" s="30" t="s">
        <v>21</v>
      </c>
      <c r="F4" s="31" t="s">
        <v>54</v>
      </c>
      <c r="G4" s="31" t="s">
        <v>40</v>
      </c>
      <c r="H4" s="37" t="s">
        <v>291</v>
      </c>
      <c r="I4" s="18" t="s">
        <v>60</v>
      </c>
      <c r="J4" s="18" t="s">
        <v>27</v>
      </c>
      <c r="K4" s="18" t="s">
        <v>49</v>
      </c>
      <c r="L4" s="37" t="s">
        <v>413</v>
      </c>
      <c r="M4" s="37" t="s">
        <v>496</v>
      </c>
      <c r="N4" s="18" t="s">
        <v>50</v>
      </c>
      <c r="O4" s="37" t="s">
        <v>64</v>
      </c>
      <c r="P4" s="37" t="s">
        <v>291</v>
      </c>
      <c r="Q4" s="31" t="s">
        <v>41</v>
      </c>
      <c r="R4" s="18" t="s">
        <v>65</v>
      </c>
      <c r="S4" s="17" t="s">
        <v>9</v>
      </c>
      <c r="T4" s="18" t="s">
        <v>39</v>
      </c>
      <c r="U4" s="17" t="s">
        <v>65</v>
      </c>
      <c r="V4" s="18" t="s">
        <v>60</v>
      </c>
      <c r="W4" s="18" t="s">
        <v>49</v>
      </c>
      <c r="X4" s="18" t="s">
        <v>27</v>
      </c>
      <c r="Y4" s="18" t="s">
        <v>34</v>
      </c>
      <c r="Z4" s="18" t="s">
        <v>124</v>
      </c>
      <c r="AA4" s="18" t="s">
        <v>38</v>
      </c>
      <c r="AB4" s="18" t="s">
        <v>39</v>
      </c>
      <c r="AC4" s="17" t="s">
        <v>20</v>
      </c>
      <c r="AD4" s="18" t="s">
        <v>39</v>
      </c>
      <c r="AE4" s="18" t="s">
        <v>20</v>
      </c>
      <c r="AF4" s="18" t="s">
        <v>20</v>
      </c>
      <c r="AG4" s="31" t="s">
        <v>43</v>
      </c>
      <c r="AH4" s="17" t="s">
        <v>27</v>
      </c>
      <c r="AI4" s="18" t="s">
        <v>9</v>
      </c>
      <c r="AJ4" s="18" t="s">
        <v>49</v>
      </c>
      <c r="AK4" s="31" t="s">
        <v>54</v>
      </c>
      <c r="AL4" s="17" t="s">
        <v>39</v>
      </c>
      <c r="AM4" s="18" t="s">
        <v>20</v>
      </c>
      <c r="AN4" s="17" t="s">
        <v>27</v>
      </c>
      <c r="AO4" s="31" t="s">
        <v>41</v>
      </c>
      <c r="AP4" s="18" t="s">
        <v>27</v>
      </c>
      <c r="AQ4" s="18" t="s">
        <v>88</v>
      </c>
      <c r="AR4" s="17" t="s">
        <v>20</v>
      </c>
      <c r="AS4" s="37" t="s">
        <v>135</v>
      </c>
      <c r="AT4" s="18" t="s">
        <v>50</v>
      </c>
      <c r="AU4" s="18" t="s">
        <v>9</v>
      </c>
      <c r="AV4" s="31" t="s">
        <v>21</v>
      </c>
      <c r="AW4" s="17" t="s">
        <v>27</v>
      </c>
      <c r="AX4" s="18" t="s">
        <v>20</v>
      </c>
      <c r="AY4" s="17" t="s">
        <v>27</v>
      </c>
      <c r="AZ4" s="18" t="s">
        <v>9</v>
      </c>
      <c r="BA4" s="18" t="s">
        <v>39</v>
      </c>
      <c r="BB4" s="37" t="s">
        <v>441</v>
      </c>
      <c r="BC4" s="17" t="s">
        <v>114</v>
      </c>
      <c r="BD4" s="18" t="s">
        <v>27</v>
      </c>
      <c r="BE4" s="37" t="s">
        <v>403</v>
      </c>
      <c r="BF4" s="18" t="s">
        <v>34</v>
      </c>
      <c r="BG4" s="37" t="s">
        <v>753</v>
      </c>
      <c r="BH4" s="17" t="s">
        <v>27</v>
      </c>
      <c r="BI4" s="31" t="s">
        <v>53</v>
      </c>
      <c r="BJ4" s="18" t="s">
        <v>49</v>
      </c>
      <c r="BK4" s="17" t="s">
        <v>38</v>
      </c>
      <c r="BL4" s="18" t="s">
        <v>9</v>
      </c>
      <c r="BM4" s="17" t="s">
        <v>38</v>
      </c>
      <c r="BN4" s="18" t="s">
        <v>50</v>
      </c>
      <c r="BO4" s="18" t="s">
        <v>20</v>
      </c>
      <c r="BP4" s="18" t="s">
        <v>397</v>
      </c>
      <c r="BQ4" s="31" t="s">
        <v>53</v>
      </c>
      <c r="BR4" s="17" t="s">
        <v>27</v>
      </c>
      <c r="BS4" s="18" t="s">
        <v>38</v>
      </c>
      <c r="BT4" s="31" t="s">
        <v>53</v>
      </c>
      <c r="BU4" s="18" t="s">
        <v>50</v>
      </c>
      <c r="BV4" s="39" t="s">
        <v>59</v>
      </c>
      <c r="BW4" s="12" t="s">
        <v>397</v>
      </c>
      <c r="BX4" s="33" t="s">
        <v>53</v>
      </c>
    </row>
    <row r="5" spans="1:76" x14ac:dyDescent="0.35">
      <c r="A5" s="13" t="s">
        <v>214</v>
      </c>
      <c r="B5" s="17" t="s">
        <v>280</v>
      </c>
      <c r="C5" s="17" t="s">
        <v>280</v>
      </c>
      <c r="D5" s="18" t="s">
        <v>297</v>
      </c>
      <c r="E5" s="17" t="s">
        <v>297</v>
      </c>
      <c r="F5" s="18" t="s">
        <v>524</v>
      </c>
      <c r="G5" s="18" t="s">
        <v>403</v>
      </c>
      <c r="H5" s="18" t="s">
        <v>413</v>
      </c>
      <c r="I5" s="18" t="s">
        <v>223</v>
      </c>
      <c r="J5" s="18" t="s">
        <v>403</v>
      </c>
      <c r="K5" s="37" t="s">
        <v>617</v>
      </c>
      <c r="L5" s="18" t="s">
        <v>280</v>
      </c>
      <c r="M5" s="31" t="s">
        <v>60</v>
      </c>
      <c r="N5" s="18" t="s">
        <v>524</v>
      </c>
      <c r="O5" s="18" t="s">
        <v>291</v>
      </c>
      <c r="P5" s="37" t="s">
        <v>734</v>
      </c>
      <c r="Q5" s="18" t="s">
        <v>413</v>
      </c>
      <c r="R5" s="18" t="s">
        <v>353</v>
      </c>
      <c r="S5" s="17" t="s">
        <v>297</v>
      </c>
      <c r="T5" s="18" t="s">
        <v>278</v>
      </c>
      <c r="U5" s="17" t="s">
        <v>382</v>
      </c>
      <c r="V5" s="18" t="s">
        <v>522</v>
      </c>
      <c r="W5" s="31" t="s">
        <v>88</v>
      </c>
      <c r="X5" s="18" t="s">
        <v>382</v>
      </c>
      <c r="Y5" s="18" t="s">
        <v>223</v>
      </c>
      <c r="Z5" s="18" t="s">
        <v>278</v>
      </c>
      <c r="AA5" s="18" t="s">
        <v>18</v>
      </c>
      <c r="AB5" s="18" t="s">
        <v>398</v>
      </c>
      <c r="AC5" s="17" t="s">
        <v>297</v>
      </c>
      <c r="AD5" s="18" t="s">
        <v>297</v>
      </c>
      <c r="AE5" s="18" t="s">
        <v>18</v>
      </c>
      <c r="AF5" s="18" t="s">
        <v>297</v>
      </c>
      <c r="AG5" s="18" t="s">
        <v>529</v>
      </c>
      <c r="AH5" s="30" t="s">
        <v>310</v>
      </c>
      <c r="AI5" s="37" t="s">
        <v>400</v>
      </c>
      <c r="AJ5" s="37" t="s">
        <v>396</v>
      </c>
      <c r="AK5" s="31" t="s">
        <v>525</v>
      </c>
      <c r="AL5" s="17" t="s">
        <v>398</v>
      </c>
      <c r="AM5" s="18" t="s">
        <v>280</v>
      </c>
      <c r="AN5" s="17" t="s">
        <v>310</v>
      </c>
      <c r="AO5" s="37" t="s">
        <v>148</v>
      </c>
      <c r="AP5" s="18" t="s">
        <v>278</v>
      </c>
      <c r="AQ5" s="18" t="s">
        <v>382</v>
      </c>
      <c r="AR5" s="17" t="s">
        <v>297</v>
      </c>
      <c r="AS5" s="31" t="s">
        <v>103</v>
      </c>
      <c r="AT5" s="18" t="s">
        <v>280</v>
      </c>
      <c r="AU5" s="18" t="s">
        <v>310</v>
      </c>
      <c r="AV5" s="37" t="s">
        <v>331</v>
      </c>
      <c r="AW5" s="17" t="s">
        <v>280</v>
      </c>
      <c r="AX5" s="18" t="s">
        <v>223</v>
      </c>
      <c r="AY5" s="30" t="s">
        <v>135</v>
      </c>
      <c r="AZ5" s="37" t="s">
        <v>396</v>
      </c>
      <c r="BA5" s="18" t="s">
        <v>280</v>
      </c>
      <c r="BB5" s="18" t="s">
        <v>1325</v>
      </c>
      <c r="BC5" s="38" t="s">
        <v>398</v>
      </c>
      <c r="BD5" s="18" t="s">
        <v>403</v>
      </c>
      <c r="BE5" s="18" t="s">
        <v>494</v>
      </c>
      <c r="BF5" s="31" t="s">
        <v>27</v>
      </c>
      <c r="BG5" s="37" t="s">
        <v>1445</v>
      </c>
      <c r="BH5" s="30" t="s">
        <v>280</v>
      </c>
      <c r="BI5" s="18" t="s">
        <v>64</v>
      </c>
      <c r="BJ5" s="37" t="s">
        <v>331</v>
      </c>
      <c r="BK5" s="17" t="s">
        <v>278</v>
      </c>
      <c r="BL5" s="18" t="s">
        <v>223</v>
      </c>
      <c r="BM5" s="17" t="s">
        <v>297</v>
      </c>
      <c r="BN5" s="18" t="s">
        <v>135</v>
      </c>
      <c r="BO5" s="18" t="s">
        <v>280</v>
      </c>
      <c r="BP5" s="18" t="s">
        <v>522</v>
      </c>
      <c r="BQ5" s="18" t="s">
        <v>527</v>
      </c>
      <c r="BR5" s="17" t="s">
        <v>223</v>
      </c>
      <c r="BS5" s="18" t="s">
        <v>135</v>
      </c>
      <c r="BT5" s="18" t="s">
        <v>494</v>
      </c>
      <c r="BU5" s="18" t="s">
        <v>280</v>
      </c>
      <c r="BV5" s="12" t="s">
        <v>278</v>
      </c>
      <c r="BW5" s="12" t="s">
        <v>522</v>
      </c>
      <c r="BX5" s="22" t="s">
        <v>527</v>
      </c>
    </row>
    <row r="6" spans="1:76" x14ac:dyDescent="0.35">
      <c r="A6" s="13" t="s">
        <v>211</v>
      </c>
      <c r="B6" s="17" t="s">
        <v>280</v>
      </c>
      <c r="C6" s="17" t="s">
        <v>280</v>
      </c>
      <c r="D6" s="18" t="s">
        <v>280</v>
      </c>
      <c r="E6" s="17" t="s">
        <v>403</v>
      </c>
      <c r="F6" s="18" t="s">
        <v>413</v>
      </c>
      <c r="G6" s="37" t="s">
        <v>396</v>
      </c>
      <c r="H6" s="18" t="s">
        <v>353</v>
      </c>
      <c r="I6" s="18" t="s">
        <v>135</v>
      </c>
      <c r="J6" s="18" t="s">
        <v>278</v>
      </c>
      <c r="K6" s="18" t="s">
        <v>413</v>
      </c>
      <c r="L6" s="18" t="s">
        <v>297</v>
      </c>
      <c r="M6" s="31" t="s">
        <v>49</v>
      </c>
      <c r="N6" s="18" t="s">
        <v>528</v>
      </c>
      <c r="O6" s="18" t="s">
        <v>527</v>
      </c>
      <c r="P6" s="18" t="s">
        <v>496</v>
      </c>
      <c r="Q6" s="18" t="s">
        <v>527</v>
      </c>
      <c r="R6" s="18" t="s">
        <v>353</v>
      </c>
      <c r="S6" s="17" t="s">
        <v>280</v>
      </c>
      <c r="T6" s="18" t="s">
        <v>280</v>
      </c>
      <c r="U6" s="38" t="s">
        <v>402</v>
      </c>
      <c r="V6" s="18" t="s">
        <v>291</v>
      </c>
      <c r="W6" s="18" t="s">
        <v>278</v>
      </c>
      <c r="X6" s="18" t="s">
        <v>403</v>
      </c>
      <c r="Y6" s="18" t="s">
        <v>18</v>
      </c>
      <c r="Z6" s="18" t="s">
        <v>18</v>
      </c>
      <c r="AA6" s="18" t="s">
        <v>103</v>
      </c>
      <c r="AB6" s="31" t="s">
        <v>20</v>
      </c>
      <c r="AC6" s="17" t="s">
        <v>223</v>
      </c>
      <c r="AD6" s="18" t="s">
        <v>310</v>
      </c>
      <c r="AE6" s="18" t="s">
        <v>18</v>
      </c>
      <c r="AF6" s="18" t="s">
        <v>280</v>
      </c>
      <c r="AG6" s="18" t="s">
        <v>524</v>
      </c>
      <c r="AH6" s="17" t="s">
        <v>280</v>
      </c>
      <c r="AI6" s="31" t="s">
        <v>59</v>
      </c>
      <c r="AJ6" s="18" t="s">
        <v>398</v>
      </c>
      <c r="AK6" s="37" t="s">
        <v>985</v>
      </c>
      <c r="AL6" s="38" t="s">
        <v>399</v>
      </c>
      <c r="AM6" s="31" t="s">
        <v>310</v>
      </c>
      <c r="AN6" s="17" t="s">
        <v>280</v>
      </c>
      <c r="AO6" s="37" t="s">
        <v>399</v>
      </c>
      <c r="AP6" s="18" t="s">
        <v>18</v>
      </c>
      <c r="AQ6" s="18" t="s">
        <v>18</v>
      </c>
      <c r="AR6" s="38" t="s">
        <v>400</v>
      </c>
      <c r="AS6" s="18" t="s">
        <v>278</v>
      </c>
      <c r="AT6" s="31" t="s">
        <v>107</v>
      </c>
      <c r="AU6" s="18" t="s">
        <v>278</v>
      </c>
      <c r="AV6" s="31" t="s">
        <v>59</v>
      </c>
      <c r="AW6" s="30" t="s">
        <v>135</v>
      </c>
      <c r="AX6" s="37" t="s">
        <v>398</v>
      </c>
      <c r="AY6" s="17" t="s">
        <v>223</v>
      </c>
      <c r="AZ6" s="18" t="s">
        <v>310</v>
      </c>
      <c r="BA6" s="18" t="s">
        <v>135</v>
      </c>
      <c r="BB6" s="37" t="s">
        <v>1121</v>
      </c>
      <c r="BC6" s="38" t="s">
        <v>399</v>
      </c>
      <c r="BD6" s="18" t="s">
        <v>278</v>
      </c>
      <c r="BE6" s="18" t="s">
        <v>64</v>
      </c>
      <c r="BF6" s="31" t="s">
        <v>39</v>
      </c>
      <c r="BG6" s="18" t="s">
        <v>471</v>
      </c>
      <c r="BH6" s="38" t="s">
        <v>297</v>
      </c>
      <c r="BI6" s="18" t="s">
        <v>496</v>
      </c>
      <c r="BJ6" s="31" t="s">
        <v>49</v>
      </c>
      <c r="BK6" s="17" t="s">
        <v>310</v>
      </c>
      <c r="BL6" s="18" t="s">
        <v>223</v>
      </c>
      <c r="BM6" s="17" t="s">
        <v>297</v>
      </c>
      <c r="BN6" s="18" t="s">
        <v>280</v>
      </c>
      <c r="BO6" s="18" t="s">
        <v>310</v>
      </c>
      <c r="BP6" s="18" t="s">
        <v>494</v>
      </c>
      <c r="BQ6" s="37" t="s">
        <v>528</v>
      </c>
      <c r="BR6" s="17" t="s">
        <v>297</v>
      </c>
      <c r="BS6" s="18" t="s">
        <v>280</v>
      </c>
      <c r="BT6" s="37" t="s">
        <v>528</v>
      </c>
      <c r="BU6" s="18" t="s">
        <v>280</v>
      </c>
      <c r="BV6" s="32" t="s">
        <v>38</v>
      </c>
      <c r="BW6" s="12" t="s">
        <v>494</v>
      </c>
      <c r="BX6" s="40" t="s">
        <v>528</v>
      </c>
    </row>
    <row r="7" spans="1:76" x14ac:dyDescent="0.35">
      <c r="A7" s="13" t="s">
        <v>1</v>
      </c>
      <c r="B7" s="17" t="s">
        <v>75</v>
      </c>
      <c r="C7" s="30" t="s">
        <v>19</v>
      </c>
      <c r="D7" s="37" t="s">
        <v>114</v>
      </c>
      <c r="E7" s="17" t="s">
        <v>50</v>
      </c>
      <c r="F7" s="37" t="s">
        <v>413</v>
      </c>
      <c r="G7" s="18" t="s">
        <v>66</v>
      </c>
      <c r="H7" s="31" t="s">
        <v>268</v>
      </c>
      <c r="I7" s="18" t="s">
        <v>89</v>
      </c>
      <c r="J7" s="18" t="s">
        <v>65</v>
      </c>
      <c r="K7" s="18" t="s">
        <v>52</v>
      </c>
      <c r="L7" s="18" t="s">
        <v>40</v>
      </c>
      <c r="M7" s="18" t="s">
        <v>65</v>
      </c>
      <c r="N7" s="18" t="s">
        <v>79</v>
      </c>
      <c r="O7" s="18" t="s">
        <v>40</v>
      </c>
      <c r="P7" s="31" t="s">
        <v>111</v>
      </c>
      <c r="Q7" s="31" t="s">
        <v>42</v>
      </c>
      <c r="R7" s="37" t="s">
        <v>64</v>
      </c>
      <c r="S7" s="17" t="s">
        <v>75</v>
      </c>
      <c r="T7" s="18" t="s">
        <v>21</v>
      </c>
      <c r="U7" s="17" t="s">
        <v>40</v>
      </c>
      <c r="V7" s="18" t="s">
        <v>65</v>
      </c>
      <c r="W7" s="18" t="s">
        <v>50</v>
      </c>
      <c r="X7" s="18" t="s">
        <v>41</v>
      </c>
      <c r="Y7" s="18" t="s">
        <v>21</v>
      </c>
      <c r="Z7" s="18" t="s">
        <v>21</v>
      </c>
      <c r="AA7" s="18" t="s">
        <v>75</v>
      </c>
      <c r="AB7" s="37" t="s">
        <v>27</v>
      </c>
      <c r="AC7" s="17" t="s">
        <v>75</v>
      </c>
      <c r="AD7" s="18" t="s">
        <v>34</v>
      </c>
      <c r="AE7" s="18" t="s">
        <v>66</v>
      </c>
      <c r="AF7" s="18" t="s">
        <v>21</v>
      </c>
      <c r="AG7" s="18" t="s">
        <v>354</v>
      </c>
      <c r="AH7" s="17" t="s">
        <v>21</v>
      </c>
      <c r="AI7" s="18" t="s">
        <v>50</v>
      </c>
      <c r="AJ7" s="31" t="s">
        <v>71</v>
      </c>
      <c r="AK7" s="37" t="s">
        <v>404</v>
      </c>
      <c r="AL7" s="30" t="s">
        <v>66</v>
      </c>
      <c r="AM7" s="37" t="s">
        <v>75</v>
      </c>
      <c r="AN7" s="17" t="s">
        <v>15</v>
      </c>
      <c r="AO7" s="18" t="s">
        <v>65</v>
      </c>
      <c r="AP7" s="18" t="s">
        <v>34</v>
      </c>
      <c r="AQ7" s="18" t="s">
        <v>52</v>
      </c>
      <c r="AR7" s="17" t="s">
        <v>15</v>
      </c>
      <c r="AS7" s="18" t="s">
        <v>65</v>
      </c>
      <c r="AT7" s="37" t="s">
        <v>88</v>
      </c>
      <c r="AU7" s="18" t="s">
        <v>41</v>
      </c>
      <c r="AV7" s="18" t="s">
        <v>75</v>
      </c>
      <c r="AW7" s="17" t="s">
        <v>21</v>
      </c>
      <c r="AX7" s="18" t="s">
        <v>21</v>
      </c>
      <c r="AY7" s="17" t="s">
        <v>34</v>
      </c>
      <c r="AZ7" s="18" t="s">
        <v>15</v>
      </c>
      <c r="BA7" s="31" t="s">
        <v>66</v>
      </c>
      <c r="BB7" s="31" t="s">
        <v>268</v>
      </c>
      <c r="BC7" s="17" t="s">
        <v>15</v>
      </c>
      <c r="BD7" s="18" t="s">
        <v>15</v>
      </c>
      <c r="BE7" s="18" t="s">
        <v>40</v>
      </c>
      <c r="BF7" s="37" t="s">
        <v>27</v>
      </c>
      <c r="BG7" s="37" t="s">
        <v>159</v>
      </c>
      <c r="BH7" s="17" t="s">
        <v>75</v>
      </c>
      <c r="BI7" s="31" t="s">
        <v>66</v>
      </c>
      <c r="BJ7" s="18" t="s">
        <v>65</v>
      </c>
      <c r="BK7" s="17" t="s">
        <v>21</v>
      </c>
      <c r="BL7" s="18" t="s">
        <v>75</v>
      </c>
      <c r="BM7" s="17" t="s">
        <v>15</v>
      </c>
      <c r="BN7" s="18" t="s">
        <v>41</v>
      </c>
      <c r="BO7" s="18" t="s">
        <v>34</v>
      </c>
      <c r="BP7" s="18" t="s">
        <v>405</v>
      </c>
      <c r="BQ7" s="18" t="s">
        <v>52</v>
      </c>
      <c r="BR7" s="17" t="s">
        <v>15</v>
      </c>
      <c r="BS7" s="18" t="s">
        <v>41</v>
      </c>
      <c r="BT7" s="31" t="s">
        <v>268</v>
      </c>
      <c r="BU7" s="18" t="s">
        <v>9</v>
      </c>
      <c r="BV7" s="12" t="s">
        <v>114</v>
      </c>
      <c r="BW7" s="12" t="s">
        <v>405</v>
      </c>
      <c r="BX7" s="22" t="s">
        <v>52</v>
      </c>
    </row>
    <row r="8" spans="1:76" x14ac:dyDescent="0.35">
      <c r="A8" s="13" t="s">
        <v>1245</v>
      </c>
      <c r="B8" s="17" t="s">
        <v>402</v>
      </c>
      <c r="C8" s="38" t="s">
        <v>160</v>
      </c>
      <c r="D8" s="31" t="s">
        <v>396</v>
      </c>
      <c r="E8" s="17" t="s">
        <v>400</v>
      </c>
      <c r="F8" s="31" t="s">
        <v>522</v>
      </c>
      <c r="G8" s="31" t="s">
        <v>403</v>
      </c>
      <c r="H8" s="37" t="s">
        <v>487</v>
      </c>
      <c r="I8" s="18" t="s">
        <v>430</v>
      </c>
      <c r="J8" s="18" t="s">
        <v>148</v>
      </c>
      <c r="K8" s="18" t="s">
        <v>404</v>
      </c>
      <c r="L8" s="18" t="s">
        <v>149</v>
      </c>
      <c r="M8" s="37" t="s">
        <v>304</v>
      </c>
      <c r="N8" s="18" t="s">
        <v>527</v>
      </c>
      <c r="O8" s="18" t="s">
        <v>404</v>
      </c>
      <c r="P8" s="18" t="s">
        <v>661</v>
      </c>
      <c r="Q8" s="18" t="s">
        <v>395</v>
      </c>
      <c r="R8" s="31" t="s">
        <v>524</v>
      </c>
      <c r="S8" s="17" t="s">
        <v>148</v>
      </c>
      <c r="T8" s="18" t="s">
        <v>430</v>
      </c>
      <c r="U8" s="30" t="s">
        <v>18</v>
      </c>
      <c r="V8" s="18" t="s">
        <v>400</v>
      </c>
      <c r="W8" s="37" t="s">
        <v>495</v>
      </c>
      <c r="X8" s="31" t="s">
        <v>400</v>
      </c>
      <c r="Y8" s="18" t="s">
        <v>430</v>
      </c>
      <c r="Z8" s="18" t="s">
        <v>395</v>
      </c>
      <c r="AA8" s="37" t="s">
        <v>420</v>
      </c>
      <c r="AB8" s="18" t="s">
        <v>430</v>
      </c>
      <c r="AC8" s="17" t="s">
        <v>399</v>
      </c>
      <c r="AD8" s="18" t="s">
        <v>402</v>
      </c>
      <c r="AE8" s="37" t="s">
        <v>414</v>
      </c>
      <c r="AF8" s="18" t="s">
        <v>402</v>
      </c>
      <c r="AG8" s="31" t="s">
        <v>524</v>
      </c>
      <c r="AH8" s="38" t="s">
        <v>422</v>
      </c>
      <c r="AI8" s="18" t="s">
        <v>331</v>
      </c>
      <c r="AJ8" s="31" t="s">
        <v>382</v>
      </c>
      <c r="AK8" s="31" t="s">
        <v>53</v>
      </c>
      <c r="AL8" s="30" t="s">
        <v>403</v>
      </c>
      <c r="AM8" s="37" t="s">
        <v>430</v>
      </c>
      <c r="AN8" s="38" t="s">
        <v>422</v>
      </c>
      <c r="AO8" s="31" t="s">
        <v>107</v>
      </c>
      <c r="AP8" s="18" t="s">
        <v>160</v>
      </c>
      <c r="AQ8" s="18" t="s">
        <v>399</v>
      </c>
      <c r="AR8" s="30" t="s">
        <v>400</v>
      </c>
      <c r="AS8" s="37" t="s">
        <v>395</v>
      </c>
      <c r="AT8" s="18" t="s">
        <v>148</v>
      </c>
      <c r="AU8" s="37" t="s">
        <v>395</v>
      </c>
      <c r="AV8" s="18" t="s">
        <v>399</v>
      </c>
      <c r="AW8" s="38" t="s">
        <v>425</v>
      </c>
      <c r="AX8" s="31" t="s">
        <v>400</v>
      </c>
      <c r="AY8" s="17" t="s">
        <v>149</v>
      </c>
      <c r="AZ8" s="18" t="s">
        <v>399</v>
      </c>
      <c r="BA8" s="37" t="s">
        <v>420</v>
      </c>
      <c r="BB8" s="31" t="s">
        <v>441</v>
      </c>
      <c r="BC8" s="30" t="s">
        <v>297</v>
      </c>
      <c r="BD8" s="18" t="s">
        <v>402</v>
      </c>
      <c r="BE8" s="37" t="s">
        <v>414</v>
      </c>
      <c r="BF8" s="37" t="s">
        <v>418</v>
      </c>
      <c r="BG8" s="31" t="s">
        <v>753</v>
      </c>
      <c r="BH8" s="17" t="s">
        <v>402</v>
      </c>
      <c r="BI8" s="37" t="s">
        <v>487</v>
      </c>
      <c r="BJ8" s="18" t="s">
        <v>402</v>
      </c>
      <c r="BK8" s="38" t="s">
        <v>422</v>
      </c>
      <c r="BL8" s="31" t="s">
        <v>399</v>
      </c>
      <c r="BM8" s="17" t="s">
        <v>402</v>
      </c>
      <c r="BN8" s="37" t="s">
        <v>495</v>
      </c>
      <c r="BO8" s="18" t="s">
        <v>149</v>
      </c>
      <c r="BP8" s="18" t="s">
        <v>661</v>
      </c>
      <c r="BQ8" s="31" t="s">
        <v>353</v>
      </c>
      <c r="BR8" s="17" t="s">
        <v>331</v>
      </c>
      <c r="BS8" s="37" t="s">
        <v>495</v>
      </c>
      <c r="BT8" s="18" t="s">
        <v>984</v>
      </c>
      <c r="BU8" s="18" t="s">
        <v>396</v>
      </c>
      <c r="BV8" s="39" t="s">
        <v>420</v>
      </c>
      <c r="BW8" s="12" t="s">
        <v>661</v>
      </c>
      <c r="BX8" s="33" t="s">
        <v>353</v>
      </c>
    </row>
    <row r="9" spans="1:76" x14ac:dyDescent="0.35">
      <c r="A9" s="13" t="s">
        <v>1244</v>
      </c>
      <c r="B9" s="17" t="s">
        <v>424</v>
      </c>
      <c r="C9" s="17" t="s">
        <v>424</v>
      </c>
      <c r="D9" s="18" t="s">
        <v>580</v>
      </c>
      <c r="E9" s="17" t="s">
        <v>591</v>
      </c>
      <c r="F9" s="18" t="s">
        <v>419</v>
      </c>
      <c r="G9" s="37" t="s">
        <v>473</v>
      </c>
      <c r="H9" s="18" t="s">
        <v>414</v>
      </c>
      <c r="I9" s="18" t="s">
        <v>332</v>
      </c>
      <c r="J9" s="18" t="s">
        <v>580</v>
      </c>
      <c r="K9" s="18" t="s">
        <v>423</v>
      </c>
      <c r="L9" s="18" t="s">
        <v>580</v>
      </c>
      <c r="M9" s="31" t="s">
        <v>398</v>
      </c>
      <c r="N9" s="37" t="s">
        <v>493</v>
      </c>
      <c r="O9" s="18" t="s">
        <v>542</v>
      </c>
      <c r="P9" s="37" t="s">
        <v>493</v>
      </c>
      <c r="Q9" s="18" t="s">
        <v>424</v>
      </c>
      <c r="R9" s="18" t="s">
        <v>418</v>
      </c>
      <c r="S9" s="17" t="s">
        <v>580</v>
      </c>
      <c r="T9" s="18" t="s">
        <v>332</v>
      </c>
      <c r="U9" s="38" t="s">
        <v>540</v>
      </c>
      <c r="V9" s="18" t="s">
        <v>599</v>
      </c>
      <c r="W9" s="31" t="s">
        <v>425</v>
      </c>
      <c r="X9" s="37" t="s">
        <v>493</v>
      </c>
      <c r="Y9" s="18" t="s">
        <v>332</v>
      </c>
      <c r="Z9" s="18" t="s">
        <v>419</v>
      </c>
      <c r="AA9" s="31" t="s">
        <v>495</v>
      </c>
      <c r="AB9" s="31" t="s">
        <v>420</v>
      </c>
      <c r="AC9" s="17" t="s">
        <v>503</v>
      </c>
      <c r="AD9" s="18" t="s">
        <v>332</v>
      </c>
      <c r="AE9" s="31" t="s">
        <v>487</v>
      </c>
      <c r="AF9" s="18" t="s">
        <v>580</v>
      </c>
      <c r="AG9" s="18" t="s">
        <v>599</v>
      </c>
      <c r="AH9" s="30" t="s">
        <v>421</v>
      </c>
      <c r="AI9" s="18" t="s">
        <v>424</v>
      </c>
      <c r="AJ9" s="37" t="s">
        <v>161</v>
      </c>
      <c r="AK9" s="37" t="s">
        <v>304</v>
      </c>
      <c r="AL9" s="38" t="s">
        <v>473</v>
      </c>
      <c r="AM9" s="31" t="s">
        <v>421</v>
      </c>
      <c r="AN9" s="17" t="s">
        <v>418</v>
      </c>
      <c r="AO9" s="37" t="s">
        <v>416</v>
      </c>
      <c r="AP9" s="18" t="s">
        <v>419</v>
      </c>
      <c r="AQ9" s="18" t="s">
        <v>591</v>
      </c>
      <c r="AR9" s="38" t="s">
        <v>304</v>
      </c>
      <c r="AS9" s="31" t="s">
        <v>414</v>
      </c>
      <c r="AT9" s="31" t="s">
        <v>414</v>
      </c>
      <c r="AU9" s="18" t="s">
        <v>421</v>
      </c>
      <c r="AV9" s="18" t="s">
        <v>503</v>
      </c>
      <c r="AW9" s="30" t="s">
        <v>419</v>
      </c>
      <c r="AX9" s="37" t="s">
        <v>542</v>
      </c>
      <c r="AY9" s="17" t="s">
        <v>418</v>
      </c>
      <c r="AZ9" s="37" t="s">
        <v>542</v>
      </c>
      <c r="BA9" s="18" t="s">
        <v>419</v>
      </c>
      <c r="BB9" s="37" t="s">
        <v>299</v>
      </c>
      <c r="BC9" s="38" t="s">
        <v>473</v>
      </c>
      <c r="BD9" s="18" t="s">
        <v>423</v>
      </c>
      <c r="BE9" s="31" t="s">
        <v>420</v>
      </c>
      <c r="BF9" s="31" t="s">
        <v>396</v>
      </c>
      <c r="BG9" s="37" t="s">
        <v>1449</v>
      </c>
      <c r="BH9" s="17" t="s">
        <v>580</v>
      </c>
      <c r="BI9" s="18" t="s">
        <v>487</v>
      </c>
      <c r="BJ9" s="18" t="s">
        <v>424</v>
      </c>
      <c r="BK9" s="30" t="s">
        <v>418</v>
      </c>
      <c r="BL9" s="37" t="s">
        <v>503</v>
      </c>
      <c r="BM9" s="17" t="s">
        <v>423</v>
      </c>
      <c r="BN9" s="18" t="s">
        <v>421</v>
      </c>
      <c r="BO9" s="18" t="s">
        <v>421</v>
      </c>
      <c r="BP9" s="18" t="s">
        <v>580</v>
      </c>
      <c r="BQ9" s="37" t="s">
        <v>473</v>
      </c>
      <c r="BR9" s="17" t="s">
        <v>503</v>
      </c>
      <c r="BS9" s="18" t="s">
        <v>421</v>
      </c>
      <c r="BT9" s="18" t="s">
        <v>591</v>
      </c>
      <c r="BU9" s="18" t="s">
        <v>424</v>
      </c>
      <c r="BV9" s="32" t="s">
        <v>425</v>
      </c>
      <c r="BW9" s="12" t="s">
        <v>580</v>
      </c>
      <c r="BX9" s="40" t="s">
        <v>473</v>
      </c>
    </row>
    <row r="10" spans="1:76" x14ac:dyDescent="0.35">
      <c r="A10" s="13" t="s">
        <v>1243</v>
      </c>
      <c r="B10" s="17" t="s">
        <v>822</v>
      </c>
      <c r="C10" s="17" t="s">
        <v>817</v>
      </c>
      <c r="D10" s="18" t="s">
        <v>825</v>
      </c>
      <c r="E10" s="17" t="s">
        <v>814</v>
      </c>
      <c r="F10" s="18" t="s">
        <v>838</v>
      </c>
      <c r="G10" s="37" t="s">
        <v>1309</v>
      </c>
      <c r="H10" s="18" t="s">
        <v>838</v>
      </c>
      <c r="I10" s="18" t="s">
        <v>823</v>
      </c>
      <c r="J10" s="18" t="s">
        <v>816</v>
      </c>
      <c r="K10" s="18" t="s">
        <v>816</v>
      </c>
      <c r="L10" s="18" t="s">
        <v>821</v>
      </c>
      <c r="M10" s="31" t="s">
        <v>787</v>
      </c>
      <c r="N10" s="37" t="s">
        <v>1301</v>
      </c>
      <c r="O10" s="37" t="s">
        <v>1309</v>
      </c>
      <c r="P10" s="37" t="s">
        <v>831</v>
      </c>
      <c r="Q10" s="18" t="s">
        <v>837</v>
      </c>
      <c r="R10" s="18" t="s">
        <v>830</v>
      </c>
      <c r="S10" s="17" t="s">
        <v>816</v>
      </c>
      <c r="T10" s="18" t="s">
        <v>972</v>
      </c>
      <c r="U10" s="38" t="s">
        <v>1292</v>
      </c>
      <c r="V10" s="18" t="s">
        <v>830</v>
      </c>
      <c r="W10" s="31" t="s">
        <v>655</v>
      </c>
      <c r="X10" s="37" t="s">
        <v>831</v>
      </c>
      <c r="Y10" s="18" t="s">
        <v>823</v>
      </c>
      <c r="Z10" s="18" t="s">
        <v>807</v>
      </c>
      <c r="AA10" s="31" t="s">
        <v>662</v>
      </c>
      <c r="AB10" s="31" t="s">
        <v>730</v>
      </c>
      <c r="AC10" s="17" t="s">
        <v>830</v>
      </c>
      <c r="AD10" s="18" t="s">
        <v>816</v>
      </c>
      <c r="AE10" s="31" t="s">
        <v>662</v>
      </c>
      <c r="AF10" s="18" t="s">
        <v>816</v>
      </c>
      <c r="AG10" s="18" t="s">
        <v>814</v>
      </c>
      <c r="AH10" s="30" t="s">
        <v>812</v>
      </c>
      <c r="AI10" s="18" t="s">
        <v>826</v>
      </c>
      <c r="AJ10" s="37" t="s">
        <v>832</v>
      </c>
      <c r="AK10" s="37" t="s">
        <v>892</v>
      </c>
      <c r="AL10" s="38" t="s">
        <v>1113</v>
      </c>
      <c r="AM10" s="31" t="s">
        <v>823</v>
      </c>
      <c r="AN10" s="17" t="s">
        <v>826</v>
      </c>
      <c r="AO10" s="37" t="s">
        <v>846</v>
      </c>
      <c r="AP10" s="18" t="s">
        <v>807</v>
      </c>
      <c r="AQ10" s="18" t="s">
        <v>814</v>
      </c>
      <c r="AR10" s="38" t="s">
        <v>827</v>
      </c>
      <c r="AS10" s="18" t="s">
        <v>818</v>
      </c>
      <c r="AT10" s="18" t="s">
        <v>836</v>
      </c>
      <c r="AU10" s="31" t="s">
        <v>837</v>
      </c>
      <c r="AV10" s="18" t="s">
        <v>810</v>
      </c>
      <c r="AW10" s="30" t="s">
        <v>837</v>
      </c>
      <c r="AX10" s="37" t="s">
        <v>829</v>
      </c>
      <c r="AY10" s="17" t="s">
        <v>816</v>
      </c>
      <c r="AZ10" s="18" t="s">
        <v>811</v>
      </c>
      <c r="BA10" s="31" t="s">
        <v>728</v>
      </c>
      <c r="BB10" s="37" t="s">
        <v>885</v>
      </c>
      <c r="BC10" s="38" t="s">
        <v>845</v>
      </c>
      <c r="BD10" s="18" t="s">
        <v>822</v>
      </c>
      <c r="BE10" s="18" t="s">
        <v>823</v>
      </c>
      <c r="BF10" s="31" t="s">
        <v>793</v>
      </c>
      <c r="BG10" s="37" t="s">
        <v>1239</v>
      </c>
      <c r="BH10" s="38" t="s">
        <v>808</v>
      </c>
      <c r="BI10" s="31" t="s">
        <v>642</v>
      </c>
      <c r="BJ10" s="18" t="s">
        <v>813</v>
      </c>
      <c r="BK10" s="30" t="s">
        <v>818</v>
      </c>
      <c r="BL10" s="37" t="s">
        <v>806</v>
      </c>
      <c r="BM10" s="17" t="s">
        <v>825</v>
      </c>
      <c r="BN10" s="31" t="s">
        <v>729</v>
      </c>
      <c r="BO10" s="18" t="s">
        <v>812</v>
      </c>
      <c r="BP10" s="18" t="s">
        <v>811</v>
      </c>
      <c r="BQ10" s="37" t="s">
        <v>1114</v>
      </c>
      <c r="BR10" s="17" t="s">
        <v>811</v>
      </c>
      <c r="BS10" s="18" t="s">
        <v>807</v>
      </c>
      <c r="BT10" s="18" t="s">
        <v>810</v>
      </c>
      <c r="BU10" s="18" t="s">
        <v>825</v>
      </c>
      <c r="BV10" s="32" t="s">
        <v>640</v>
      </c>
      <c r="BW10" s="12" t="s">
        <v>811</v>
      </c>
      <c r="BX10" s="40" t="s">
        <v>1114</v>
      </c>
    </row>
    <row r="11" spans="1:76" x14ac:dyDescent="0.35">
      <c r="A11" s="13" t="s">
        <v>0</v>
      </c>
      <c r="B11" s="17" t="s">
        <v>0</v>
      </c>
      <c r="C11" s="17" t="s">
        <v>0</v>
      </c>
      <c r="D11" s="18" t="s">
        <v>0</v>
      </c>
      <c r="E11" s="17" t="s">
        <v>0</v>
      </c>
      <c r="F11" s="18" t="s">
        <v>0</v>
      </c>
      <c r="G11" s="18" t="s">
        <v>0</v>
      </c>
      <c r="H11" s="18" t="s">
        <v>0</v>
      </c>
      <c r="I11" s="18" t="s">
        <v>0</v>
      </c>
      <c r="J11" s="18" t="s">
        <v>0</v>
      </c>
      <c r="K11" s="18" t="s">
        <v>0</v>
      </c>
      <c r="L11" s="18" t="s">
        <v>0</v>
      </c>
      <c r="M11" s="18" t="s">
        <v>0</v>
      </c>
      <c r="N11" s="18" t="s">
        <v>0</v>
      </c>
      <c r="O11" s="18" t="s">
        <v>0</v>
      </c>
      <c r="P11" s="18" t="s">
        <v>0</v>
      </c>
      <c r="Q11" s="18" t="s">
        <v>0</v>
      </c>
      <c r="R11" s="18" t="s">
        <v>0</v>
      </c>
      <c r="S11" s="17" t="s">
        <v>0</v>
      </c>
      <c r="T11" s="18" t="s">
        <v>0</v>
      </c>
      <c r="U11" s="17" t="s">
        <v>0</v>
      </c>
      <c r="V11" s="18" t="s">
        <v>0</v>
      </c>
      <c r="W11" s="18" t="s">
        <v>0</v>
      </c>
      <c r="X11" s="18" t="s">
        <v>0</v>
      </c>
      <c r="Y11" s="18" t="s">
        <v>0</v>
      </c>
      <c r="Z11" s="18" t="s">
        <v>0</v>
      </c>
      <c r="AA11" s="18" t="s">
        <v>0</v>
      </c>
      <c r="AB11" s="18" t="s">
        <v>0</v>
      </c>
      <c r="AC11" s="17" t="s">
        <v>0</v>
      </c>
      <c r="AD11" s="18" t="s">
        <v>0</v>
      </c>
      <c r="AE11" s="18" t="s">
        <v>0</v>
      </c>
      <c r="AF11" s="18" t="s">
        <v>0</v>
      </c>
      <c r="AG11" s="18" t="s">
        <v>0</v>
      </c>
      <c r="AH11" s="17" t="s">
        <v>0</v>
      </c>
      <c r="AI11" s="18" t="s">
        <v>0</v>
      </c>
      <c r="AJ11" s="18" t="s">
        <v>0</v>
      </c>
      <c r="AK11" s="18" t="s">
        <v>0</v>
      </c>
      <c r="AL11" s="17" t="s">
        <v>0</v>
      </c>
      <c r="AM11" s="18" t="s">
        <v>0</v>
      </c>
      <c r="AN11" s="17" t="s">
        <v>0</v>
      </c>
      <c r="AO11" s="18" t="s">
        <v>0</v>
      </c>
      <c r="AP11" s="18" t="s">
        <v>0</v>
      </c>
      <c r="AQ11" s="18" t="s">
        <v>0</v>
      </c>
      <c r="AR11" s="17" t="s">
        <v>0</v>
      </c>
      <c r="AS11" s="18" t="s">
        <v>0</v>
      </c>
      <c r="AT11" s="18" t="s">
        <v>0</v>
      </c>
      <c r="AU11" s="18" t="s">
        <v>0</v>
      </c>
      <c r="AV11" s="18" t="s">
        <v>0</v>
      </c>
      <c r="AW11" s="17" t="s">
        <v>0</v>
      </c>
      <c r="AX11" s="18" t="s">
        <v>0</v>
      </c>
      <c r="AY11" s="17" t="s">
        <v>0</v>
      </c>
      <c r="AZ11" s="18" t="s">
        <v>0</v>
      </c>
      <c r="BA11" s="18" t="s">
        <v>0</v>
      </c>
      <c r="BB11" s="18" t="s">
        <v>0</v>
      </c>
      <c r="BC11" s="17" t="s">
        <v>0</v>
      </c>
      <c r="BD11" s="18" t="s">
        <v>0</v>
      </c>
      <c r="BE11" s="18" t="s">
        <v>0</v>
      </c>
      <c r="BF11" s="18" t="s">
        <v>0</v>
      </c>
      <c r="BG11" s="18" t="s">
        <v>0</v>
      </c>
      <c r="BH11" s="17" t="s">
        <v>0</v>
      </c>
      <c r="BI11" s="18" t="s">
        <v>0</v>
      </c>
      <c r="BJ11" s="18" t="s">
        <v>0</v>
      </c>
      <c r="BK11" s="17" t="s">
        <v>0</v>
      </c>
      <c r="BL11" s="18" t="s">
        <v>0</v>
      </c>
      <c r="BM11" s="17" t="s">
        <v>0</v>
      </c>
      <c r="BN11" s="18" t="s">
        <v>0</v>
      </c>
      <c r="BO11" s="18" t="s">
        <v>0</v>
      </c>
      <c r="BP11" s="18" t="s">
        <v>0</v>
      </c>
      <c r="BQ11" s="18" t="s">
        <v>0</v>
      </c>
      <c r="BR11" s="17" t="s">
        <v>0</v>
      </c>
      <c r="BS11" s="18" t="s">
        <v>0</v>
      </c>
      <c r="BT11" s="18" t="s">
        <v>0</v>
      </c>
      <c r="BU11" s="18" t="s">
        <v>0</v>
      </c>
      <c r="BV11" s="12" t="s">
        <v>0</v>
      </c>
      <c r="BW11" s="12" t="s">
        <v>0</v>
      </c>
      <c r="BX11" s="22" t="s">
        <v>0</v>
      </c>
    </row>
    <row r="12" spans="1:76" ht="15" thickBot="1" x14ac:dyDescent="0.4">
      <c r="A12" s="13" t="s">
        <v>6</v>
      </c>
      <c r="B12" s="17" t="s">
        <v>1091</v>
      </c>
      <c r="C12" s="17" t="s">
        <v>1341</v>
      </c>
      <c r="D12" s="18" t="s">
        <v>1340</v>
      </c>
      <c r="E12" s="17" t="s">
        <v>242</v>
      </c>
      <c r="F12" s="18" t="s">
        <v>453</v>
      </c>
      <c r="G12" s="18" t="s">
        <v>293</v>
      </c>
      <c r="H12" s="18" t="s">
        <v>370</v>
      </c>
      <c r="I12" s="18" t="s">
        <v>499</v>
      </c>
      <c r="J12" s="18" t="s">
        <v>576</v>
      </c>
      <c r="K12" s="18" t="s">
        <v>428</v>
      </c>
      <c r="L12" s="18" t="s">
        <v>56</v>
      </c>
      <c r="M12" s="18" t="s">
        <v>431</v>
      </c>
      <c r="N12" s="18" t="s">
        <v>591</v>
      </c>
      <c r="O12" s="18" t="s">
        <v>420</v>
      </c>
      <c r="P12" s="18" t="s">
        <v>420</v>
      </c>
      <c r="Q12" s="18" t="s">
        <v>421</v>
      </c>
      <c r="R12" s="18" t="s">
        <v>395</v>
      </c>
      <c r="S12" s="17" t="s">
        <v>668</v>
      </c>
      <c r="T12" s="18" t="s">
        <v>136</v>
      </c>
      <c r="U12" s="17" t="s">
        <v>368</v>
      </c>
      <c r="V12" s="18" t="s">
        <v>542</v>
      </c>
      <c r="W12" s="18" t="s">
        <v>597</v>
      </c>
      <c r="X12" s="18" t="s">
        <v>434</v>
      </c>
      <c r="Y12" s="18" t="s">
        <v>311</v>
      </c>
      <c r="Z12" s="18" t="s">
        <v>700</v>
      </c>
      <c r="AA12" s="18" t="s">
        <v>376</v>
      </c>
      <c r="AB12" s="18" t="s">
        <v>112</v>
      </c>
      <c r="AC12" s="17" t="s">
        <v>482</v>
      </c>
      <c r="AD12" s="18" t="s">
        <v>579</v>
      </c>
      <c r="AE12" s="18" t="s">
        <v>184</v>
      </c>
      <c r="AF12" s="18" t="s">
        <v>1043</v>
      </c>
      <c r="AG12" s="18" t="s">
        <v>124</v>
      </c>
      <c r="AH12" s="17" t="s">
        <v>526</v>
      </c>
      <c r="AI12" s="18" t="s">
        <v>500</v>
      </c>
      <c r="AJ12" s="18" t="s">
        <v>94</v>
      </c>
      <c r="AK12" s="18" t="s">
        <v>18</v>
      </c>
      <c r="AL12" s="17" t="s">
        <v>337</v>
      </c>
      <c r="AM12" s="18" t="s">
        <v>1339</v>
      </c>
      <c r="AN12" s="17" t="s">
        <v>338</v>
      </c>
      <c r="AO12" s="18" t="s">
        <v>251</v>
      </c>
      <c r="AP12" s="18" t="s">
        <v>1338</v>
      </c>
      <c r="AQ12" s="18" t="s">
        <v>295</v>
      </c>
      <c r="AR12" s="17" t="s">
        <v>572</v>
      </c>
      <c r="AS12" s="18" t="s">
        <v>616</v>
      </c>
      <c r="AT12" s="18" t="s">
        <v>248</v>
      </c>
      <c r="AU12" s="18" t="s">
        <v>192</v>
      </c>
      <c r="AV12" s="18" t="s">
        <v>724</v>
      </c>
      <c r="AW12" s="17" t="s">
        <v>1337</v>
      </c>
      <c r="AX12" s="18" t="s">
        <v>572</v>
      </c>
      <c r="AY12" s="17" t="s">
        <v>1336</v>
      </c>
      <c r="AZ12" s="18" t="s">
        <v>620</v>
      </c>
      <c r="BA12" s="18" t="s">
        <v>507</v>
      </c>
      <c r="BB12" s="18" t="s">
        <v>75</v>
      </c>
      <c r="BC12" s="17" t="s">
        <v>481</v>
      </c>
      <c r="BD12" s="18" t="s">
        <v>1087</v>
      </c>
      <c r="BE12" s="18" t="s">
        <v>300</v>
      </c>
      <c r="BF12" s="18" t="s">
        <v>259</v>
      </c>
      <c r="BG12" s="18" t="s">
        <v>75</v>
      </c>
      <c r="BH12" s="17" t="s">
        <v>1335</v>
      </c>
      <c r="BI12" s="18" t="s">
        <v>428</v>
      </c>
      <c r="BJ12" s="18" t="s">
        <v>318</v>
      </c>
      <c r="BK12" s="17" t="s">
        <v>1334</v>
      </c>
      <c r="BL12" s="18" t="s">
        <v>315</v>
      </c>
      <c r="BM12" s="17" t="s">
        <v>319</v>
      </c>
      <c r="BN12" s="18" t="s">
        <v>308</v>
      </c>
      <c r="BO12" s="18" t="s">
        <v>1333</v>
      </c>
      <c r="BP12" s="18" t="s">
        <v>414</v>
      </c>
      <c r="BQ12" s="18" t="s">
        <v>304</v>
      </c>
      <c r="BR12" s="17" t="s">
        <v>723</v>
      </c>
      <c r="BS12" s="18" t="s">
        <v>1041</v>
      </c>
      <c r="BT12" s="18" t="s">
        <v>223</v>
      </c>
      <c r="BU12" s="18" t="s">
        <v>1085</v>
      </c>
      <c r="BV12" s="12" t="s">
        <v>497</v>
      </c>
      <c r="BW12" s="12" t="s">
        <v>414</v>
      </c>
      <c r="BX12" s="22" t="s">
        <v>304</v>
      </c>
    </row>
    <row r="13" spans="1:76" s="5" customFormat="1" ht="15" thickBot="1" x14ac:dyDescent="0.4">
      <c r="A13" s="23" t="s">
        <v>7</v>
      </c>
      <c r="B13" s="24" t="s">
        <v>1332</v>
      </c>
      <c r="C13" s="24" t="s">
        <v>1331</v>
      </c>
      <c r="D13" s="25" t="s">
        <v>1297</v>
      </c>
      <c r="E13" s="24" t="s">
        <v>569</v>
      </c>
      <c r="F13" s="25" t="s">
        <v>580</v>
      </c>
      <c r="G13" s="25" t="s">
        <v>435</v>
      </c>
      <c r="H13" s="25" t="s">
        <v>251</v>
      </c>
      <c r="I13" s="25" t="s">
        <v>157</v>
      </c>
      <c r="J13" s="25" t="s">
        <v>376</v>
      </c>
      <c r="K13" s="25" t="s">
        <v>599</v>
      </c>
      <c r="L13" s="25" t="s">
        <v>86</v>
      </c>
      <c r="M13" s="25" t="s">
        <v>485</v>
      </c>
      <c r="N13" s="25" t="s">
        <v>418</v>
      </c>
      <c r="O13" s="25" t="s">
        <v>331</v>
      </c>
      <c r="P13" s="25" t="s">
        <v>149</v>
      </c>
      <c r="Q13" s="25" t="s">
        <v>431</v>
      </c>
      <c r="R13" s="25" t="s">
        <v>148</v>
      </c>
      <c r="S13" s="24" t="s">
        <v>1033</v>
      </c>
      <c r="T13" s="25" t="s">
        <v>1330</v>
      </c>
      <c r="U13" s="24" t="s">
        <v>484</v>
      </c>
      <c r="V13" s="25" t="s">
        <v>293</v>
      </c>
      <c r="W13" s="25" t="s">
        <v>177</v>
      </c>
      <c r="X13" s="25" t="s">
        <v>230</v>
      </c>
      <c r="Y13" s="25" t="s">
        <v>483</v>
      </c>
      <c r="Z13" s="25" t="s">
        <v>294</v>
      </c>
      <c r="AA13" s="25" t="s">
        <v>301</v>
      </c>
      <c r="AB13" s="25" t="s">
        <v>370</v>
      </c>
      <c r="AC13" s="24" t="s">
        <v>1261</v>
      </c>
      <c r="AD13" s="25" t="s">
        <v>271</v>
      </c>
      <c r="AE13" s="25" t="s">
        <v>344</v>
      </c>
      <c r="AF13" s="25" t="s">
        <v>549</v>
      </c>
      <c r="AG13" s="25" t="s">
        <v>103</v>
      </c>
      <c r="AH13" s="24" t="s">
        <v>325</v>
      </c>
      <c r="AI13" s="25" t="s">
        <v>621</v>
      </c>
      <c r="AJ13" s="25" t="s">
        <v>1034</v>
      </c>
      <c r="AK13" s="25" t="s">
        <v>398</v>
      </c>
      <c r="AL13" s="24" t="s">
        <v>327</v>
      </c>
      <c r="AM13" s="25" t="s">
        <v>1329</v>
      </c>
      <c r="AN13" s="24" t="s">
        <v>1250</v>
      </c>
      <c r="AO13" s="25" t="s">
        <v>184</v>
      </c>
      <c r="AP13" s="25" t="s">
        <v>573</v>
      </c>
      <c r="AQ13" s="25" t="s">
        <v>356</v>
      </c>
      <c r="AR13" s="24" t="s">
        <v>598</v>
      </c>
      <c r="AS13" s="25" t="s">
        <v>254</v>
      </c>
      <c r="AT13" s="25" t="s">
        <v>298</v>
      </c>
      <c r="AU13" s="25" t="s">
        <v>578</v>
      </c>
      <c r="AV13" s="25" t="s">
        <v>554</v>
      </c>
      <c r="AW13" s="24" t="s">
        <v>1328</v>
      </c>
      <c r="AX13" s="25" t="s">
        <v>379</v>
      </c>
      <c r="AY13" s="24" t="s">
        <v>1155</v>
      </c>
      <c r="AZ13" s="25" t="s">
        <v>1286</v>
      </c>
      <c r="BA13" s="25" t="s">
        <v>515</v>
      </c>
      <c r="BB13" s="25" t="s">
        <v>21</v>
      </c>
      <c r="BC13" s="24" t="s">
        <v>1327</v>
      </c>
      <c r="BD13" s="25" t="s">
        <v>1267</v>
      </c>
      <c r="BE13" s="25" t="s">
        <v>300</v>
      </c>
      <c r="BF13" s="25" t="s">
        <v>700</v>
      </c>
      <c r="BG13" s="25" t="s">
        <v>27</v>
      </c>
      <c r="BH13" s="24" t="s">
        <v>703</v>
      </c>
      <c r="BI13" s="25" t="s">
        <v>304</v>
      </c>
      <c r="BJ13" s="25" t="s">
        <v>97</v>
      </c>
      <c r="BK13" s="24" t="s">
        <v>1326</v>
      </c>
      <c r="BL13" s="25" t="s">
        <v>1069</v>
      </c>
      <c r="BM13" s="24" t="s">
        <v>612</v>
      </c>
      <c r="BN13" s="25" t="s">
        <v>417</v>
      </c>
      <c r="BO13" s="25" t="s">
        <v>559</v>
      </c>
      <c r="BP13" s="25" t="s">
        <v>370</v>
      </c>
      <c r="BQ13" s="25" t="s">
        <v>540</v>
      </c>
      <c r="BR13" s="24" t="s">
        <v>189</v>
      </c>
      <c r="BS13" s="25" t="s">
        <v>507</v>
      </c>
      <c r="BT13" s="25" t="s">
        <v>473</v>
      </c>
      <c r="BU13" s="25" t="s">
        <v>690</v>
      </c>
      <c r="BV13" s="26" t="s">
        <v>436</v>
      </c>
      <c r="BW13" s="26" t="s">
        <v>370</v>
      </c>
      <c r="BX13" s="27" t="s">
        <v>540</v>
      </c>
    </row>
    <row r="14" spans="1:76" s="5" customFormat="1" x14ac:dyDescent="0.35">
      <c r="A14" s="5" t="s">
        <v>1347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6" s="5" customFormat="1" x14ac:dyDescent="0.35">
      <c r="A15" s="5" t="s">
        <v>1348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6" s="5" customFormat="1" x14ac:dyDescent="0.35">
      <c r="A16" s="5" t="s">
        <v>1349</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dimension ref="A1:BX11"/>
  <sheetViews>
    <sheetView showGridLines="0" workbookViewId="0">
      <pane xSplit="1" topLeftCell="B1" activePane="topRight" state="frozenSplit"/>
      <selection pane="topRight" activeCell="F5" sqref="F5"/>
    </sheetView>
  </sheetViews>
  <sheetFormatPr defaultRowHeight="14.5" x14ac:dyDescent="0.35"/>
  <cols>
    <col min="1" max="1" width="74.54296875" bestFit="1" customWidth="1"/>
    <col min="2" max="2" width="15.90625" style="6" customWidth="1"/>
    <col min="3" max="4" width="7.6328125" style="6" customWidth="1"/>
    <col min="5" max="15" width="10.453125" style="6" customWidth="1"/>
    <col min="16" max="18" width="18.36328125" style="6" customWidth="1"/>
    <col min="19" max="20" width="11.6328125" style="6" customWidth="1"/>
    <col min="21" max="28" width="10.6328125" style="6" customWidth="1"/>
    <col min="29" max="33" width="14" style="6" customWidth="1"/>
    <col min="34" max="37" width="11.90625" style="6" customWidth="1"/>
    <col min="38" max="39" width="15.36328125" style="6" customWidth="1"/>
    <col min="40" max="43" width="12.08984375" style="6" customWidth="1"/>
    <col min="44" max="48" width="11.6328125" style="6" customWidth="1"/>
    <col min="49" max="50" width="9.6328125" style="6" customWidth="1"/>
    <col min="51" max="51" width="13.36328125" style="6" customWidth="1"/>
    <col min="52" max="52" width="27.36328125" style="6" customWidth="1"/>
    <col min="53" max="54" width="13.36328125" style="6" customWidth="1"/>
    <col min="55" max="59" width="9.36328125" style="6" customWidth="1"/>
    <col min="60" max="62" width="11.90625" style="6" customWidth="1"/>
    <col min="63" max="64" width="11.453125" style="6" customWidth="1"/>
    <col min="65" max="69" width="16.6328125" style="6" customWidth="1"/>
    <col min="70" max="73" width="11.6328125" style="6" customWidth="1"/>
    <col min="74" max="76" width="11.6328125" customWidth="1"/>
  </cols>
  <sheetData>
    <row r="1" spans="1:76" s="3" customFormat="1" ht="29" x14ac:dyDescent="0.35">
      <c r="A1" s="57" t="s">
        <v>1455</v>
      </c>
      <c r="B1" s="56" t="s">
        <v>1548</v>
      </c>
      <c r="C1" s="70" t="s">
        <v>1544</v>
      </c>
      <c r="D1" s="71"/>
      <c r="E1" s="70" t="s">
        <v>1561</v>
      </c>
      <c r="F1" s="71"/>
      <c r="G1" s="71"/>
      <c r="H1" s="71"/>
      <c r="I1" s="71"/>
      <c r="J1" s="71"/>
      <c r="K1" s="71"/>
      <c r="L1" s="71"/>
      <c r="M1" s="71"/>
      <c r="N1" s="71"/>
      <c r="O1" s="71"/>
      <c r="P1" s="71"/>
      <c r="Q1" s="71"/>
      <c r="R1" s="71"/>
      <c r="S1" s="70" t="s">
        <v>1538</v>
      </c>
      <c r="T1" s="71"/>
      <c r="U1" s="70" t="s">
        <v>1550</v>
      </c>
      <c r="V1" s="71"/>
      <c r="W1" s="71"/>
      <c r="X1" s="71"/>
      <c r="Y1" s="71"/>
      <c r="Z1" s="71"/>
      <c r="AA1" s="71"/>
      <c r="AB1" s="71"/>
      <c r="AC1" s="70" t="s">
        <v>1540</v>
      </c>
      <c r="AD1" s="71"/>
      <c r="AE1" s="71"/>
      <c r="AF1" s="71"/>
      <c r="AG1" s="71"/>
      <c r="AH1" s="70" t="s">
        <v>1541</v>
      </c>
      <c r="AI1" s="71"/>
      <c r="AJ1" s="71"/>
      <c r="AK1" s="71"/>
      <c r="AL1" s="70" t="s">
        <v>1551</v>
      </c>
      <c r="AM1" s="71"/>
      <c r="AN1" s="70" t="s">
        <v>1542</v>
      </c>
      <c r="AO1" s="71"/>
      <c r="AP1" s="71"/>
      <c r="AQ1" s="71"/>
      <c r="AR1" s="70" t="s">
        <v>1537</v>
      </c>
      <c r="AS1" s="71"/>
      <c r="AT1" s="71"/>
      <c r="AU1" s="71"/>
      <c r="AV1" s="71"/>
      <c r="AW1" s="70" t="s">
        <v>1543</v>
      </c>
      <c r="AX1" s="71"/>
      <c r="AY1" s="70" t="s">
        <v>1549</v>
      </c>
      <c r="AZ1" s="71"/>
      <c r="BA1" s="71"/>
      <c r="BB1" s="71"/>
      <c r="BC1" s="70" t="s">
        <v>1545</v>
      </c>
      <c r="BD1" s="71"/>
      <c r="BE1" s="71"/>
      <c r="BF1" s="71"/>
      <c r="BG1" s="71"/>
      <c r="BH1" s="70" t="s">
        <v>1547</v>
      </c>
      <c r="BI1" s="71"/>
      <c r="BJ1" s="71"/>
      <c r="BK1" s="70" t="s">
        <v>1552</v>
      </c>
      <c r="BL1" s="71"/>
      <c r="BM1" s="70" t="s">
        <v>1546</v>
      </c>
      <c r="BN1" s="71"/>
      <c r="BO1" s="71"/>
      <c r="BP1" s="71"/>
      <c r="BQ1" s="71"/>
      <c r="BR1" s="70" t="s">
        <v>1553</v>
      </c>
      <c r="BS1" s="71"/>
      <c r="BT1" s="71"/>
      <c r="BU1" s="71"/>
      <c r="BV1" s="71"/>
      <c r="BW1" s="71"/>
      <c r="BX1" s="72"/>
    </row>
    <row r="2" spans="1:76" s="8" customFormat="1" ht="75.75" customHeight="1" thickBot="1" x14ac:dyDescent="0.4">
      <c r="A2" s="7" t="s">
        <v>0</v>
      </c>
      <c r="B2" s="10">
        <v>2015</v>
      </c>
      <c r="C2" s="10" t="s">
        <v>26</v>
      </c>
      <c r="D2" s="9" t="s">
        <v>33</v>
      </c>
      <c r="E2" s="10" t="s">
        <v>1342</v>
      </c>
      <c r="F2" s="9" t="s">
        <v>48</v>
      </c>
      <c r="G2" s="9" t="s">
        <v>58</v>
      </c>
      <c r="H2" s="9" t="s">
        <v>63</v>
      </c>
      <c r="I2" s="9" t="s">
        <v>70</v>
      </c>
      <c r="J2" s="9" t="s">
        <v>74</v>
      </c>
      <c r="K2" s="9" t="s">
        <v>78</v>
      </c>
      <c r="L2" s="9" t="s">
        <v>81</v>
      </c>
      <c r="M2" s="9" t="s">
        <v>84</v>
      </c>
      <c r="N2" s="9" t="s">
        <v>87</v>
      </c>
      <c r="O2" s="9" t="s">
        <v>91</v>
      </c>
      <c r="P2" s="9" t="s">
        <v>93</v>
      </c>
      <c r="Q2" s="9" t="s">
        <v>96</v>
      </c>
      <c r="R2" s="9" t="s">
        <v>98</v>
      </c>
      <c r="S2" s="10" t="s">
        <v>99</v>
      </c>
      <c r="T2" s="9" t="s">
        <v>102</v>
      </c>
      <c r="U2" s="10" t="s">
        <v>106</v>
      </c>
      <c r="V2" s="9" t="s">
        <v>110</v>
      </c>
      <c r="W2" s="9" t="s">
        <v>113</v>
      </c>
      <c r="X2" s="9" t="s">
        <v>117</v>
      </c>
      <c r="Y2" s="9" t="s">
        <v>120</v>
      </c>
      <c r="Z2" s="9" t="s">
        <v>1344</v>
      </c>
      <c r="AA2" s="9" t="s">
        <v>128</v>
      </c>
      <c r="AB2" s="9" t="s">
        <v>131</v>
      </c>
      <c r="AC2" s="10" t="s">
        <v>134</v>
      </c>
      <c r="AD2" s="9" t="s">
        <v>138</v>
      </c>
      <c r="AE2" s="9" t="s">
        <v>141</v>
      </c>
      <c r="AF2" s="9" t="s">
        <v>144</v>
      </c>
      <c r="AG2" s="9" t="s">
        <v>147</v>
      </c>
      <c r="AH2" s="10" t="s">
        <v>150</v>
      </c>
      <c r="AI2" s="9" t="s">
        <v>1343</v>
      </c>
      <c r="AJ2" s="9" t="s">
        <v>156</v>
      </c>
      <c r="AK2" s="9" t="s">
        <v>147</v>
      </c>
      <c r="AL2" s="10" t="s">
        <v>162</v>
      </c>
      <c r="AM2" s="9" t="s">
        <v>165</v>
      </c>
      <c r="AN2" s="10" t="s">
        <v>168</v>
      </c>
      <c r="AO2" s="9" t="s">
        <v>171</v>
      </c>
      <c r="AP2" s="9" t="s">
        <v>174</v>
      </c>
      <c r="AQ2" s="9" t="s">
        <v>162</v>
      </c>
      <c r="AR2" s="10" t="s">
        <v>178</v>
      </c>
      <c r="AS2" s="9" t="s">
        <v>181</v>
      </c>
      <c r="AT2" s="9" t="s">
        <v>183</v>
      </c>
      <c r="AU2" s="9" t="s">
        <v>185</v>
      </c>
      <c r="AV2" s="9" t="s">
        <v>187</v>
      </c>
      <c r="AW2" s="10" t="s">
        <v>196</v>
      </c>
      <c r="AX2" s="9" t="s">
        <v>162</v>
      </c>
      <c r="AY2" s="10" t="s">
        <v>200</v>
      </c>
      <c r="AZ2" s="9" t="s">
        <v>203</v>
      </c>
      <c r="BA2" s="9" t="s">
        <v>206</v>
      </c>
      <c r="BB2" s="9" t="s">
        <v>162</v>
      </c>
      <c r="BC2" s="10" t="s">
        <v>211</v>
      </c>
      <c r="BD2" s="9" t="s">
        <v>214</v>
      </c>
      <c r="BE2" s="9" t="s">
        <v>217</v>
      </c>
      <c r="BF2" s="9" t="s">
        <v>219</v>
      </c>
      <c r="BG2" s="9" t="s">
        <v>187</v>
      </c>
      <c r="BH2" s="10" t="s">
        <v>224</v>
      </c>
      <c r="BI2" s="9" t="s">
        <v>227</v>
      </c>
      <c r="BJ2" s="9" t="s">
        <v>229</v>
      </c>
      <c r="BK2" s="10" t="s">
        <v>1345</v>
      </c>
      <c r="BL2" s="9" t="s">
        <v>1346</v>
      </c>
      <c r="BM2" s="10" t="s">
        <v>237</v>
      </c>
      <c r="BN2" s="9" t="s">
        <v>240</v>
      </c>
      <c r="BO2" s="9" t="s">
        <v>244</v>
      </c>
      <c r="BP2" s="9" t="s">
        <v>247</v>
      </c>
      <c r="BQ2" s="9" t="s">
        <v>250</v>
      </c>
      <c r="BR2" s="10" t="s">
        <v>262</v>
      </c>
      <c r="BS2" s="9" t="s">
        <v>264</v>
      </c>
      <c r="BT2" s="9" t="s">
        <v>267</v>
      </c>
      <c r="BU2" s="9" t="s">
        <v>270</v>
      </c>
      <c r="BV2" s="11" t="s">
        <v>273</v>
      </c>
      <c r="BW2" s="11" t="s">
        <v>276</v>
      </c>
      <c r="BX2" s="20" t="s">
        <v>277</v>
      </c>
    </row>
    <row r="3" spans="1:76" x14ac:dyDescent="0.35">
      <c r="A3" s="14" t="s">
        <v>633</v>
      </c>
      <c r="B3" s="15" t="s">
        <v>303</v>
      </c>
      <c r="C3" s="15" t="s">
        <v>303</v>
      </c>
      <c r="D3" s="16" t="s">
        <v>303</v>
      </c>
      <c r="E3" s="35" t="s">
        <v>80</v>
      </c>
      <c r="F3" s="16" t="s">
        <v>95</v>
      </c>
      <c r="G3" s="16" t="s">
        <v>251</v>
      </c>
      <c r="H3" s="16" t="s">
        <v>90</v>
      </c>
      <c r="I3" s="16" t="s">
        <v>435</v>
      </c>
      <c r="J3" s="16" t="s">
        <v>95</v>
      </c>
      <c r="K3" s="34" t="s">
        <v>248</v>
      </c>
      <c r="L3" s="34" t="s">
        <v>501</v>
      </c>
      <c r="M3" s="16" t="s">
        <v>293</v>
      </c>
      <c r="N3" s="16" t="s">
        <v>435</v>
      </c>
      <c r="O3" s="16" t="s">
        <v>293</v>
      </c>
      <c r="P3" s="16" t="s">
        <v>303</v>
      </c>
      <c r="Q3" s="29" t="s">
        <v>371</v>
      </c>
      <c r="R3" s="29" t="s">
        <v>485</v>
      </c>
      <c r="S3" s="15" t="s">
        <v>303</v>
      </c>
      <c r="T3" s="16" t="s">
        <v>303</v>
      </c>
      <c r="U3" s="35" t="s">
        <v>269</v>
      </c>
      <c r="V3" s="34" t="s">
        <v>296</v>
      </c>
      <c r="W3" s="16" t="s">
        <v>251</v>
      </c>
      <c r="X3" s="16" t="s">
        <v>293</v>
      </c>
      <c r="Y3" s="16" t="s">
        <v>251</v>
      </c>
      <c r="Z3" s="16" t="s">
        <v>90</v>
      </c>
      <c r="AA3" s="29" t="s">
        <v>57</v>
      </c>
      <c r="AB3" s="29" t="s">
        <v>92</v>
      </c>
      <c r="AC3" s="28" t="s">
        <v>603</v>
      </c>
      <c r="AD3" s="16" t="s">
        <v>303</v>
      </c>
      <c r="AE3" s="16" t="s">
        <v>251</v>
      </c>
      <c r="AF3" s="34" t="s">
        <v>80</v>
      </c>
      <c r="AG3" s="29" t="s">
        <v>473</v>
      </c>
      <c r="AH3" s="28" t="s">
        <v>435</v>
      </c>
      <c r="AI3" s="16" t="s">
        <v>251</v>
      </c>
      <c r="AJ3" s="34" t="s">
        <v>298</v>
      </c>
      <c r="AK3" s="29" t="s">
        <v>415</v>
      </c>
      <c r="AL3" s="35" t="s">
        <v>293</v>
      </c>
      <c r="AM3" s="29" t="s">
        <v>95</v>
      </c>
      <c r="AN3" s="35" t="s">
        <v>251</v>
      </c>
      <c r="AO3" s="34" t="s">
        <v>252</v>
      </c>
      <c r="AP3" s="29" t="s">
        <v>371</v>
      </c>
      <c r="AQ3" s="29" t="s">
        <v>371</v>
      </c>
      <c r="AR3" s="15" t="s">
        <v>95</v>
      </c>
      <c r="AS3" s="34" t="s">
        <v>300</v>
      </c>
      <c r="AT3" s="16" t="s">
        <v>303</v>
      </c>
      <c r="AU3" s="16" t="s">
        <v>303</v>
      </c>
      <c r="AV3" s="16" t="s">
        <v>435</v>
      </c>
      <c r="AW3" s="28" t="s">
        <v>90</v>
      </c>
      <c r="AX3" s="34" t="s">
        <v>300</v>
      </c>
      <c r="AY3" s="15" t="s">
        <v>251</v>
      </c>
      <c r="AZ3" s="16" t="s">
        <v>251</v>
      </c>
      <c r="BA3" s="29" t="s">
        <v>590</v>
      </c>
      <c r="BB3" s="29" t="s">
        <v>92</v>
      </c>
      <c r="BC3" s="35" t="s">
        <v>269</v>
      </c>
      <c r="BD3" s="34" t="s">
        <v>248</v>
      </c>
      <c r="BE3" s="29" t="s">
        <v>590</v>
      </c>
      <c r="BF3" s="29" t="s">
        <v>306</v>
      </c>
      <c r="BG3" s="29" t="s">
        <v>415</v>
      </c>
      <c r="BH3" s="35" t="s">
        <v>293</v>
      </c>
      <c r="BI3" s="29" t="s">
        <v>415</v>
      </c>
      <c r="BJ3" s="29" t="s">
        <v>299</v>
      </c>
      <c r="BK3" s="28" t="s">
        <v>435</v>
      </c>
      <c r="BL3" s="34" t="s">
        <v>501</v>
      </c>
      <c r="BM3" s="15" t="s">
        <v>251</v>
      </c>
      <c r="BN3" s="34" t="s">
        <v>248</v>
      </c>
      <c r="BO3" s="29" t="s">
        <v>590</v>
      </c>
      <c r="BP3" s="34" t="s">
        <v>248</v>
      </c>
      <c r="BQ3" s="34" t="s">
        <v>80</v>
      </c>
      <c r="BR3" s="15" t="s">
        <v>251</v>
      </c>
      <c r="BS3" s="34" t="s">
        <v>300</v>
      </c>
      <c r="BT3" s="16" t="s">
        <v>293</v>
      </c>
      <c r="BU3" s="16" t="s">
        <v>303</v>
      </c>
      <c r="BV3" s="46" t="s">
        <v>370</v>
      </c>
      <c r="BW3" s="43" t="s">
        <v>248</v>
      </c>
      <c r="BX3" s="36" t="s">
        <v>80</v>
      </c>
    </row>
    <row r="4" spans="1:76" x14ac:dyDescent="0.35">
      <c r="A4" s="13" t="s">
        <v>634</v>
      </c>
      <c r="B4" s="17" t="s">
        <v>15</v>
      </c>
      <c r="C4" s="17" t="s">
        <v>21</v>
      </c>
      <c r="D4" s="18" t="s">
        <v>19</v>
      </c>
      <c r="E4" s="17" t="s">
        <v>66</v>
      </c>
      <c r="F4" s="18" t="s">
        <v>66</v>
      </c>
      <c r="G4" s="18" t="s">
        <v>41</v>
      </c>
      <c r="H4" s="37" t="s">
        <v>50</v>
      </c>
      <c r="I4" s="37" t="s">
        <v>34</v>
      </c>
      <c r="J4" s="18" t="s">
        <v>19</v>
      </c>
      <c r="K4" s="31" t="s">
        <v>67</v>
      </c>
      <c r="L4" s="31" t="s">
        <v>66</v>
      </c>
      <c r="M4" s="31" t="s">
        <v>42</v>
      </c>
      <c r="N4" s="37" t="s">
        <v>52</v>
      </c>
      <c r="O4" s="18" t="s">
        <v>40</v>
      </c>
      <c r="P4" s="31" t="s">
        <v>42</v>
      </c>
      <c r="Q4" s="37" t="s">
        <v>49</v>
      </c>
      <c r="R4" s="37" t="s">
        <v>241</v>
      </c>
      <c r="S4" s="17" t="s">
        <v>15</v>
      </c>
      <c r="T4" s="18" t="s">
        <v>21</v>
      </c>
      <c r="U4" s="30" t="s">
        <v>43</v>
      </c>
      <c r="V4" s="31" t="s">
        <v>55</v>
      </c>
      <c r="W4" s="31" t="s">
        <v>67</v>
      </c>
      <c r="X4" s="18" t="s">
        <v>40</v>
      </c>
      <c r="Y4" s="18" t="s">
        <v>15</v>
      </c>
      <c r="Z4" s="37" t="s">
        <v>9</v>
      </c>
      <c r="AA4" s="37" t="s">
        <v>20</v>
      </c>
      <c r="AB4" s="37" t="s">
        <v>38</v>
      </c>
      <c r="AC4" s="38" t="s">
        <v>114</v>
      </c>
      <c r="AD4" s="18" t="s">
        <v>75</v>
      </c>
      <c r="AE4" s="18" t="s">
        <v>15</v>
      </c>
      <c r="AF4" s="31" t="s">
        <v>29</v>
      </c>
      <c r="AG4" s="37" t="s">
        <v>522</v>
      </c>
      <c r="AH4" s="38" t="s">
        <v>75</v>
      </c>
      <c r="AI4" s="18" t="s">
        <v>15</v>
      </c>
      <c r="AJ4" s="31" t="s">
        <v>30</v>
      </c>
      <c r="AK4" s="37" t="s">
        <v>51</v>
      </c>
      <c r="AL4" s="30" t="s">
        <v>42</v>
      </c>
      <c r="AM4" s="37" t="s">
        <v>21</v>
      </c>
      <c r="AN4" s="17" t="s">
        <v>15</v>
      </c>
      <c r="AO4" s="31" t="s">
        <v>44</v>
      </c>
      <c r="AP4" s="37" t="s">
        <v>114</v>
      </c>
      <c r="AQ4" s="37" t="s">
        <v>50</v>
      </c>
      <c r="AR4" s="17" t="s">
        <v>15</v>
      </c>
      <c r="AS4" s="31" t="s">
        <v>28</v>
      </c>
      <c r="AT4" s="18" t="s">
        <v>41</v>
      </c>
      <c r="AU4" s="18" t="s">
        <v>21</v>
      </c>
      <c r="AV4" s="18" t="s">
        <v>75</v>
      </c>
      <c r="AW4" s="38" t="s">
        <v>75</v>
      </c>
      <c r="AX4" s="31" t="s">
        <v>125</v>
      </c>
      <c r="AY4" s="17" t="s">
        <v>15</v>
      </c>
      <c r="AZ4" s="31" t="s">
        <v>28</v>
      </c>
      <c r="BA4" s="37" t="s">
        <v>114</v>
      </c>
      <c r="BB4" s="37" t="s">
        <v>354</v>
      </c>
      <c r="BC4" s="30" t="s">
        <v>67</v>
      </c>
      <c r="BD4" s="31" t="s">
        <v>29</v>
      </c>
      <c r="BE4" s="37" t="s">
        <v>50</v>
      </c>
      <c r="BF4" s="37" t="s">
        <v>59</v>
      </c>
      <c r="BG4" s="37" t="s">
        <v>442</v>
      </c>
      <c r="BH4" s="30" t="s">
        <v>19</v>
      </c>
      <c r="BI4" s="37" t="s">
        <v>39</v>
      </c>
      <c r="BJ4" s="37" t="s">
        <v>20</v>
      </c>
      <c r="BK4" s="38" t="s">
        <v>75</v>
      </c>
      <c r="BL4" s="31" t="s">
        <v>125</v>
      </c>
      <c r="BM4" s="17" t="s">
        <v>19</v>
      </c>
      <c r="BN4" s="18" t="s">
        <v>41</v>
      </c>
      <c r="BO4" s="37" t="s">
        <v>34</v>
      </c>
      <c r="BP4" s="31" t="s">
        <v>42</v>
      </c>
      <c r="BQ4" s="31" t="s">
        <v>71</v>
      </c>
      <c r="BR4" s="17" t="s">
        <v>19</v>
      </c>
      <c r="BS4" s="18" t="s">
        <v>41</v>
      </c>
      <c r="BT4" s="31" t="s">
        <v>45</v>
      </c>
      <c r="BU4" s="18" t="s">
        <v>89</v>
      </c>
      <c r="BV4" s="39" t="s">
        <v>38</v>
      </c>
      <c r="BW4" s="32" t="s">
        <v>42</v>
      </c>
      <c r="BX4" s="33" t="s">
        <v>71</v>
      </c>
    </row>
    <row r="5" spans="1:76" x14ac:dyDescent="0.35">
      <c r="A5" s="13" t="s">
        <v>1</v>
      </c>
      <c r="B5" s="17" t="s">
        <v>28</v>
      </c>
      <c r="C5" s="17" t="s">
        <v>125</v>
      </c>
      <c r="D5" s="18" t="s">
        <v>28</v>
      </c>
      <c r="E5" s="30" t="s">
        <v>71</v>
      </c>
      <c r="F5" s="37" t="s">
        <v>367</v>
      </c>
      <c r="G5" s="18" t="s">
        <v>41</v>
      </c>
      <c r="H5" s="18" t="s">
        <v>67</v>
      </c>
      <c r="I5" s="18" t="s">
        <v>66</v>
      </c>
      <c r="J5" s="18" t="s">
        <v>40</v>
      </c>
      <c r="K5" s="18" t="s">
        <v>42</v>
      </c>
      <c r="L5" s="18" t="s">
        <v>42</v>
      </c>
      <c r="M5" s="18" t="s">
        <v>40</v>
      </c>
      <c r="N5" s="18" t="s">
        <v>42</v>
      </c>
      <c r="O5" s="18" t="s">
        <v>111</v>
      </c>
      <c r="P5" s="37" t="s">
        <v>79</v>
      </c>
      <c r="Q5" s="18" t="s">
        <v>111</v>
      </c>
      <c r="R5" s="37" t="s">
        <v>65</v>
      </c>
      <c r="S5" s="17" t="s">
        <v>28</v>
      </c>
      <c r="T5" s="18" t="s">
        <v>28</v>
      </c>
      <c r="U5" s="17" t="s">
        <v>67</v>
      </c>
      <c r="V5" s="31" t="s">
        <v>55</v>
      </c>
      <c r="W5" s="37" t="s">
        <v>89</v>
      </c>
      <c r="X5" s="18" t="s">
        <v>67</v>
      </c>
      <c r="Y5" s="18" t="s">
        <v>125</v>
      </c>
      <c r="Z5" s="18" t="s">
        <v>24</v>
      </c>
      <c r="AA5" s="18" t="s">
        <v>15</v>
      </c>
      <c r="AB5" s="37" t="s">
        <v>75</v>
      </c>
      <c r="AC5" s="38" t="s">
        <v>21</v>
      </c>
      <c r="AD5" s="18" t="s">
        <v>24</v>
      </c>
      <c r="AE5" s="18" t="s">
        <v>42</v>
      </c>
      <c r="AF5" s="18" t="s">
        <v>125</v>
      </c>
      <c r="AG5" s="18" t="s">
        <v>268</v>
      </c>
      <c r="AH5" s="17" t="s">
        <v>28</v>
      </c>
      <c r="AI5" s="18" t="s">
        <v>42</v>
      </c>
      <c r="AJ5" s="18" t="s">
        <v>42</v>
      </c>
      <c r="AK5" s="37" t="s">
        <v>79</v>
      </c>
      <c r="AL5" s="17" t="s">
        <v>41</v>
      </c>
      <c r="AM5" s="18" t="s">
        <v>28</v>
      </c>
      <c r="AN5" s="17" t="s">
        <v>125</v>
      </c>
      <c r="AO5" s="18" t="s">
        <v>42</v>
      </c>
      <c r="AP5" s="18" t="s">
        <v>19</v>
      </c>
      <c r="AQ5" s="37" t="s">
        <v>40</v>
      </c>
      <c r="AR5" s="17" t="s">
        <v>19</v>
      </c>
      <c r="AS5" s="18" t="s">
        <v>42</v>
      </c>
      <c r="AT5" s="18" t="s">
        <v>66</v>
      </c>
      <c r="AU5" s="18" t="s">
        <v>67</v>
      </c>
      <c r="AV5" s="18" t="s">
        <v>28</v>
      </c>
      <c r="AW5" s="17" t="s">
        <v>28</v>
      </c>
      <c r="AX5" s="18" t="s">
        <v>125</v>
      </c>
      <c r="AY5" s="17" t="s">
        <v>125</v>
      </c>
      <c r="AZ5" s="18" t="s">
        <v>19</v>
      </c>
      <c r="BA5" s="18" t="s">
        <v>66</v>
      </c>
      <c r="BB5" s="37" t="s">
        <v>60</v>
      </c>
      <c r="BC5" s="30" t="s">
        <v>71</v>
      </c>
      <c r="BD5" s="18" t="s">
        <v>28</v>
      </c>
      <c r="BE5" s="18" t="s">
        <v>66</v>
      </c>
      <c r="BF5" s="37" t="s">
        <v>21</v>
      </c>
      <c r="BG5" s="18" t="s">
        <v>222</v>
      </c>
      <c r="BH5" s="30" t="s">
        <v>125</v>
      </c>
      <c r="BI5" s="18" t="s">
        <v>41</v>
      </c>
      <c r="BJ5" s="37" t="s">
        <v>114</v>
      </c>
      <c r="BK5" s="17" t="s">
        <v>28</v>
      </c>
      <c r="BL5" s="18" t="s">
        <v>125</v>
      </c>
      <c r="BM5" s="17" t="s">
        <v>28</v>
      </c>
      <c r="BN5" s="31" t="s">
        <v>16</v>
      </c>
      <c r="BO5" s="37" t="s">
        <v>19</v>
      </c>
      <c r="BP5" s="18" t="s">
        <v>111</v>
      </c>
      <c r="BQ5" s="18" t="s">
        <v>268</v>
      </c>
      <c r="BR5" s="17" t="s">
        <v>125</v>
      </c>
      <c r="BS5" s="18" t="s">
        <v>67</v>
      </c>
      <c r="BT5" s="37" t="s">
        <v>60</v>
      </c>
      <c r="BU5" s="18" t="s">
        <v>125</v>
      </c>
      <c r="BV5" s="39" t="s">
        <v>15</v>
      </c>
      <c r="BW5" s="12" t="s">
        <v>111</v>
      </c>
      <c r="BX5" s="22" t="s">
        <v>268</v>
      </c>
    </row>
    <row r="6" spans="1:76" x14ac:dyDescent="0.35">
      <c r="A6" s="13" t="s">
        <v>0</v>
      </c>
      <c r="B6" s="17" t="s">
        <v>0</v>
      </c>
      <c r="C6" s="17" t="s">
        <v>0</v>
      </c>
      <c r="D6" s="18" t="s">
        <v>0</v>
      </c>
      <c r="E6" s="17" t="s">
        <v>0</v>
      </c>
      <c r="F6" s="18" t="s">
        <v>0</v>
      </c>
      <c r="G6" s="18" t="s">
        <v>0</v>
      </c>
      <c r="H6" s="18" t="s">
        <v>0</v>
      </c>
      <c r="I6" s="18" t="s">
        <v>0</v>
      </c>
      <c r="J6" s="18" t="s">
        <v>0</v>
      </c>
      <c r="K6" s="18" t="s">
        <v>0</v>
      </c>
      <c r="L6" s="18" t="s">
        <v>0</v>
      </c>
      <c r="M6" s="18" t="s">
        <v>0</v>
      </c>
      <c r="N6" s="18" t="s">
        <v>0</v>
      </c>
      <c r="O6" s="18" t="s">
        <v>0</v>
      </c>
      <c r="P6" s="18" t="s">
        <v>0</v>
      </c>
      <c r="Q6" s="18" t="s">
        <v>0</v>
      </c>
      <c r="R6" s="18" t="s">
        <v>0</v>
      </c>
      <c r="S6" s="17" t="s">
        <v>0</v>
      </c>
      <c r="T6" s="18" t="s">
        <v>0</v>
      </c>
      <c r="U6" s="17" t="s">
        <v>0</v>
      </c>
      <c r="V6" s="18" t="s">
        <v>0</v>
      </c>
      <c r="W6" s="18" t="s">
        <v>0</v>
      </c>
      <c r="X6" s="18" t="s">
        <v>0</v>
      </c>
      <c r="Y6" s="18" t="s">
        <v>0</v>
      </c>
      <c r="Z6" s="18" t="s">
        <v>0</v>
      </c>
      <c r="AA6" s="18" t="s">
        <v>0</v>
      </c>
      <c r="AB6" s="18" t="s">
        <v>0</v>
      </c>
      <c r="AC6" s="17" t="s">
        <v>0</v>
      </c>
      <c r="AD6" s="18" t="s">
        <v>0</v>
      </c>
      <c r="AE6" s="18" t="s">
        <v>0</v>
      </c>
      <c r="AF6" s="18" t="s">
        <v>0</v>
      </c>
      <c r="AG6" s="18" t="s">
        <v>0</v>
      </c>
      <c r="AH6" s="17" t="s">
        <v>0</v>
      </c>
      <c r="AI6" s="18" t="s">
        <v>0</v>
      </c>
      <c r="AJ6" s="18" t="s">
        <v>0</v>
      </c>
      <c r="AK6" s="18" t="s">
        <v>0</v>
      </c>
      <c r="AL6" s="17" t="s">
        <v>0</v>
      </c>
      <c r="AM6" s="18" t="s">
        <v>0</v>
      </c>
      <c r="AN6" s="17" t="s">
        <v>0</v>
      </c>
      <c r="AO6" s="18" t="s">
        <v>0</v>
      </c>
      <c r="AP6" s="18" t="s">
        <v>0</v>
      </c>
      <c r="AQ6" s="18" t="s">
        <v>0</v>
      </c>
      <c r="AR6" s="17" t="s">
        <v>0</v>
      </c>
      <c r="AS6" s="18" t="s">
        <v>0</v>
      </c>
      <c r="AT6" s="18" t="s">
        <v>0</v>
      </c>
      <c r="AU6" s="18" t="s">
        <v>0</v>
      </c>
      <c r="AV6" s="18" t="s">
        <v>0</v>
      </c>
      <c r="AW6" s="17" t="s">
        <v>0</v>
      </c>
      <c r="AX6" s="18" t="s">
        <v>0</v>
      </c>
      <c r="AY6" s="17" t="s">
        <v>0</v>
      </c>
      <c r="AZ6" s="18" t="s">
        <v>0</v>
      </c>
      <c r="BA6" s="18" t="s">
        <v>0</v>
      </c>
      <c r="BB6" s="18" t="s">
        <v>0</v>
      </c>
      <c r="BC6" s="17" t="s">
        <v>0</v>
      </c>
      <c r="BD6" s="18" t="s">
        <v>0</v>
      </c>
      <c r="BE6" s="18" t="s">
        <v>0</v>
      </c>
      <c r="BF6" s="18" t="s">
        <v>0</v>
      </c>
      <c r="BG6" s="18" t="s">
        <v>0</v>
      </c>
      <c r="BH6" s="17" t="s">
        <v>0</v>
      </c>
      <c r="BI6" s="18" t="s">
        <v>0</v>
      </c>
      <c r="BJ6" s="18" t="s">
        <v>0</v>
      </c>
      <c r="BK6" s="17" t="s">
        <v>0</v>
      </c>
      <c r="BL6" s="18" t="s">
        <v>0</v>
      </c>
      <c r="BM6" s="17" t="s">
        <v>0</v>
      </c>
      <c r="BN6" s="18" t="s">
        <v>0</v>
      </c>
      <c r="BO6" s="18" t="s">
        <v>0</v>
      </c>
      <c r="BP6" s="18" t="s">
        <v>0</v>
      </c>
      <c r="BQ6" s="18" t="s">
        <v>0</v>
      </c>
      <c r="BR6" s="17" t="s">
        <v>0</v>
      </c>
      <c r="BS6" s="18" t="s">
        <v>0</v>
      </c>
      <c r="BT6" s="18" t="s">
        <v>0</v>
      </c>
      <c r="BU6" s="18" t="s">
        <v>0</v>
      </c>
      <c r="BV6" s="12" t="s">
        <v>0</v>
      </c>
      <c r="BW6" s="12" t="s">
        <v>0</v>
      </c>
      <c r="BX6" s="22" t="s">
        <v>0</v>
      </c>
    </row>
    <row r="7" spans="1:76" ht="15" thickBot="1" x14ac:dyDescent="0.4">
      <c r="A7" s="13" t="s">
        <v>6</v>
      </c>
      <c r="B7" s="17" t="s">
        <v>14</v>
      </c>
      <c r="C7" s="17" t="s">
        <v>31</v>
      </c>
      <c r="D7" s="18" t="s">
        <v>35</v>
      </c>
      <c r="E7" s="17" t="s">
        <v>46</v>
      </c>
      <c r="F7" s="18" t="s">
        <v>56</v>
      </c>
      <c r="G7" s="18" t="s">
        <v>61</v>
      </c>
      <c r="H7" s="18" t="s">
        <v>68</v>
      </c>
      <c r="I7" s="18" t="s">
        <v>72</v>
      </c>
      <c r="J7" s="18" t="s">
        <v>76</v>
      </c>
      <c r="K7" s="18" t="s">
        <v>56</v>
      </c>
      <c r="L7" s="18" t="s">
        <v>82</v>
      </c>
      <c r="M7" s="18" t="s">
        <v>85</v>
      </c>
      <c r="N7" s="18" t="s">
        <v>56</v>
      </c>
      <c r="O7" s="18" t="s">
        <v>56</v>
      </c>
      <c r="P7" s="18" t="s">
        <v>94</v>
      </c>
      <c r="Q7" s="18" t="s">
        <v>85</v>
      </c>
      <c r="R7" s="18" t="s">
        <v>56</v>
      </c>
      <c r="S7" s="17" t="s">
        <v>100</v>
      </c>
      <c r="T7" s="18" t="s">
        <v>104</v>
      </c>
      <c r="U7" s="17" t="s">
        <v>108</v>
      </c>
      <c r="V7" s="18" t="s">
        <v>90</v>
      </c>
      <c r="W7" s="18" t="s">
        <v>115</v>
      </c>
      <c r="X7" s="18" t="s">
        <v>118</v>
      </c>
      <c r="Y7" s="18" t="s">
        <v>121</v>
      </c>
      <c r="Z7" s="18" t="s">
        <v>126</v>
      </c>
      <c r="AA7" s="18" t="s">
        <v>129</v>
      </c>
      <c r="AB7" s="18" t="s">
        <v>132</v>
      </c>
      <c r="AC7" s="17" t="s">
        <v>136</v>
      </c>
      <c r="AD7" s="18" t="s">
        <v>139</v>
      </c>
      <c r="AE7" s="18" t="s">
        <v>142</v>
      </c>
      <c r="AF7" s="18" t="s">
        <v>145</v>
      </c>
      <c r="AG7" s="18" t="s">
        <v>148</v>
      </c>
      <c r="AH7" s="17" t="s">
        <v>151</v>
      </c>
      <c r="AI7" s="18" t="s">
        <v>154</v>
      </c>
      <c r="AJ7" s="18" t="s">
        <v>157</v>
      </c>
      <c r="AK7" s="18" t="s">
        <v>160</v>
      </c>
      <c r="AL7" s="17" t="s">
        <v>163</v>
      </c>
      <c r="AM7" s="18" t="s">
        <v>166</v>
      </c>
      <c r="AN7" s="17" t="s">
        <v>169</v>
      </c>
      <c r="AO7" s="18" t="s">
        <v>172</v>
      </c>
      <c r="AP7" s="18" t="s">
        <v>175</v>
      </c>
      <c r="AQ7" s="18" t="s">
        <v>82</v>
      </c>
      <c r="AR7" s="17" t="s">
        <v>179</v>
      </c>
      <c r="AS7" s="18" t="s">
        <v>182</v>
      </c>
      <c r="AT7" s="18" t="s">
        <v>133</v>
      </c>
      <c r="AU7" s="18" t="s">
        <v>186</v>
      </c>
      <c r="AV7" s="18" t="s">
        <v>188</v>
      </c>
      <c r="AW7" s="17" t="s">
        <v>197</v>
      </c>
      <c r="AX7" s="18" t="s">
        <v>199</v>
      </c>
      <c r="AY7" s="17" t="s">
        <v>201</v>
      </c>
      <c r="AZ7" s="18" t="s">
        <v>204</v>
      </c>
      <c r="BA7" s="18" t="s">
        <v>207</v>
      </c>
      <c r="BB7" s="18" t="s">
        <v>18</v>
      </c>
      <c r="BC7" s="17" t="s">
        <v>212</v>
      </c>
      <c r="BD7" s="18" t="s">
        <v>215</v>
      </c>
      <c r="BE7" s="18" t="s">
        <v>218</v>
      </c>
      <c r="BF7" s="18" t="s">
        <v>220</v>
      </c>
      <c r="BG7" s="18" t="s">
        <v>135</v>
      </c>
      <c r="BH7" s="17" t="s">
        <v>225</v>
      </c>
      <c r="BI7" s="18" t="s">
        <v>97</v>
      </c>
      <c r="BJ7" s="18" t="s">
        <v>230</v>
      </c>
      <c r="BK7" s="17" t="s">
        <v>232</v>
      </c>
      <c r="BL7" s="18" t="s">
        <v>235</v>
      </c>
      <c r="BM7" s="17" t="s">
        <v>238</v>
      </c>
      <c r="BN7" s="18" t="s">
        <v>242</v>
      </c>
      <c r="BO7" s="18" t="s">
        <v>245</v>
      </c>
      <c r="BP7" s="18" t="s">
        <v>248</v>
      </c>
      <c r="BQ7" s="18" t="s">
        <v>251</v>
      </c>
      <c r="BR7" s="17" t="s">
        <v>213</v>
      </c>
      <c r="BS7" s="18" t="s">
        <v>265</v>
      </c>
      <c r="BT7" s="18" t="s">
        <v>149</v>
      </c>
      <c r="BU7" s="18" t="s">
        <v>271</v>
      </c>
      <c r="BV7" s="12" t="s">
        <v>274</v>
      </c>
      <c r="BW7" s="12" t="s">
        <v>248</v>
      </c>
      <c r="BX7" s="22" t="s">
        <v>251</v>
      </c>
    </row>
    <row r="8" spans="1:76" s="5" customFormat="1" ht="15" thickBot="1" x14ac:dyDescent="0.4">
      <c r="A8" s="23" t="s">
        <v>7</v>
      </c>
      <c r="B8" s="24" t="s">
        <v>14</v>
      </c>
      <c r="C8" s="24" t="s">
        <v>32</v>
      </c>
      <c r="D8" s="25" t="s">
        <v>36</v>
      </c>
      <c r="E8" s="24" t="s">
        <v>47</v>
      </c>
      <c r="F8" s="25" t="s">
        <v>57</v>
      </c>
      <c r="G8" s="25" t="s">
        <v>62</v>
      </c>
      <c r="H8" s="25" t="s">
        <v>69</v>
      </c>
      <c r="I8" s="25" t="s">
        <v>73</v>
      </c>
      <c r="J8" s="25" t="s">
        <v>77</v>
      </c>
      <c r="K8" s="25" t="s">
        <v>80</v>
      </c>
      <c r="L8" s="25" t="s">
        <v>83</v>
      </c>
      <c r="M8" s="25" t="s">
        <v>86</v>
      </c>
      <c r="N8" s="25" t="s">
        <v>90</v>
      </c>
      <c r="O8" s="25" t="s">
        <v>92</v>
      </c>
      <c r="P8" s="25" t="s">
        <v>95</v>
      </c>
      <c r="Q8" s="25" t="s">
        <v>97</v>
      </c>
      <c r="R8" s="25" t="s">
        <v>57</v>
      </c>
      <c r="S8" s="24" t="s">
        <v>101</v>
      </c>
      <c r="T8" s="25" t="s">
        <v>105</v>
      </c>
      <c r="U8" s="24" t="s">
        <v>109</v>
      </c>
      <c r="V8" s="25" t="s">
        <v>112</v>
      </c>
      <c r="W8" s="25" t="s">
        <v>116</v>
      </c>
      <c r="X8" s="25" t="s">
        <v>119</v>
      </c>
      <c r="Y8" s="25" t="s">
        <v>122</v>
      </c>
      <c r="Z8" s="25" t="s">
        <v>127</v>
      </c>
      <c r="AA8" s="25" t="s">
        <v>130</v>
      </c>
      <c r="AB8" s="25" t="s">
        <v>133</v>
      </c>
      <c r="AC8" s="24" t="s">
        <v>137</v>
      </c>
      <c r="AD8" s="25" t="s">
        <v>140</v>
      </c>
      <c r="AE8" s="25" t="s">
        <v>143</v>
      </c>
      <c r="AF8" s="25" t="s">
        <v>146</v>
      </c>
      <c r="AG8" s="25" t="s">
        <v>149</v>
      </c>
      <c r="AH8" s="24" t="s">
        <v>152</v>
      </c>
      <c r="AI8" s="25" t="s">
        <v>155</v>
      </c>
      <c r="AJ8" s="25" t="s">
        <v>158</v>
      </c>
      <c r="AK8" s="25" t="s">
        <v>161</v>
      </c>
      <c r="AL8" s="24" t="s">
        <v>164</v>
      </c>
      <c r="AM8" s="25" t="s">
        <v>167</v>
      </c>
      <c r="AN8" s="24" t="s">
        <v>170</v>
      </c>
      <c r="AO8" s="25" t="s">
        <v>173</v>
      </c>
      <c r="AP8" s="25" t="s">
        <v>176</v>
      </c>
      <c r="AQ8" s="25" t="s">
        <v>177</v>
      </c>
      <c r="AR8" s="24" t="s">
        <v>180</v>
      </c>
      <c r="AS8" s="25" t="s">
        <v>176</v>
      </c>
      <c r="AT8" s="25" t="s">
        <v>184</v>
      </c>
      <c r="AU8" s="25" t="s">
        <v>186</v>
      </c>
      <c r="AV8" s="25" t="s">
        <v>189</v>
      </c>
      <c r="AW8" s="24" t="s">
        <v>198</v>
      </c>
      <c r="AX8" s="25" t="s">
        <v>145</v>
      </c>
      <c r="AY8" s="24" t="s">
        <v>202</v>
      </c>
      <c r="AZ8" s="25" t="s">
        <v>205</v>
      </c>
      <c r="BA8" s="25" t="s">
        <v>208</v>
      </c>
      <c r="BB8" s="25" t="s">
        <v>27</v>
      </c>
      <c r="BC8" s="24" t="s">
        <v>213</v>
      </c>
      <c r="BD8" s="25" t="s">
        <v>216</v>
      </c>
      <c r="BE8" s="25" t="s">
        <v>82</v>
      </c>
      <c r="BF8" s="25" t="s">
        <v>221</v>
      </c>
      <c r="BG8" s="25" t="s">
        <v>223</v>
      </c>
      <c r="BH8" s="24" t="s">
        <v>226</v>
      </c>
      <c r="BI8" s="25" t="s">
        <v>228</v>
      </c>
      <c r="BJ8" s="25" t="s">
        <v>231</v>
      </c>
      <c r="BK8" s="24" t="s">
        <v>233</v>
      </c>
      <c r="BL8" s="25" t="s">
        <v>236</v>
      </c>
      <c r="BM8" s="24" t="s">
        <v>239</v>
      </c>
      <c r="BN8" s="25" t="s">
        <v>243</v>
      </c>
      <c r="BO8" s="25" t="s">
        <v>246</v>
      </c>
      <c r="BP8" s="25" t="s">
        <v>249</v>
      </c>
      <c r="BQ8" s="25" t="s">
        <v>252</v>
      </c>
      <c r="BR8" s="24" t="s">
        <v>263</v>
      </c>
      <c r="BS8" s="25" t="s">
        <v>266</v>
      </c>
      <c r="BT8" s="25" t="s">
        <v>269</v>
      </c>
      <c r="BU8" s="25" t="s">
        <v>272</v>
      </c>
      <c r="BV8" s="26" t="s">
        <v>275</v>
      </c>
      <c r="BW8" s="26" t="s">
        <v>249</v>
      </c>
      <c r="BX8" s="27" t="s">
        <v>252</v>
      </c>
    </row>
    <row r="9" spans="1:76" s="5" customFormat="1" x14ac:dyDescent="0.35">
      <c r="A9" s="5" t="s">
        <v>1347</v>
      </c>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row>
    <row r="10" spans="1:76" s="5" customFormat="1" x14ac:dyDescent="0.35">
      <c r="A10" s="5" t="s">
        <v>1348</v>
      </c>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row>
    <row r="11" spans="1:76" s="5" customFormat="1" x14ac:dyDescent="0.35">
      <c r="A11" s="5" t="s">
        <v>1349</v>
      </c>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row>
  </sheetData>
  <mergeCells count="16">
    <mergeCell ref="AW1:AX1"/>
    <mergeCell ref="C1:D1"/>
    <mergeCell ref="E1:R1"/>
    <mergeCell ref="S1:T1"/>
    <mergeCell ref="U1:AB1"/>
    <mergeCell ref="AC1:AG1"/>
    <mergeCell ref="AH1:AK1"/>
    <mergeCell ref="AL1:AM1"/>
    <mergeCell ref="AN1:AQ1"/>
    <mergeCell ref="AR1:AV1"/>
    <mergeCell ref="BR1:BX1"/>
    <mergeCell ref="AY1:BB1"/>
    <mergeCell ref="BC1:BG1"/>
    <mergeCell ref="BH1:BJ1"/>
    <mergeCell ref="BK1:BL1"/>
    <mergeCell ref="BM1:BQ1"/>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98</vt:i4>
      </vt:variant>
    </vt:vector>
  </HeadingPairs>
  <TitlesOfParts>
    <vt:vector size="98" baseType="lpstr">
      <vt:lpstr>Cover</vt:lpstr>
      <vt:lpstr>Imprint</vt:lpstr>
      <vt:lpstr>TOC</vt:lpstr>
      <vt:lpstr>PQ1Net_Most impt issue present</vt:lpstr>
      <vt:lpstr>PQ2Net_Most impt issue future</vt:lpstr>
      <vt:lpstr>PQ3Net_Impt env issue today</vt:lpstr>
      <vt:lpstr>PQ46Net_Govt_next few yrs</vt:lpstr>
      <vt:lpstr>PQ4_Concern_enviro problems</vt:lpstr>
      <vt:lpstr>PQ5_Concern_level of</vt:lpstr>
      <vt:lpstr>PQ6Net_Concern_reason lack of</vt:lpstr>
      <vt:lpstr>NQ7a_Concern_health</vt:lpstr>
      <vt:lpstr>NQ7b_Concern_financial situ</vt:lpstr>
      <vt:lpstr>NQ7c_Concern_quality of life</vt:lpstr>
      <vt:lpstr>NQ7d_Concern_future gen</vt:lpstr>
      <vt:lpstr>NQ7e_Concern_the economy</vt:lpstr>
      <vt:lpstr>NQ7f_Concern_nature</vt:lpstr>
      <vt:lpstr>NQ8_Concern_issue most concern</vt:lpstr>
      <vt:lpstr>NQ9_Rate environment-NSW today</vt:lpstr>
      <vt:lpstr>NQ10a_Satisf_local air quality</vt:lpstr>
      <vt:lpstr>NQ10b_Satisf_ local water qual</vt:lpstr>
      <vt:lpstr>NQ10c_Satisf_local green spaces</vt:lpstr>
      <vt:lpstr>NQ10d_Satisf_local beach oceans</vt:lpstr>
      <vt:lpstr>NQ10e_Satisf_local litter mgmt</vt:lpstr>
      <vt:lpstr>PQ11a_Env regs_farming agric</vt:lpstr>
      <vt:lpstr>PQ11b_Env regs_manufacturing</vt:lpstr>
      <vt:lpstr>PQ11c_Env regs_forestry</vt:lpstr>
      <vt:lpstr>PQ11d_Env regs_prop &amp; construct</vt:lpstr>
      <vt:lpstr>PQ11e_Env regs_mining </vt:lpstr>
      <vt:lpstr>NQ11f_Env regs_CSG</vt:lpstr>
      <vt:lpstr>PQ12a_Env regs_aims</vt:lpstr>
      <vt:lpstr>PQ12b-Env regs_restrict grwth</vt:lpstr>
      <vt:lpstr>PQ12c_Env regs_lwr level reqd</vt:lpstr>
      <vt:lpstr>NQ13a_Behaviour_own bags</vt:lpstr>
      <vt:lpstr>NQ13b_Behaviour_limit water</vt:lpstr>
      <vt:lpstr>NQ13c_Behaviour_HH products</vt:lpstr>
      <vt:lpstr>NQ13d_Behaviour_plan meals</vt:lpstr>
      <vt:lpstr>NQ13e_Behaviour_eat organic</vt:lpstr>
      <vt:lpstr>NQ13f_Behaviour_limit energy</vt:lpstr>
      <vt:lpstr>NQ13g_Behaviour_sep elec waste</vt:lpstr>
      <vt:lpstr>NQ13h_Behaviour_control pets</vt:lpstr>
      <vt:lpstr>NQ13sum_Behaviour_number done</vt:lpstr>
      <vt:lpstr>PQ14a_Behaviour_get info</vt:lpstr>
      <vt:lpstr>NQ14b_Behaviour_sign petition</vt:lpstr>
      <vt:lpstr>PQ14c_Behaviour_encourage oth</vt:lpstr>
      <vt:lpstr>PQ14d_Behaviour_local d'ment</vt:lpstr>
      <vt:lpstr>NQ15a_Behaviour_clean up litter</vt:lpstr>
      <vt:lpstr>NQ15b_Behaviour_landcare </vt:lpstr>
      <vt:lpstr>NQ15c_Behaviour_comm garden</vt:lpstr>
      <vt:lpstr>NQ15d_Behaviour_rescue wildlif</vt:lpstr>
      <vt:lpstr>NQ15e_Behaviour_citizen science</vt:lpstr>
      <vt:lpstr>NQ15f_Behaviour_all other vol</vt:lpstr>
      <vt:lpstr>NQ16_Behaviour_vol local area</vt:lpstr>
      <vt:lpstr>NQ17_Behaviour_vol nat parks</vt:lpstr>
      <vt:lpstr>NQ18_Behaviour_vol org or indep</vt:lpstr>
      <vt:lpstr>NQ20_NatParks_number of visits</vt:lpstr>
      <vt:lpstr>NQ21a_NatParks_bushwalk picnic</vt:lpstr>
      <vt:lpstr>NQ21b_NatParks_climb abseil</vt:lpstr>
      <vt:lpstr>NQ21c_NatParks_camp accomm</vt:lpstr>
      <vt:lpstr>NQ21d_NatParks_horse bike ride</vt:lpstr>
      <vt:lpstr>NQ21e_NatParks_4WD motor bike</vt:lpstr>
      <vt:lpstr>NQ21f_NatParks_water activities</vt:lpstr>
      <vt:lpstr>NQ21sum_NatParks_no of activit</vt:lpstr>
      <vt:lpstr>PQ22_NatParks_visitor regs</vt:lpstr>
      <vt:lpstr>PQ23a_NatParks_well maintained</vt:lpstr>
      <vt:lpstr>PQ23b_NatParks_important</vt:lpstr>
      <vt:lpstr>PQ29_Habitat protection</vt:lpstr>
      <vt:lpstr>NQ30_Bio_familiar w term</vt:lpstr>
      <vt:lpstr>NQ31_Understand biodiversity</vt:lpstr>
      <vt:lpstr>NQ32a_Biodiversity_future gen</vt:lpstr>
      <vt:lpstr>NQ32b_Biodiversity_eco services</vt:lpstr>
      <vt:lpstr>NQ32c_Biodivers_climate change</vt:lpstr>
      <vt:lpstr>NQ32d_Bio_nature bio important</vt:lpstr>
      <vt:lpstr>NQ32e_Biodiversity_recreation</vt:lpstr>
      <vt:lpstr>NQ33_Threatened plant_knowledge</vt:lpstr>
      <vt:lpstr>NQ34_Threat. plant_chge 10 yrs</vt:lpstr>
      <vt:lpstr>NQ36_Threatened animal_knowledg</vt:lpstr>
      <vt:lpstr>NQ37_Threat. animal_chge 10 yrs</vt:lpstr>
      <vt:lpstr>NQ38_Concern species loss</vt:lpstr>
      <vt:lpstr>NQ39a_Change in heatwaves</vt:lpstr>
      <vt:lpstr>NQ39b_Change in storms &amp; floods</vt:lpstr>
      <vt:lpstr>NQ39c_Change in frosts</vt:lpstr>
      <vt:lpstr>NQ39d_Change in snowfalls</vt:lpstr>
      <vt:lpstr>NQ39e_Change in severebushfires</vt:lpstr>
      <vt:lpstr>NQ39f_Change_air pollution</vt:lpstr>
      <vt:lpstr>NQ39Sum_No. events changed</vt:lpstr>
      <vt:lpstr>NQ41a_Personal risk_heatwaves</vt:lpstr>
      <vt:lpstr>NQ41b_Personal risk_storm&amp;flood</vt:lpstr>
      <vt:lpstr>NQ41c_Personal risk_frosts</vt:lpstr>
      <vt:lpstr>NQ41d_Personal risk_snowfalls</vt:lpstr>
      <vt:lpstr>NQ41e_Personal risk_bushfires</vt:lpstr>
      <vt:lpstr>NQ41f_Personal risk_air poll</vt:lpstr>
      <vt:lpstr>NQ40a_Climate link_heatwaves</vt:lpstr>
      <vt:lpstr>NQ40b_Climate link_storms</vt:lpstr>
      <vt:lpstr>NQ40c_Climate link_frosts</vt:lpstr>
      <vt:lpstr>NQ40d_Climate link_snowfalls</vt:lpstr>
      <vt:lpstr>NQ40e_Climate link_bushfires</vt:lpstr>
      <vt:lpstr>NQ40f_Climate_link air pollut</vt:lpstr>
      <vt:lpstr>NQ42_Belief in climate_change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Who Cares for the Environment: Cross-tabulated data</dc:title>
  <dc:creator>Office of Environment and Heritage</dc:creator>
  <cp:lastModifiedBy>Uthpala Gunethilake</cp:lastModifiedBy>
  <cp:lastPrinted>2016-09-09T04:58:29Z</cp:lastPrinted>
  <dcterms:created xsi:type="dcterms:W3CDTF">2016-02-18T22:29:04Z</dcterms:created>
  <dcterms:modified xsi:type="dcterms:W3CDTF">2017-05-08T01:56:33Z</dcterms:modified>
</cp:coreProperties>
</file>